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45" windowHeight="4155" tabRatio="840" firstSheet="16" activeTab="2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42" r:id="rId9"/>
    <sheet name="Check QLTL-TM screen" sheetId="43" r:id="rId10"/>
    <sheet name="Check QLND-DS screen" sheetId="11" r:id="rId11"/>
    <sheet name="Check QLND-CN screen" sheetId="44" r:id="rId12"/>
    <sheet name="Check QLND-TM screen" sheetId="45" r:id="rId13"/>
    <sheet name="Check QLCT-DS screen" sheetId="14" r:id="rId14"/>
    <sheet name="Check QLCT-TM screen" sheetId="46" r:id="rId15"/>
    <sheet name="Check QLCT-CN screen" sheetId="47" r:id="rId16"/>
    <sheet name="Check QLTG-DS screen" sheetId="17" r:id="rId17"/>
    <sheet name="Check QLTG-TM screen" sheetId="48" r:id="rId18"/>
    <sheet name="Check QLTG-CN screen" sheetId="4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screen'!$A$8:$H$22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45621"/>
</workbook>
</file>

<file path=xl/calcChain.xml><?xml version="1.0" encoding="utf-8"?>
<calcChain xmlns="http://schemas.openxmlformats.org/spreadsheetml/2006/main">
  <c r="B6" i="49" l="1"/>
  <c r="D6" i="49"/>
  <c r="C6" i="49" s="1"/>
  <c r="B6" i="48"/>
  <c r="D6" i="48"/>
  <c r="C6" i="48" s="1"/>
  <c r="B6" i="47"/>
  <c r="D6" i="47"/>
  <c r="C6" i="47" s="1"/>
  <c r="B6" i="46"/>
  <c r="D6" i="46"/>
  <c r="C6" i="46" s="1"/>
  <c r="B6" i="45"/>
  <c r="D6" i="45"/>
  <c r="C6" i="45" s="1"/>
  <c r="B6" i="44"/>
  <c r="D6" i="44"/>
  <c r="C6" i="44" s="1"/>
  <c r="B6" i="43"/>
  <c r="D6" i="43"/>
  <c r="C6" i="43" s="1"/>
  <c r="B6" i="42"/>
  <c r="D6" i="42"/>
  <c r="C6" i="42" s="1"/>
  <c r="C6" i="1" l="1"/>
  <c r="C5" i="5"/>
  <c r="C12" i="5" l="1"/>
  <c r="C11" i="5"/>
  <c r="E6" i="40"/>
  <c r="D6" i="40"/>
  <c r="B6" i="40"/>
  <c r="A6" i="40"/>
  <c r="E6" i="39"/>
  <c r="D6" i="39"/>
  <c r="B6" i="39"/>
  <c r="A6" i="39"/>
  <c r="E6" i="38"/>
  <c r="D6" i="38"/>
  <c r="B6" i="38"/>
  <c r="A6" i="38"/>
  <c r="E6" i="37"/>
  <c r="D6" i="37"/>
  <c r="B6" i="37"/>
  <c r="A6" i="37"/>
  <c r="C6" i="37" l="1"/>
  <c r="C6" i="39"/>
  <c r="C6" i="40"/>
  <c r="C6" i="38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7"/>
  <c r="B6" i="17"/>
  <c r="C6" i="17" l="1"/>
  <c r="D6" i="14"/>
  <c r="B6" i="14"/>
  <c r="C6" i="14" l="1"/>
  <c r="D6" i="11" l="1"/>
  <c r="B6" i="11"/>
  <c r="C6" i="11" l="1"/>
  <c r="D6" i="8" l="1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D47" i="5" s="1"/>
  <c r="B6" i="4"/>
  <c r="E12" i="5" s="1"/>
  <c r="D6" i="4"/>
  <c r="G12" i="5" s="1"/>
  <c r="E6" i="4"/>
  <c r="H12" i="5" s="1"/>
  <c r="E6" i="3"/>
  <c r="H11" i="5" s="1"/>
  <c r="H47" i="5" l="1"/>
  <c r="E47" i="5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<sst xmlns="http://schemas.openxmlformats.org/spreadsheetml/2006/main" count="3307" uniqueCount="1421">
  <si>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</si>
  <si>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</si>
  <si>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</si>
  <si>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</si>
  <si>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</si>
  <si>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</si>
  <si>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</si>
  <si>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</si>
  <si>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</si>
  <si>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</si>
  <si>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</si>
  <si>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</si>
  <si>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</si>
  <si>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</si>
  <si>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</si>
  <si>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</si>
  <si>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</si>
  <si>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</si>
  <si>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</si>
  <si>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</si>
  <si>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</si>
  <si>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</si>
  <si>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</si>
  <si>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</si>
  <si>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</si>
  <si>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</si>
  <si>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</si>
  <si>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</si>
  <si>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</si>
  <si>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</si>
  <si>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</si>
  <si>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</si>
  <si>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</si>
  <si>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</si>
  <si>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</si>
  <si>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</si>
  <si>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</si>
  <si>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</si>
  <si>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</si>
  <si>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</si>
  <si>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</si>
  <si>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</si>
  <si>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</si>
  <si>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</si>
  <si>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</si>
  <si>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</si>
  <si>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</si>
  <si>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</si>
  <si>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</si>
  <si>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</si>
  <si>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</si>
  <si>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</si>
  <si>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</si>
  <si>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</si>
  <si>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</si>
  <si>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</si>
  <si>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</si>
  <si>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</si>
  <si>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</si>
  <si>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</si>
  <si>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</si>
  <si>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</si>
  <si>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</si>
  <si>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</si>
  <si>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</si>
  <si>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</si>
  <si>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</si>
  <si>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</si>
  <si>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</si>
  <si>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</si>
  <si>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</si>
  <si>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</si>
  <si>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</si>
  <si>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</si>
  <si>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</si>
  <si>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</si>
  <si>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</si>
  <si>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</si>
  <si>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</si>
  <si>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</si>
  <si>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</si>
  <si>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</si>
  <si>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</si>
  <si>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</si>
  <si>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</si>
  <si>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</si>
  <si>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</si>
  <si>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</si>
  <si>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</si>
  <si>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</si>
  <si>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</si>
  <si>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</si>
  <si>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</si>
  <si>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</si>
  <si>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</si>
  <si>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</si>
  <si>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</si>
  <si>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</si>
  <si>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</si>
  <si>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</si>
  <si>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</si>
  <si>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</si>
  <si>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</si>
  <si>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</si>
  <si>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</si>
  <si>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</si>
  <si>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</si>
  <si>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</si>
  <si>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</si>
  <si>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</si>
  <si>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</si>
  <si>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</si>
  <si>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</si>
  <si>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</si>
  <si>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</si>
  <si>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</si>
  <si>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</si>
  <si>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</si>
  <si>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</si>
  <si>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</si>
  <si>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</si>
  <si>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</si>
  <si>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</si>
  <si>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</si>
  <si>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</si>
  <si>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</si>
  <si>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</si>
  <si>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</si>
  <si>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</si>
  <si>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</si>
  <si>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</si>
  <si>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</si>
  <si>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</si>
  <si>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</si>
  <si>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</si>
  <si>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</si>
  <si>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</si>
  <si>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</si>
  <si>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</si>
  <si>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</si>
  <si>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</si>
  <si>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</si>
  <si>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</si>
  <si>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</si>
  <si>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</si>
  <si>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</si>
  <si>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</si>
  <si>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</si>
  <si>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</si>
  <si>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</si>
  <si>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</si>
  <si>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</si>
  <si>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</si>
  <si>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</si>
  <si>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</si>
  <si>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</si>
  <si>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</si>
  <si>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</si>
  <si>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</si>
  <si>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</si>
  <si>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</si>
  <si>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</si>
  <si>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</si>
  <si>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</si>
  <si>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</si>
  <si>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</si>
  <si>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</si>
  <si>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</si>
  <si>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</si>
  <si>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</si>
  <si>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</si>
  <si>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</si>
  <si>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</si>
  <si>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</si>
  <si>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</si>
  <si>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</si>
  <si>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</si>
  <si>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</si>
  <si>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</si>
  <si>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</si>
  <si>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</si>
  <si>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</si>
  <si>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</si>
  <si>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</si>
  <si>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</si>
  <si>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</si>
  <si>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</si>
  <si>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</si>
  <si>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</si>
  <si>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</si>
  <si>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</si>
  <si>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</si>
  <si>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</si>
  <si>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</si>
  <si>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</si>
  <si>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</si>
  <si>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</si>
  <si>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</si>
  <si>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</si>
  <si>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</si>
  <si>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</si>
  <si>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</si>
  <si>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</si>
  <si>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</si>
  <si>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</si>
  <si>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</si>
  <si>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</si>
  <si>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</si>
  <si>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</si>
  <si>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</si>
  <si>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</si>
  <si>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</si>
  <si>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</si>
  <si>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</si>
  <si>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</si>
  <si>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</si>
  <si>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</si>
  <si>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</si>
  <si>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</si>
  <si>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</si>
  <si>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</si>
  <si>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</si>
  <si>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</si>
  <si>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</si>
  <si>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</si>
  <si>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</si>
  <si>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</si>
  <si>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</si>
  <si>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</si>
  <si>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</si>
  <si>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</si>
  <si>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</si>
  <si>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</si>
  <si>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</si>
  <si>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</si>
  <si>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</si>
  <si>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</si>
  <si>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</si>
  <si>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</si>
  <si>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</si>
  <si>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</si>
  <si>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</si>
  <si>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</si>
  <si>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</si>
  <si>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</si>
  <si>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</si>
  <si>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</si>
  <si>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</si>
  <si>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</si>
  <si>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</si>
  <si>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</si>
  <si>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</si>
  <si>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</si>
  <si>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</si>
  <si>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</si>
  <si>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</si>
  <si>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</si>
  <si>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</si>
  <si>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</si>
  <si>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</si>
  <si>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</si>
  <si>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</si>
  <si>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</si>
  <si>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</si>
  <si>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</si>
  <si>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</si>
  <si>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</si>
  <si>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</si>
  <si>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</si>
  <si>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</si>
  <si>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</si>
  <si>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</si>
  <si>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</si>
  <si>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</si>
  <si>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</si>
  <si>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</si>
  <si>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</si>
  <si>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</si>
  <si>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</si>
  <si>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</si>
  <si>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</si>
  <si>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</si>
  <si>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</si>
  <si>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</si>
  <si>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</si>
  <si>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</si>
  <si>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</si>
  <si>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</si>
  <si>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</si>
  <si>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</si>
  <si>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</si>
  <si>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</si>
  <si>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</si>
  <si>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</si>
  <si>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</si>
  <si>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</si>
  <si>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</si>
  <si>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</si>
  <si>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</si>
  <si>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</si>
  <si>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</si>
  <si>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</si>
  <si>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</si>
  <si>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</si>
  <si>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</si>
  <si>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</si>
  <si>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</si>
  <si>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</si>
  <si>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</si>
  <si>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</si>
  <si>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</si>
  <si>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</si>
  <si>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</si>
  <si>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</si>
  <si>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</si>
  <si>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</si>
  <si>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</si>
  <si>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</si>
  <si>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</si>
  <si>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</si>
  <si>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</si>
  <si>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</si>
  <si>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</si>
  <si>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</si>
  <si>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</si>
  <si>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</si>
  <si>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</si>
  <si>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</si>
  <si>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</si>
  <si>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</si>
  <si>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</si>
  <si>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</si>
  <si>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</si>
  <si>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</si>
  <si>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</si>
  <si>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</si>
  <si>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</si>
  <si>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</si>
  <si>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</si>
  <si>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</si>
  <si>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</si>
  <si>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</si>
  <si>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</si>
  <si>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</si>
  <si>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</si>
  <si>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</si>
  <si>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</si>
  <si>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</si>
  <si>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</si>
  <si>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</si>
  <si>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</si>
  <si>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</si>
  <si>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</si>
  <si>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</si>
  <si>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</si>
  <si>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</si>
  <si>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</si>
  <si>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</si>
  <si>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</si>
  <si>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</si>
  <si>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</si>
  <si>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</si>
  <si>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</si>
  <si>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</si>
  <si>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</si>
  <si>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</si>
  <si>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</si>
  <si>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</si>
  <si>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</si>
  <si>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</si>
  <si>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</si>
  <si>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</si>
  <si>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</si>
  <si>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</si>
  <si>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</si>
  <si>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</si>
  <si>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</si>
  <si>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</si>
  <si>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</si>
  <si>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</si>
  <si>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</si>
  <si>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</si>
  <si>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</si>
  <si>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</si>
  <si>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</si>
  <si>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</si>
  <si>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</si>
  <si>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</si>
  <si>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</si>
  <si>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</si>
  <si>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</si>
  <si>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</si>
  <si>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</si>
  <si>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</si>
  <si>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</si>
  <si>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</si>
  <si>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</si>
  <si>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</si>
  <si>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</si>
  <si>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</si>
  <si>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</si>
  <si>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</si>
  <si>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</si>
  <si>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</si>
  <si>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</si>
  <si>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</si>
  <si>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</si>
  <si>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</si>
  <si>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</si>
  <si>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</si>
  <si>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</si>
  <si>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</si>
  <si>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</si>
  <si>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</si>
  <si>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</si>
  <si>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</si>
  <si>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</si>
  <si>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</si>
  <si>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</si>
  <si>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</si>
  <si>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</si>
  <si>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</si>
  <si>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</si>
  <si>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</si>
  <si>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</si>
  <si>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</si>
  <si>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</si>
  <si>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</si>
  <si>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</si>
  <si>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</si>
  <si>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</si>
  <si>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</si>
  <si>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</si>
  <si>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</si>
  <si>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</si>
  <si>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</si>
  <si>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</si>
  <si>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</si>
  <si>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</si>
  <si>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</si>
  <si>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</si>
  <si>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</si>
  <si>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</si>
  <si>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</si>
  <si>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</si>
  <si>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</si>
  <si>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</si>
  <si>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</si>
  <si>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</si>
  <si>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</si>
  <si>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</si>
  <si>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</si>
  <si>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</si>
  <si>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</si>
  <si>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</si>
  <si>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</si>
  <si>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</si>
  <si>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</si>
  <si>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</si>
  <si>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</si>
  <si>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</si>
  <si>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</si>
  <si>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</si>
  <si>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</si>
  <si>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</si>
  <si>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</si>
  <si>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</si>
  <si>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</si>
  <si>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</si>
  <si>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</si>
  <si>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</si>
  <si>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</si>
  <si>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</si>
  <si>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</si>
  <si>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</si>
  <si>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</si>
  <si>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</si>
  <si>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</si>
  <si>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</si>
  <si>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</si>
  <si>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</si>
  <si>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</si>
  <si>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</si>
  <si>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</si>
  <si>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</si>
  <si>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</si>
  <si>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</si>
  <si>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</si>
  <si>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</si>
  <si>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</si>
  <si>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</si>
  <si>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</si>
  <si>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</si>
  <si>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</si>
  <si>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</si>
  <si>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</si>
  <si>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</si>
  <si>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</si>
  <si>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</si>
  <si>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</si>
  <si>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</si>
  <si>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</si>
  <si>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</si>
  <si>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</si>
  <si>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</si>
  <si>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</si>
  <si>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</si>
  <si>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</si>
  <si>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</si>
  <si>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</si>
  <si>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</si>
  <si>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</si>
  <si>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</si>
  <si>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</si>
  <si>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</si>
  <si>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</si>
  <si>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</si>
  <si>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</si>
  <si>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</si>
  <si>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</si>
  <si>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</si>
  <si>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</si>
  <si>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</si>
  <si>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</si>
  <si>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</si>
  <si>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</si>
  <si>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</si>
  <si>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</si>
  <si>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</si>
  <si>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</si>
  <si>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</si>
  <si>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</si>
  <si>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</si>
  <si>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</si>
  <si>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</si>
  <si>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</si>
  <si>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</si>
  <si>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</si>
  <si>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</si>
  <si>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</si>
  <si>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</si>
  <si>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</si>
  <si>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</si>
  <si>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</si>
  <si>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</si>
  <si>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</si>
  <si>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</si>
  <si>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</si>
  <si>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</si>
  <si>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</si>
  <si>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</si>
  <si>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</si>
  <si>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</si>
  <si>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</si>
  <si>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</si>
  <si>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</si>
  <si>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</si>
  <si>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</si>
  <si>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</si>
  <si>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</si>
  <si>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</si>
  <si>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</si>
  <si>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</si>
  <si>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</si>
  <si>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</si>
  <si>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</si>
  <si>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</si>
  <si>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</si>
  <si>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</si>
  <si>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</si>
  <si>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</si>
  <si>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</si>
  <si>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</si>
  <si>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</si>
  <si>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</si>
  <si>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</si>
  <si>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</si>
  <si>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</si>
  <si>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</si>
  <si>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</si>
  <si>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</si>
  <si>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</si>
  <si>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</si>
  <si>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</si>
  <si>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</si>
  <si>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</si>
  <si>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</si>
  <si>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</si>
  <si>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</si>
  <si>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</si>
  <si>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</si>
  <si>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</si>
  <si>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</si>
  <si>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</si>
  <si>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</si>
  <si>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</si>
  <si>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</si>
  <si>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</si>
  <si>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</si>
  <si>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</si>
  <si>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</si>
  <si>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</si>
  <si>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</si>
  <si>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</si>
  <si>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</si>
  <si>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</si>
  <si>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</si>
  <si>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</si>
  <si>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</si>
  <si>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</si>
  <si>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</si>
  <si>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</si>
  <si>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</si>
  <si>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</si>
  <si>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</si>
  <si>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</si>
  <si>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</si>
  <si>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</si>
  <si>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</si>
  <si>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</si>
  <si>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</si>
  <si>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</si>
  <si>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</si>
  <si>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</si>
  <si>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</si>
  <si>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</si>
  <si>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</si>
  <si>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</si>
  <si>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</si>
  <si>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</si>
  <si>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</si>
  <si>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</si>
  <si>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</si>
  <si>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</si>
  <si>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</si>
  <si>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</si>
  <si>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</si>
  <si>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</si>
  <si>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</si>
  <si>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</si>
  <si>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</si>
  <si>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</si>
  <si>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</si>
  <si>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</si>
  <si>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</si>
  <si>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</si>
  <si>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</si>
  <si>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</si>
  <si>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</si>
  <si>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</si>
  <si>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</si>
  <si>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</si>
  <si>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</si>
  <si>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</si>
  <si>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</si>
  <si>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</si>
  <si>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</si>
  <si>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</si>
  <si>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</si>
  <si>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</si>
  <si>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</si>
  <si>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</si>
  <si>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</si>
  <si>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</si>
  <si>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</si>
  <si>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</si>
  <si>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</si>
  <si>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</si>
  <si>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</si>
  <si>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</si>
  <si>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</si>
  <si>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</si>
  <si>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</si>
  <si>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</si>
  <si>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</si>
  <si>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</si>
  <si>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</si>
  <si>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</si>
  <si>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</si>
  <si>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</si>
  <si>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</si>
  <si>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</si>
  <si>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</si>
  <si>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</si>
  <si>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</si>
  <si>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</si>
  <si>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</si>
  <si>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</si>
  <si>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</si>
  <si>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</si>
  <si>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</si>
  <si>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</si>
  <si>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</si>
  <si>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</si>
  <si>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</si>
  <si>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</si>
  <si>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</si>
  <si>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</si>
  <si>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</si>
  <si>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</si>
  <si>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</si>
  <si>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</si>
  <si>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</si>
  <si>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</si>
  <si>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</si>
  <si>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</si>
  <si>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</si>
  <si>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</si>
  <si>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</si>
  <si>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</si>
  <si>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</si>
  <si>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</si>
  <si>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</si>
  <si>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</si>
  <si>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</si>
  <si>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</si>
  <si>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</si>
  <si>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</si>
  <si>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</si>
  <si>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</si>
  <si>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</si>
  <si>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</si>
  <si>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</si>
  <si>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</si>
  <si>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</si>
  <si>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</si>
  <si>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</si>
  <si>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</si>
  <si>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</si>
  <si>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</si>
  <si>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</si>
  <si>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</si>
  <si>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</si>
  <si>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</si>
  <si>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</si>
  <si>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</si>
  <si>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</si>
  <si>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</si>
  <si>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</si>
  <si>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</si>
  <si>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</si>
  <si>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</si>
  <si>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</si>
  <si>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</si>
  <si>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</si>
  <si>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</si>
  <si>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</si>
  <si>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</si>
  <si>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</si>
  <si>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</si>
  <si>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</si>
  <si>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</si>
  <si>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</si>
  <si>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</si>
  <si>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</si>
  <si>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</si>
  <si>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</si>
  <si>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</si>
  <si>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</si>
  <si>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</si>
  <si>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</si>
  <si>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</si>
  <si>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</si>
  <si>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</si>
  <si>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</si>
  <si>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</si>
  <si>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</si>
  <si>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</si>
  <si>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</si>
  <si>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</si>
  <si>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</si>
  <si>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</si>
  <si>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</si>
  <si>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</si>
  <si>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</si>
  <si>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</si>
  <si>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</si>
  <si>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</si>
  <si>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</si>
  <si>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</si>
  <si>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</si>
  <si>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</si>
  <si>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</si>
  <si>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</si>
  <si>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</si>
  <si>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</si>
  <si>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</si>
  <si>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</si>
  <si>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</si>
  <si>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</si>
  <si>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</si>
  <si>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</si>
  <si>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</si>
  <si>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</si>
  <si>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</si>
  <si>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</si>
  <si>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</si>
  <si>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</si>
  <si>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</si>
  <si>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</si>
  <si>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</si>
  <si>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</si>
  <si>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</si>
  <si>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</si>
  <si>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</si>
  <si>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</si>
  <si>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</si>
  <si>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</si>
  <si>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</si>
  <si>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</si>
  <si>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</si>
  <si>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</si>
  <si>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</si>
  <si>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</si>
  <si>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</si>
  <si>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</si>
  <si>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</si>
  <si>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</si>
  <si>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</si>
  <si>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</si>
  <si>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</si>
  <si>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</si>
  <si>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</si>
  <si>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</si>
  <si>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</si>
  <si>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</si>
  <si>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</si>
  <si>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</si>
  <si>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</si>
  <si>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</si>
  <si>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</si>
  <si>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</si>
  <si>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</si>
  <si>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</si>
  <si>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</si>
  <si>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</si>
  <si>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</si>
  <si>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</si>
  <si>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</si>
  <si>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</si>
  <si>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</si>
  <si>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</si>
  <si>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</si>
  <si>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</si>
  <si>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</si>
  <si>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</si>
  <si>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</si>
  <si>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</si>
  <si>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</si>
  <si>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</si>
  <si>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</si>
  <si>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</si>
  <si>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</si>
  <si>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</si>
  <si>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</si>
  <si>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</si>
  <si>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</si>
  <si>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</si>
  <si>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</si>
  <si>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</si>
  <si>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</si>
  <si>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</si>
  <si>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</si>
  <si>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</si>
  <si>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</si>
  <si>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</si>
  <si>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</si>
  <si>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</si>
  <si>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</si>
  <si>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</si>
  <si>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</si>
  <si>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</si>
  <si>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</si>
  <si>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</si>
  <si>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</si>
  <si>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</si>
  <si>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</si>
  <si>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</si>
  <si>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</si>
  <si>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</si>
  <si>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</si>
  <si>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</si>
  <si>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</si>
  <si>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</si>
  <si>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</si>
  <si>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</si>
  <si>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</si>
  <si>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</si>
  <si>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</si>
  <si>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</si>
  <si>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</si>
  <si>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</si>
  <si>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</si>
  <si>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</si>
  <si>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</si>
  <si>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</si>
  <si>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</si>
  <si>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</si>
  <si>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</si>
  <si>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</si>
  <si>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</si>
  <si>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</si>
  <si>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</si>
  <si>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</si>
  <si>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</si>
  <si>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</si>
  <si>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</si>
  <si>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</si>
  <si>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</si>
  <si>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</si>
  <si>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</si>
  <si>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</si>
  <si>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</si>
  <si>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</si>
  <si>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</si>
  <si>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</si>
  <si>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</si>
  <si>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</si>
  <si>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</si>
  <si>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</si>
  <si>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</si>
  <si>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</si>
  <si>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</si>
  <si>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</si>
  <si>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</si>
  <si>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</si>
  <si>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</si>
  <si>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</si>
  <si>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</si>
  <si>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</si>
  <si>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</si>
  <si>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</si>
  <si>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</si>
  <si>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</si>
  <si>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</si>
  <si>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</si>
  <si>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</si>
  <si>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</si>
  <si>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</si>
  <si>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</si>
  <si>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</si>
  <si>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</si>
  <si>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</si>
  <si>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</si>
  <si>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</si>
  <si>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</si>
  <si>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</si>
  <si>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</si>
  <si>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</si>
  <si>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</si>
  <si>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</si>
  <si>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</si>
  <si>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</si>
  <si>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</si>
  <si>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</si>
  <si>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</si>
  <si>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</si>
  <si>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</si>
  <si>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</si>
  <si>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</si>
  <si>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</si>
  <si>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</si>
  <si>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</si>
  <si>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</si>
  <si>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</si>
  <si>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</si>
  <si>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</si>
  <si>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</si>
  <si>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</si>
  <si>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</si>
  <si>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</si>
  <si>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</si>
  <si>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</si>
  <si>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</si>
  <si>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</si>
  <si>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</si>
  <si>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</si>
  <si>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</si>
  <si>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</si>
  <si>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</si>
  <si>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</si>
  <si>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</si>
  <si>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</si>
  <si>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</si>
  <si>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</si>
  <si>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</si>
  <si>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</si>
  <si>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</si>
  <si>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</si>
  <si>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</si>
  <si>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</si>
  <si>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</si>
  <si>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</si>
  <si>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</si>
  <si>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</si>
  <si>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</si>
  <si>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</si>
  <si>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</si>
  <si>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</si>
  <si>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</si>
  <si>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</si>
  <si>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</si>
  <si>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</si>
  <si>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</si>
  <si>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</si>
  <si>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</si>
  <si>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</si>
  <si>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</si>
  <si>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</si>
  <si>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</si>
  <si>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</si>
  <si>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</si>
  <si>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</si>
  <si>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</si>
  <si>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</si>
  <si>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</si>
  <si>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</si>
  <si>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</si>
  <si>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</si>
  <si>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</si>
  <si>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</si>
  <si>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</si>
  <si>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</si>
  <si>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</si>
  <si>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</si>
  <si>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</si>
  <si>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</si>
  <si>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</si>
  <si>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</si>
  <si>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</si>
  <si>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</si>
  <si>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</si>
  <si>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</si>
  <si>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</si>
  <si>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</si>
  <si>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</si>
  <si>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</si>
  <si>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</si>
  <si>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</si>
  <si>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</si>
  <si>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</si>
  <si>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</si>
  <si>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</si>
  <si>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</si>
  <si>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</si>
  <si>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</si>
  <si>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</si>
  <si>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</si>
  <si>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</si>
  <si>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</si>
  <si>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</si>
  <si>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</si>
  <si>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</si>
  <si>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</si>
  <si>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</si>
  <si>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</si>
  <si>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</si>
  <si>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</si>
  <si>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</si>
  <si>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</si>
  <si>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</si>
  <si>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</si>
  <si>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</si>
  <si>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</si>
  <si>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</si>
  <si>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</si>
  <si>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</si>
  <si>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</si>
  <si>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</si>
  <si>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</si>
  <si>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</si>
  <si>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</si>
  <si>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</si>
  <si>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</si>
  <si>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</si>
  <si>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</si>
  <si>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</si>
  <si>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</si>
  <si>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</si>
  <si>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</si>
  <si>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</si>
  <si>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</si>
  <si>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</si>
  <si>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</si>
  <si>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</si>
  <si>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</si>
  <si>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</si>
  <si>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</si>
  <si>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</si>
  <si>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</si>
  <si>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</si>
  <si>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</si>
  <si>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</si>
  <si>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</si>
  <si>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</si>
  <si>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</si>
  <si>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</si>
  <si>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</si>
  <si>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</si>
  <si>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</si>
  <si>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</si>
  <si>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</si>
  <si>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</si>
  <si>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</si>
  <si>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</si>
  <si>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</si>
  <si>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</si>
  <si>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</si>
  <si>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</si>
  <si>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</si>
  <si>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</si>
  <si>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</si>
  <si>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</si>
  <si>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</si>
  <si>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</si>
  <si>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</si>
  <si>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</si>
  <si>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</si>
  <si>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</si>
  <si>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</si>
  <si>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</si>
  <si>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</si>
  <si>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</si>
  <si>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</si>
  <si>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</si>
  <si>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</si>
  <si>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</si>
  <si>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</si>
  <si>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</si>
  <si>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</si>
  <si>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</si>
  <si>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</si>
  <si>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</si>
  <si>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</si>
  <si>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</si>
  <si>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</si>
  <si>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</si>
  <si>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</si>
  <si>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</si>
  <si>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</si>
  <si>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</si>
  <si>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</si>
  <si>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</si>
  <si>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</si>
  <si>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</si>
  <si>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</si>
  <si>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</si>
  <si>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</si>
  <si>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</si>
  <si>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</si>
  <si>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</si>
  <si>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</si>
  <si>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</si>
  <si>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</si>
  <si>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</si>
  <si>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</si>
  <si>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</si>
  <si>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</si>
  <si>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</si>
  <si>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</si>
  <si>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</si>
  <si>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</si>
  <si>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</si>
  <si>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</si>
  <si>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</si>
  <si>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</si>
  <si>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</si>
  <si>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</si>
  <si>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</si>
  <si>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</si>
  <si>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</si>
  <si>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</si>
  <si>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</si>
  <si>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</si>
  <si>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</si>
  <si>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</si>
  <si>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</si>
  <si>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</si>
  <si>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</si>
  <si>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</si>
  <si>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</si>
  <si>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</si>
  <si>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</si>
  <si>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</si>
  <si>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</si>
  <si>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</si>
  <si>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</si>
  <si>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</si>
  <si>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</si>
  <si>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</si>
  <si>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</si>
  <si>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</si>
  <si>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</si>
  <si>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</si>
  <si>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</si>
  <si>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</si>
  <si>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</si>
  <si>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</si>
  <si>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</si>
  <si>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</si>
  <si>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</si>
  <si>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</si>
  <si>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</si>
  <si>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</si>
  <si>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</si>
  <si>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</si>
  <si>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</si>
  <si>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</si>
  <si>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</si>
  <si>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</si>
  <si>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</si>
  <si>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</si>
  <si>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</si>
  <si>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</si>
  <si>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</si>
  <si>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</si>
  <si>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</si>
  <si>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</si>
  <si>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</si>
  <si>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</si>
  <si>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</si>
  <si>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</si>
  <si>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</si>
  <si>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</si>
  <si>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</si>
  <si>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</si>
  <si>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</si>
  <si>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</si>
  <si>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</si>
  <si>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</si>
  <si>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</si>
  <si>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</si>
  <si>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</si>
  <si>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</si>
  <si>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</si>
  <si>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</si>
  <si>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</si>
  <si>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</si>
  <si>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</si>
  <si>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</si>
  <si>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</si>
  <si>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</si>
  <si>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</si>
  <si>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</si>
  <si>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</si>
  <si>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</si>
  <si>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</si>
  <si>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</si>
  <si>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</si>
  <si>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</si>
  <si>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</si>
  <si>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</si>
  <si>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</si>
  <si>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</si>
  <si>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</si>
  <si>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</si>
  <si>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</si>
  <si>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</si>
  <si>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</si>
  <si>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</si>
  <si>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</si>
  <si>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</si>
  <si>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</si>
  <si>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</si>
  <si>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</si>
  <si>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</si>
  <si>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</si>
  <si>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</si>
  <si>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</si>
  <si>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</si>
  <si>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</si>
  <si>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</si>
  <si>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</si>
  <si>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</si>
  <si>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</si>
  <si>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</si>
  <si>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</si>
  <si>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</si>
  <si>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</si>
  <si>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</si>
  <si>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</si>
  <si>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</si>
  <si>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</si>
  <si>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</si>
  <si>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</si>
  <si>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</si>
  <si>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</si>
  <si>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</si>
  <si>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</si>
  <si>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</si>
  <si>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</si>
  <si>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</si>
  <si>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</si>
  <si>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</si>
  <si>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</si>
  <si>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</si>
  <si>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</si>
  <si>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</si>
  <si>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</si>
  <si>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</si>
  <si>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</si>
  <si>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</si>
  <si>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</si>
  <si>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</si>
  <si>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</si>
  <si>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</si>
  <si>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</si>
  <si>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</si>
  <si>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</si>
  <si>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</si>
  <si>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</si>
  <si>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</si>
  <si>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</si>
  <si>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</si>
  <si>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</si>
  <si>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</si>
  <si>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</si>
  <si>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</si>
  <si>
    <t>FUNC-TM</t>
  </si>
  <si>
    <t>Mở thành công cửa sổ
thêm mới</t>
  </si>
  <si>
    <t>- Tại màn hình quản lý kỳ thi -
danh sách
1. Click vào linkbutton thêm mới</t>
  </si>
  <si>
    <t>- Chuyển hướng đến trang thêm mới</t>
  </si>
  <si>
    <t>FUNC-CN</t>
  </si>
  <si>
    <t>Mở thành công cửa sổ
sửa</t>
  </si>
  <si>
    <t>- Tại màn hình quản lý kỳ thi - 
danh sách
1. Click vào linkbutton sửa</t>
  </si>
  <si>
    <t>- Chuyển hướng đến trang sửa</t>
  </si>
  <si>
    <t>Check Function Tồn tại Data</t>
  </si>
  <si>
    <t>FUNC-DATA-1</t>
  </si>
  <si>
    <t>Hiển thị đầy đủ data khi có data trong database</t>
  </si>
  <si>
    <t>- Tại trang chủ
1. Click vào Quản lý kỳ thi</t>
  </si>
  <si>
    <t>- Chuyển hướng đến trang quản lý kỳ thi- danh sách
- Hiển thị đầy đủ data trong database</t>
  </si>
  <si>
    <t>FUNC-DATA-2</t>
  </si>
  <si>
    <t>Hiển thị thông báo lỗi khi 
database trống</t>
  </si>
  <si>
    <t>- Chuyển hướng đến trang quản lý kỳ thi-
danh sách
- Hiển thị thông báo "empty data"</t>
  </si>
  <si>
    <t>Gui-QLKT_DS-5</t>
  </si>
  <si>
    <t>[1,2,3 ...] Linkbutton</t>
  </si>
  <si>
    <t>Check Function Phân trang</t>
  </si>
  <si>
    <t>FUNC-PT-1</t>
  </si>
  <si>
    <t>Hiển thị data khi có 1 
trang</t>
  </si>
  <si>
    <t>- Tại trang chủ
1. Click vào Quản lý kỳ thi
2. Click vào linkbutton [1] 
phân trang bên dưới gridview</t>
  </si>
  <si>
    <t>- Trang không load lại phần gridview</t>
  </si>
  <si>
    <t>FUNC-PT-2</t>
  </si>
  <si>
    <t>Hiển thị data khi có nhiều 
trang</t>
  </si>
  <si>
    <t>- Tại trang chủ
1. Click vào Quản lý kỳ thi
2. Click vào linkbutton [1,2,3 ...] 
phân trang bên dưới gridview</t>
  </si>
  <si>
    <t>- Trang load lại gridview khi bấm vào các
linkbutton trang khác nhau</t>
  </si>
  <si>
    <t>- Tại màn hình quản lý kỳ thi - danh sách
1. Click vào linkbutton xóa
2. Click vào hủy xóa</t>
  </si>
  <si>
    <t>- Kỳ thi được cập nhật vào DB
- Đóng cửa sổ Cập nhật
- Quay lại trang danh sách
- Làm mới danh sách kỳ thi</t>
  </si>
  <si>
    <t>2.1.2</t>
  </si>
  <si>
    <t>2.1.3</t>
  </si>
  <si>
    <t>Check Funtion Sửa</t>
  </si>
  <si>
    <t>Check Funtion thêm mới</t>
  </si>
  <si>
    <t>2.1.4</t>
  </si>
  <si>
    <t>Check Function tồn tại data</t>
  </si>
  <si>
    <t>2.1.5</t>
  </si>
  <si>
    <t>Check Funtion phân trang</t>
  </si>
  <si>
    <t>Check QLKT-DS screen</t>
  </si>
  <si>
    <t>- Tại màn hình quản lý kỳ thi - thêm mới
1. Nhập vào toàn bộ những thông tin cần thiết với độ dài không phải lớn nhất
2. Click button [Submit]</t>
  </si>
  <si>
    <t>Thêm mới kỳ thi với các trường dữ liệu được nhập với độ dài không phải lớn nhất</t>
  </si>
  <si>
    <t>FUNC-TM-13</t>
  </si>
  <si>
    <t>Thêm mới kỳ thi với các trường dữ liệu được nhập với độ dài lớn hơn lớn nhất</t>
  </si>
  <si>
    <t>- Tại màn hình quản lý kỳ thi - thêm mới
1. Nhập vào toàn bộ những thông tin cần thiết với độ dài lớn hơn lớn nhất
2. Click button [Submit]</t>
  </si>
  <si>
    <t>- Hiển thị thông báo " Độ dài vượt quá cho phép "</t>
  </si>
  <si>
    <t>Gui-QLKT_TM-2</t>
  </si>
  <si>
    <t>Cập nhật kỳ thi với các trường dữ liệu được nhập với độ dài không phải lớn nhất</t>
  </si>
  <si>
    <t>- Tại màn hình quản lý kỳ thi - Cập nhật
1. Nhập vào toàn bộ những thông tin cần thiết với độ dài không phải lớn nhất
2. Click button [Submit]</t>
  </si>
  <si>
    <t>Cập nhật kỳ thi với các trường dữ liệu được nhập với độ dài lớn hơn lớn nhất</t>
  </si>
  <si>
    <t>- Tại màn hình quản lý kỳ thi - Cập nhật
1. Nhập vào toàn bộ những thông tin cần thiết với độ dài lớn hơn lớn nhất
2. Click button [Submit]</t>
  </si>
  <si>
    <t>26/11/2016</t>
  </si>
  <si>
    <t>2.0</t>
  </si>
  <si>
    <t>Update version 2.0</t>
  </si>
  <si>
    <t xml:space="preserve">FUNC -TGT-8 </t>
  </si>
  <si>
    <t>Tham gia thi khi nhập các trường với ký tự đặc biệt hoặc quá ít so với quy định</t>
  </si>
  <si>
    <t>- Tại màn hình tham gia thi
1. Nhập vào"$$$%" hoặc quá ít kí tự vào các textbox
2. Click button [Đăng ký]</t>
  </si>
  <si>
    <t>Hiển thị thông báo lỗi " Mật khẩu phải trên 6 ký tự, vui lòng nhập lại"</t>
  </si>
  <si>
    <t>FUNC-TGT-10</t>
  </si>
  <si>
    <t>- Tại màn hình quản lý tài liệu - Cập nhật
1. Nhập vào toàn bộ những thông tin cần thiết với độ dài lớn hơn lớn nhất
2. Click button [Submit]</t>
  </si>
  <si>
    <t>Cập nhật tài liệu với các trường dữ liệu được nhập với độ dài lớn hơn lớn nhất</t>
  </si>
  <si>
    <t>- Tài liệu được cập nhật vào DB
- Đóng cửa sổ Cập nhật
- Quay lại trang danh sách
- Làm mới danh sách tài liệu</t>
  </si>
  <si>
    <t>- Tại màn hình quản lý tài liệu - Cập nhật
1. Nhập vào toàn bộ những thông tin cần thiết với độ dài không phải lớn nhất
2. Click button [Submit]</t>
  </si>
  <si>
    <t>Cập nhật tài liệu với các trường dữ liệu được nhập với độ dài không phải lớn nhất</t>
  </si>
  <si>
    <t>- Hiển thị thong báo: "tên tài liệu là bắt buộc"</t>
  </si>
  <si>
    <t>- Tại màn hình quản lý tài liệu - thêm mới
1. Nhập vào toàn bộ những thông tin cần thiết với độ dài lớn hơn lớn nhất
2. Click button [Submit]</t>
  </si>
  <si>
    <t>Thêm mới tài liệu với các trường dữ liệu được nhập với độ dài lớn hơn lớn nhất</t>
  </si>
  <si>
    <t>FUNC-TM-14</t>
  </si>
  <si>
    <t>- Tại màn hình quản lý tài liệu - thêm mới
1. Nhập vào toàn bộ những thông tin cần thiết với độ dài không phải lớn nhất
2. Click button [Submit]</t>
  </si>
  <si>
    <t>Thêm mới tài liệu với các trường dữ liệu được nhập với độ dài không phải lớn nhất</t>
  </si>
  <si>
    <t>- Hiển thị thong báo: "tên tác giả là bắt buộc"</t>
  </si>
  <si>
    <t>- Tại màn hình quản lý người dùng - Cập nhật
1. Nhập vào toàn bộ những thông tin cần thiết với độ dài lớn hơn lớn nhất
2. Click button [Submit]</t>
  </si>
  <si>
    <t>Cập nhật người dùng với các trường dữ liệu được nhập với độ dài lớn hơn lớn nhất</t>
  </si>
  <si>
    <t>FUNC-CN-16</t>
  </si>
  <si>
    <t>- Người dùng được cập nhật vào DB
- Đóng cửa sổ Cập nhật
- Quay lại trang danh sách
- Làm mới danh sách người dùng</t>
  </si>
  <si>
    <t>- Tại màn hình quản lý người dùng - Cập nhật
1. Nhập vào toàn bộ những thông tin cần thiết với độ dài không phải lớn nhất
2. Click button [Submit]</t>
  </si>
  <si>
    <t>Cập nhật người dùng với các trường dữ liệu được nhập với độ dài không phải lớn nhất</t>
  </si>
  <si>
    <t>- Tại màn hình quản lý người dùng - thêm mới
1. Nhập vào toàn bộ những thông tin cần thiết với độ dài lớn hơn lớn nhất
2. Click button [Submit]</t>
  </si>
  <si>
    <t>Thêm mới người dùng với các trường dữ liệu được nhập với độ dài lớn hơn lớn nhất</t>
  </si>
  <si>
    <t>FUNC-TM-16</t>
  </si>
  <si>
    <t>- Tại màn hình quản lý người dùng - thêm mới
1. Nhập vào toàn bộ những thông tin cần thiết với độ dài không phải lớn nhất
2. Click button [Submit]</t>
  </si>
  <si>
    <t>Thêm mới người dùng với các trường dữ liệu được nhập với độ dài không phải lớn nhất</t>
  </si>
  <si>
    <t>FUNC-TM-15</t>
  </si>
  <si>
    <t>- Tại màn hình quản lý cấp thi - thêm mới
1. Nhập vào toàn bộ những thông tin cần thiết với độ dài lớn hơn lớn nhất
2. Click button [Submit]</t>
  </si>
  <si>
    <t>Thêm mới cấp thi với các trường dữ liệu được nhập với độ dài lớn hơn lớn nhất</t>
  </si>
  <si>
    <t>FUNC-TM-17</t>
  </si>
  <si>
    <t>- cấp thi mới được thêm vào DB
- Đóng cửa sổ thêm mới
- Quay lại trang danh sách
- Làm mới danh sách cấp thi</t>
  </si>
  <si>
    <t>- Tại màn hình quản lý cấp thi - thêm mới
1. Nhập vào toàn bộ những thông tin cần thiết với độ dài không phải lớn nhất
2. Click button [Submit]</t>
  </si>
  <si>
    <t>Thêm mới cấp thi với các trường dữ liệu được nhập với độ dài không phải lớn nhất</t>
  </si>
  <si>
    <t>- Tại màn hình quản lý cấp thi - Cập nhật
1. Nhập vào toàn bộ những thông tin cần thiết với độ dài lớn hơn lớn nhất
2. Click button [Submit]</t>
  </si>
  <si>
    <t>Cập nhật cấp thi với các trường dữ liệu được nhập với độ dài lớn hơn lớn nhất</t>
  </si>
  <si>
    <t>FUNC-CN-17</t>
  </si>
  <si>
    <t>- Cấp thi được cập nhật vào DB
- Đóng cửa sổ Cập nhật
- Quay lại trang danh sách
- Làm mới danh sách cấp thi</t>
  </si>
  <si>
    <t>- Tại màn hình quản lý cấp thi - Cập nhật
1. Nhập vào toàn bộ những thông tin cần thiết với độ dài không phải lớn nhất
2. Click button [Submit]</t>
  </si>
  <si>
    <t>Cập nhật cấp thi với các trường dữ liệu được nhập với độ dài không phải lớn nhất</t>
  </si>
  <si>
    <t>- Tại màn hình quản lý thời gian thi - thêm mới
1. Nhập vào toàn bộ những thông tin cần thiết với độ dài lớn hơn lớn nhất
2. Click button [Submit]</t>
  </si>
  <si>
    <t>Thêm mới thời gian thi với các trường dữ liệu được nhập với độ dài lớn hơn lớn nhất</t>
  </si>
  <si>
    <t>- thời gian thi mới được thêm vào DB
- Đóng cửa sổ thêm mới
- Quay lại trang danh sách
- Làm mới danh sách thời gian thi</t>
  </si>
  <si>
    <t>- Tại màn hình quản lý thời gian thi - thêm mới
1. Nhập vào toàn bộ những thông tin cần thiết với độ dài không phải lớn nhất
2. Click button [Submit]</t>
  </si>
  <si>
    <t>Thêm mới thời gian thi với các trường dữ liệu được nhập với độ dài không phải lớn nhất</t>
  </si>
  <si>
    <t>- Tại màn hình quản lý thời gian thi - Cập nhật
1. Nhập vào toàn bộ những thông tin cần thiết với độ dài lớn hơn lớn nhất
2. Click button [Submit]</t>
  </si>
  <si>
    <t>Cập nhật thời gian thi với các trường dữ liệu được nhập với độ dài lớn hơn lớn nhất</t>
  </si>
  <si>
    <t>- Thời gian thi được cập nhật vào DB
- Đóng cửa sổ Cập nhật
- Quay lại trang danh sách
- Làm mới danh sách thời gian thi</t>
  </si>
  <si>
    <t>- Tại màn hình quản lý thời gian thi - Cập nhật
1. Nhập vào toàn bộ những thông tin cần thiết với độ dài không phải lớn nhất
2. Click button [Submit]</t>
  </si>
  <si>
    <t>Cập nhật thời gian thi với các trường dữ liệu được nhập với độ dài không phải lớn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</si>
</sst>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  <font>
      <i/>
      <sz val="10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8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  <xf numFmtId="0" fontId="13" fillId="5" borderId="41" xfId="3" applyFont="1" applyFill="1" applyBorder="1" applyAlignment="1">
      <alignment horizontal="left" vertical="center"/>
    </xf>
    <xf numFmtId="0" fontId="13" fillId="5" borderId="62" xfId="3" applyFont="1" applyFill="1" applyBorder="1" applyAlignment="1">
      <alignment horizontal="left" vertical="center"/>
    </xf>
    <xf numFmtId="0" fontId="2" fillId="2" borderId="35" xfId="0" applyFont="1" applyFill="1" applyBorder="1" applyAlignment="1">
      <alignment wrapText="1"/>
    </xf>
    <xf numFmtId="0" fontId="2" fillId="2" borderId="35" xfId="0" quotePrefix="1" applyFont="1" applyFill="1" applyBorder="1" applyAlignment="1">
      <alignment wrapText="1"/>
    </xf>
    <xf numFmtId="0" fontId="2" fillId="2" borderId="35" xfId="0" quotePrefix="1" applyFont="1" applyFill="1" applyBorder="1"/>
    <xf numFmtId="0" fontId="15" fillId="0" borderId="35" xfId="1" applyBorder="1"/>
    <xf numFmtId="14" fontId="23" fillId="0" borderId="7" xfId="0" applyNumberFormat="1" applyFont="1" applyBorder="1" applyAlignment="1">
      <alignment vertical="top" wrapText="1"/>
    </xf>
    <xf numFmtId="0" fontId="2" fillId="2" borderId="40" xfId="3" applyFont="1" applyFill="1" applyBorder="1" applyAlignment="1">
      <alignment vertical="center" wrapText="1"/>
    </xf>
    <xf numFmtId="0" fontId="0" fillId="0" borderId="78" xfId="0" applyBorder="1"/>
    <xf numFmtId="0" fontId="0" fillId="0" borderId="78" xfId="0" applyBorder="1" applyAlignment="1">
      <alignment vertical="center"/>
    </xf>
    <xf numFmtId="0" fontId="0" fillId="0" borderId="79" xfId="0" applyBorder="1"/>
    <xf numFmtId="0" fontId="2" fillId="2" borderId="38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F16" sqref="F16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7" t="s">
        <v>0</v>
      </c>
      <c r="D2" s="597"/>
      <c r="E2" s="597"/>
      <c r="F2" s="597"/>
      <c r="G2" s="597"/>
    </row>
    <row r="3" spans="1:7">
      <c r="B3" s="6"/>
      <c r="C3" s="7"/>
      <c r="F3" s="8"/>
    </row>
    <row r="4" spans="1:7" ht="14.25" customHeight="1">
      <c r="B4" s="9" t="s">
        <v>1</v>
      </c>
      <c r="C4" s="598" t="s">
        <v>1313</v>
      </c>
      <c r="D4" s="598"/>
      <c r="E4" s="598"/>
      <c r="F4" s="9" t="s">
        <v>2</v>
      </c>
      <c r="G4" s="10" t="s">
        <v>1314</v>
      </c>
    </row>
    <row r="5" spans="1:7" ht="14.25" customHeight="1">
      <c r="B5" s="9" t="s">
        <v>3</v>
      </c>
      <c r="C5" s="598" t="s">
        <v>1315</v>
      </c>
      <c r="D5" s="598"/>
      <c r="E5" s="598"/>
      <c r="F5" s="9" t="s">
        <v>4</v>
      </c>
      <c r="G5" s="10"/>
    </row>
    <row r="6" spans="1:7" ht="15.75" customHeight="1">
      <c r="B6" s="599" t="s">
        <v>5</v>
      </c>
      <c r="C6" s="600" t="str">
        <f>C5&amp;"_"&amp;"TestReport"&amp;"_"&amp;"v1.0"</f>
        <v>HTTTNTT_TestReport_v1.0</v>
      </c>
      <c r="D6" s="600"/>
      <c r="E6" s="600"/>
      <c r="F6" s="9" t="s">
        <v>6</v>
      </c>
      <c r="G6" s="582">
        <v>42562</v>
      </c>
    </row>
    <row r="7" spans="1:7" ht="13.5" customHeight="1">
      <c r="B7" s="599"/>
      <c r="C7" s="600"/>
      <c r="D7" s="600"/>
      <c r="E7" s="600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583">
        <v>42562</v>
      </c>
      <c r="C12" s="26" t="s">
        <v>1316</v>
      </c>
      <c r="D12" s="27"/>
      <c r="E12" s="27"/>
      <c r="F12" s="28" t="s">
        <v>1317</v>
      </c>
      <c r="G12" s="29"/>
    </row>
    <row r="13" spans="1:7" s="25" customFormat="1" ht="21.75" customHeight="1">
      <c r="B13" s="590" t="s">
        <v>1367</v>
      </c>
      <c r="C13" s="26" t="s">
        <v>1368</v>
      </c>
      <c r="D13" s="27"/>
      <c r="E13" s="27"/>
      <c r="F13" s="27" t="s">
        <v>1369</v>
      </c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274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20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08">
        <v>20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281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10" t="s">
        <v>275</v>
      </c>
      <c r="B10" s="133" t="s">
        <v>280</v>
      </c>
      <c r="C10" s="129"/>
      <c r="D10" s="127" t="s">
        <v>53</v>
      </c>
      <c r="E10" s="130"/>
      <c r="F10" s="507" t="s">
        <v>23</v>
      </c>
      <c r="G10" s="507"/>
      <c r="H10" s="436"/>
      <c r="I10" s="77"/>
    </row>
    <row r="11" spans="1:10" ht="38.25">
      <c r="A11" s="595" t="s">
        <v>316</v>
      </c>
      <c r="B11" s="147" t="s">
        <v>238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276</v>
      </c>
      <c r="B12" s="148" t="s">
        <v>243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277</v>
      </c>
      <c r="B13" s="148" t="s">
        <v>244</v>
      </c>
      <c r="C13" s="444"/>
      <c r="D13" s="124" t="s">
        <v>53</v>
      </c>
      <c r="E13" s="125"/>
      <c r="F13" s="443" t="s">
        <v>23</v>
      </c>
      <c r="G13" s="507"/>
      <c r="H13" s="436"/>
      <c r="I13" s="77"/>
    </row>
    <row r="14" spans="1:10" ht="25.5">
      <c r="A14" s="596" t="s">
        <v>278</v>
      </c>
      <c r="B14" s="148" t="s">
        <v>133</v>
      </c>
      <c r="C14" s="445"/>
      <c r="D14" s="131" t="s">
        <v>58</v>
      </c>
      <c r="E14" s="134"/>
      <c r="F14" s="443" t="s">
        <v>23</v>
      </c>
      <c r="G14" s="507"/>
      <c r="H14" s="436"/>
      <c r="I14" s="77"/>
    </row>
    <row r="15" spans="1:10" ht="25.5">
      <c r="A15" s="596" t="s">
        <v>279</v>
      </c>
      <c r="B15" s="148" t="s">
        <v>134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 s="52" customFormat="1" ht="15.75" customHeight="1">
      <c r="A16" s="441"/>
      <c r="B16" s="441" t="s">
        <v>135</v>
      </c>
      <c r="C16" s="439"/>
      <c r="D16" s="439"/>
      <c r="E16" s="439"/>
      <c r="F16" s="439"/>
      <c r="G16" s="439"/>
      <c r="H16" s="448"/>
      <c r="I16" s="506"/>
    </row>
    <row r="17" spans="1:11" ht="51">
      <c r="A17" s="507" t="s">
        <v>136</v>
      </c>
      <c r="B17" s="507" t="s">
        <v>137</v>
      </c>
      <c r="C17" s="511" t="s">
        <v>282</v>
      </c>
      <c r="D17" s="511" t="s">
        <v>139</v>
      </c>
      <c r="E17" s="507"/>
      <c r="F17" s="507" t="s">
        <v>23</v>
      </c>
      <c r="G17" s="507"/>
      <c r="H17" s="436"/>
      <c r="I17" s="77"/>
    </row>
    <row r="18" spans="1:11" ht="63.75">
      <c r="A18" s="507" t="s">
        <v>140</v>
      </c>
      <c r="B18" s="507" t="s">
        <v>141</v>
      </c>
      <c r="C18" s="511" t="s">
        <v>283</v>
      </c>
      <c r="D18" s="511" t="s">
        <v>284</v>
      </c>
      <c r="E18" s="507"/>
      <c r="F18" s="435" t="s">
        <v>23</v>
      </c>
      <c r="G18" s="434"/>
      <c r="H18" s="435"/>
      <c r="I18" s="77"/>
    </row>
    <row r="19" spans="1:11" ht="76.5">
      <c r="A19" s="507" t="s">
        <v>144</v>
      </c>
      <c r="B19" s="507" t="s">
        <v>285</v>
      </c>
      <c r="C19" s="511" t="s">
        <v>286</v>
      </c>
      <c r="D19" s="511" t="s">
        <v>287</v>
      </c>
      <c r="E19" s="507"/>
      <c r="F19" s="435" t="s">
        <v>23</v>
      </c>
      <c r="G19" s="434"/>
      <c r="H19" s="435"/>
      <c r="I19" s="77"/>
    </row>
    <row r="20" spans="1:11" ht="76.5">
      <c r="A20" s="507" t="s">
        <v>147</v>
      </c>
      <c r="B20" s="507" t="s">
        <v>289</v>
      </c>
      <c r="C20" s="511" t="s">
        <v>288</v>
      </c>
      <c r="D20" s="511" t="s">
        <v>1386</v>
      </c>
      <c r="E20" s="507"/>
      <c r="F20" s="435" t="s">
        <v>23</v>
      </c>
      <c r="G20" s="434"/>
      <c r="H20" s="435"/>
      <c r="I20" s="77"/>
    </row>
    <row r="21" spans="1:11" ht="76.5">
      <c r="A21" s="507" t="s">
        <v>150</v>
      </c>
      <c r="B21" s="507" t="s">
        <v>292</v>
      </c>
      <c r="C21" s="511" t="s">
        <v>290</v>
      </c>
      <c r="D21" s="511" t="s">
        <v>291</v>
      </c>
      <c r="E21" s="507"/>
      <c r="F21" s="435" t="s">
        <v>23</v>
      </c>
      <c r="G21" s="434"/>
      <c r="H21" s="435"/>
      <c r="I21" s="77"/>
    </row>
    <row r="22" spans="1:11" ht="63.75">
      <c r="A22" s="507" t="s">
        <v>153</v>
      </c>
      <c r="B22" s="507" t="s">
        <v>293</v>
      </c>
      <c r="C22" s="511" t="s">
        <v>294</v>
      </c>
      <c r="D22" s="511" t="s">
        <v>295</v>
      </c>
      <c r="E22" s="507"/>
      <c r="F22" s="435" t="s">
        <v>23</v>
      </c>
      <c r="G22" s="434"/>
      <c r="H22" s="435"/>
      <c r="I22" s="77"/>
    </row>
    <row r="23" spans="1:11" ht="63.75">
      <c r="A23" s="507" t="s">
        <v>156</v>
      </c>
      <c r="B23" s="507" t="s">
        <v>296</v>
      </c>
      <c r="C23" s="511" t="s">
        <v>302</v>
      </c>
      <c r="D23" s="511" t="s">
        <v>297</v>
      </c>
      <c r="E23" s="507"/>
      <c r="F23" s="435" t="s">
        <v>23</v>
      </c>
      <c r="G23" s="434"/>
      <c r="H23" s="435"/>
      <c r="I23" s="77"/>
    </row>
    <row r="24" spans="1:11" ht="63.75">
      <c r="A24" s="507" t="s">
        <v>167</v>
      </c>
      <c r="B24" s="507" t="s">
        <v>301</v>
      </c>
      <c r="C24" s="511" t="s">
        <v>303</v>
      </c>
      <c r="D24" s="511" t="s">
        <v>304</v>
      </c>
      <c r="E24" s="507"/>
      <c r="F24" s="435" t="s">
        <v>23</v>
      </c>
      <c r="G24" s="434"/>
      <c r="H24" s="435"/>
      <c r="I24" s="77"/>
    </row>
    <row r="25" spans="1:11" ht="63.75">
      <c r="A25" s="507" t="s">
        <v>171</v>
      </c>
      <c r="B25" s="507" t="s">
        <v>305</v>
      </c>
      <c r="C25" s="511" t="s">
        <v>306</v>
      </c>
      <c r="D25" s="511" t="s">
        <v>307</v>
      </c>
      <c r="E25" s="507"/>
      <c r="F25" s="435" t="s">
        <v>23</v>
      </c>
      <c r="G25" s="434"/>
      <c r="H25" s="435"/>
      <c r="I25" s="77"/>
    </row>
    <row r="26" spans="1:11" ht="89.25">
      <c r="A26" s="507" t="s">
        <v>308</v>
      </c>
      <c r="B26" s="507" t="s">
        <v>298</v>
      </c>
      <c r="C26" s="511" t="s">
        <v>299</v>
      </c>
      <c r="D26" s="511" t="s">
        <v>300</v>
      </c>
      <c r="E26" s="507"/>
      <c r="F26" s="435" t="s">
        <v>23</v>
      </c>
      <c r="G26" s="434"/>
      <c r="H26" s="435"/>
      <c r="I26" s="77"/>
    </row>
    <row r="27" spans="1:11" ht="76.5">
      <c r="A27" s="507" t="s">
        <v>309</v>
      </c>
      <c r="B27" s="507" t="s">
        <v>310</v>
      </c>
      <c r="C27" s="511" t="s">
        <v>311</v>
      </c>
      <c r="D27" s="511" t="s">
        <v>312</v>
      </c>
      <c r="E27" s="507"/>
      <c r="F27" s="435" t="s">
        <v>23</v>
      </c>
      <c r="G27" s="434"/>
      <c r="H27" s="435"/>
      <c r="I27" s="77"/>
    </row>
    <row r="28" spans="1:11" ht="38.25">
      <c r="A28" s="507" t="s">
        <v>313</v>
      </c>
      <c r="B28" s="507" t="s">
        <v>174</v>
      </c>
      <c r="C28" s="511" t="s">
        <v>314</v>
      </c>
      <c r="D28" s="511" t="s">
        <v>263</v>
      </c>
      <c r="E28" s="507"/>
      <c r="F28" s="507" t="s">
        <v>23</v>
      </c>
      <c r="G28" s="507"/>
      <c r="H28" s="436"/>
      <c r="I28" s="77"/>
    </row>
    <row r="29" spans="1:11" ht="76.5">
      <c r="A29" s="507" t="s">
        <v>1358</v>
      </c>
      <c r="B29" s="507" t="s">
        <v>1385</v>
      </c>
      <c r="C29" s="511" t="s">
        <v>1384</v>
      </c>
      <c r="D29" s="511" t="s">
        <v>284</v>
      </c>
      <c r="E29" s="507"/>
      <c r="F29" s="435" t="s">
        <v>23</v>
      </c>
      <c r="G29" s="434"/>
      <c r="H29" s="435"/>
      <c r="I29" s="77"/>
    </row>
    <row r="30" spans="1:11" ht="76.5">
      <c r="A30" s="507" t="s">
        <v>1383</v>
      </c>
      <c r="B30" s="507" t="s">
        <v>1382</v>
      </c>
      <c r="C30" s="511" t="s">
        <v>1381</v>
      </c>
      <c r="D30" s="511" t="s">
        <v>1361</v>
      </c>
      <c r="E30" s="507"/>
      <c r="F30" s="435" t="s">
        <v>23</v>
      </c>
      <c r="G30" s="434"/>
      <c r="H30" s="435"/>
      <c r="I30" s="77"/>
    </row>
    <row r="31" spans="1:11">
      <c r="F31" s="509"/>
      <c r="I31" s="506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317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338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322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325</v>
      </c>
      <c r="D12" s="124" t="s">
        <v>329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318</v>
      </c>
      <c r="D13" s="124" t="s">
        <v>319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326</v>
      </c>
      <c r="D14" s="131" t="s">
        <v>332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327</v>
      </c>
      <c r="D15" s="131" t="s">
        <v>331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328</v>
      </c>
      <c r="D16" s="131" t="s">
        <v>330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323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324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320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1260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F14" sqref="F14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1300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23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08">
        <v>23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1301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95" t="s">
        <v>333</v>
      </c>
      <c r="B10" s="147" t="s">
        <v>371</v>
      </c>
      <c r="C10" s="444"/>
      <c r="D10" s="124" t="s">
        <v>53</v>
      </c>
      <c r="E10" s="125"/>
      <c r="F10" s="443" t="s">
        <v>23</v>
      </c>
      <c r="G10" s="507"/>
      <c r="H10" s="436"/>
      <c r="I10" s="77"/>
    </row>
    <row r="11" spans="1:10" ht="38.25">
      <c r="A11" s="596" t="s">
        <v>334</v>
      </c>
      <c r="B11" s="148" t="s">
        <v>339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335</v>
      </c>
      <c r="B12" s="148" t="s">
        <v>372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336</v>
      </c>
      <c r="B13" s="148" t="s">
        <v>373</v>
      </c>
      <c r="C13" s="445"/>
      <c r="D13" s="124" t="s">
        <v>53</v>
      </c>
      <c r="E13" s="134"/>
      <c r="F13" s="443" t="s">
        <v>23</v>
      </c>
      <c r="G13" s="507"/>
      <c r="H13" s="436"/>
      <c r="I13" s="77"/>
    </row>
    <row r="14" spans="1:10" ht="38.25">
      <c r="A14" s="596" t="s">
        <v>337</v>
      </c>
      <c r="B14" s="148" t="s">
        <v>374</v>
      </c>
      <c r="C14" s="445"/>
      <c r="D14" s="124" t="s">
        <v>53</v>
      </c>
      <c r="E14" s="134"/>
      <c r="F14" s="443" t="s">
        <v>23</v>
      </c>
      <c r="G14" s="507"/>
      <c r="H14" s="436"/>
      <c r="I14" s="77"/>
    </row>
    <row r="15" spans="1:10" ht="25.5">
      <c r="A15" s="596" t="s">
        <v>375</v>
      </c>
      <c r="B15" s="148" t="s">
        <v>133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 ht="25.5">
      <c r="A16" s="596" t="s">
        <v>376</v>
      </c>
      <c r="B16" s="148" t="s">
        <v>134</v>
      </c>
      <c r="C16" s="445"/>
      <c r="D16" s="131" t="s">
        <v>58</v>
      </c>
      <c r="E16" s="134"/>
      <c r="F16" s="443" t="s">
        <v>23</v>
      </c>
      <c r="G16" s="507"/>
      <c r="H16" s="436"/>
      <c r="I16" s="77"/>
    </row>
    <row r="17" spans="1:9">
      <c r="A17" s="441"/>
      <c r="B17" s="441" t="s">
        <v>195</v>
      </c>
      <c r="C17" s="439"/>
      <c r="D17" s="439"/>
      <c r="E17" s="439"/>
      <c r="F17" s="439"/>
      <c r="G17" s="439"/>
      <c r="H17" s="448"/>
      <c r="I17" s="77"/>
    </row>
    <row r="18" spans="1:9" s="52" customFormat="1" ht="51">
      <c r="A18" s="507" t="s">
        <v>185</v>
      </c>
      <c r="B18" s="507" t="s">
        <v>196</v>
      </c>
      <c r="C18" s="511" t="s">
        <v>340</v>
      </c>
      <c r="D18" s="511" t="s">
        <v>198</v>
      </c>
      <c r="E18" s="507"/>
      <c r="F18" s="507" t="s">
        <v>23</v>
      </c>
      <c r="G18" s="507"/>
      <c r="H18" s="436"/>
      <c r="I18" s="506"/>
    </row>
    <row r="19" spans="1:9" ht="63.75">
      <c r="A19" s="507" t="s">
        <v>186</v>
      </c>
      <c r="B19" s="507" t="s">
        <v>199</v>
      </c>
      <c r="C19" s="511" t="s">
        <v>341</v>
      </c>
      <c r="D19" s="511" t="s">
        <v>377</v>
      </c>
      <c r="E19" s="507"/>
      <c r="F19" s="435" t="s">
        <v>23</v>
      </c>
      <c r="G19" s="434"/>
      <c r="H19" s="435"/>
      <c r="I19" s="77"/>
    </row>
    <row r="20" spans="1:9" ht="76.5">
      <c r="A20" s="507" t="s">
        <v>187</v>
      </c>
      <c r="B20" s="507" t="s">
        <v>385</v>
      </c>
      <c r="C20" s="511" t="s">
        <v>379</v>
      </c>
      <c r="D20" s="511" t="s">
        <v>380</v>
      </c>
      <c r="E20" s="507"/>
      <c r="F20" s="435" t="s">
        <v>23</v>
      </c>
      <c r="G20" s="434"/>
      <c r="H20" s="435"/>
      <c r="I20" s="77"/>
    </row>
    <row r="21" spans="1:9" ht="76.5">
      <c r="A21" s="507" t="s">
        <v>188</v>
      </c>
      <c r="B21" s="507" t="s">
        <v>381</v>
      </c>
      <c r="C21" s="511" t="s">
        <v>382</v>
      </c>
      <c r="D21" s="511" t="s">
        <v>378</v>
      </c>
      <c r="E21" s="507"/>
      <c r="F21" s="435" t="s">
        <v>23</v>
      </c>
      <c r="G21" s="434"/>
      <c r="H21" s="435"/>
      <c r="I21" s="77"/>
    </row>
    <row r="22" spans="1:9" ht="76.5">
      <c r="A22" s="507" t="s">
        <v>189</v>
      </c>
      <c r="B22" s="507" t="s">
        <v>386</v>
      </c>
      <c r="C22" s="511" t="s">
        <v>383</v>
      </c>
      <c r="D22" s="511" t="s">
        <v>384</v>
      </c>
      <c r="E22" s="507"/>
      <c r="F22" s="435" t="s">
        <v>23</v>
      </c>
      <c r="G22" s="434"/>
      <c r="H22" s="435"/>
      <c r="I22" s="77"/>
    </row>
    <row r="23" spans="1:9" ht="76.5">
      <c r="A23" s="507" t="s">
        <v>190</v>
      </c>
      <c r="B23" s="507" t="s">
        <v>392</v>
      </c>
      <c r="C23" s="511" t="s">
        <v>389</v>
      </c>
      <c r="D23" s="511" t="s">
        <v>390</v>
      </c>
      <c r="E23" s="507"/>
      <c r="F23" s="435" t="s">
        <v>23</v>
      </c>
      <c r="G23" s="434"/>
      <c r="H23" s="435"/>
      <c r="I23" s="77"/>
    </row>
    <row r="24" spans="1:9" ht="76.5">
      <c r="A24" s="507" t="s">
        <v>191</v>
      </c>
      <c r="B24" s="507" t="s">
        <v>391</v>
      </c>
      <c r="C24" s="511" t="s">
        <v>393</v>
      </c>
      <c r="D24" s="511" t="s">
        <v>394</v>
      </c>
      <c r="E24" s="507"/>
      <c r="F24" s="435" t="s">
        <v>23</v>
      </c>
      <c r="G24" s="434"/>
      <c r="H24" s="435"/>
      <c r="I24" s="77"/>
    </row>
    <row r="25" spans="1:9" ht="63.75">
      <c r="A25" s="507" t="s">
        <v>192</v>
      </c>
      <c r="B25" s="507" t="s">
        <v>342</v>
      </c>
      <c r="C25" s="511" t="s">
        <v>343</v>
      </c>
      <c r="D25" s="511" t="s">
        <v>159</v>
      </c>
      <c r="E25" s="507"/>
      <c r="F25" s="435" t="s">
        <v>23</v>
      </c>
      <c r="G25" s="434"/>
      <c r="H25" s="435"/>
      <c r="I25" s="77"/>
    </row>
    <row r="26" spans="1:9" ht="63.75">
      <c r="A26" s="507" t="s">
        <v>193</v>
      </c>
      <c r="B26" s="507" t="s">
        <v>344</v>
      </c>
      <c r="C26" s="511" t="s">
        <v>345</v>
      </c>
      <c r="D26" s="511" t="s">
        <v>346</v>
      </c>
      <c r="E26" s="507"/>
      <c r="F26" s="435" t="s">
        <v>23</v>
      </c>
      <c r="G26" s="434"/>
      <c r="H26" s="435"/>
      <c r="I26" s="77"/>
    </row>
    <row r="27" spans="1:9" ht="63.75">
      <c r="A27" s="507" t="s">
        <v>273</v>
      </c>
      <c r="B27" s="507" t="s">
        <v>395</v>
      </c>
      <c r="C27" s="511" t="s">
        <v>396</v>
      </c>
      <c r="D27" s="511" t="s">
        <v>397</v>
      </c>
      <c r="E27" s="507"/>
      <c r="F27" s="435" t="s">
        <v>23</v>
      </c>
      <c r="G27" s="434"/>
      <c r="H27" s="435"/>
      <c r="I27" s="77"/>
    </row>
    <row r="28" spans="1:9" ht="63.75">
      <c r="A28" s="507" t="s">
        <v>272</v>
      </c>
      <c r="B28" s="507" t="s">
        <v>398</v>
      </c>
      <c r="C28" s="511" t="s">
        <v>347</v>
      </c>
      <c r="D28" s="511" t="s">
        <v>399</v>
      </c>
      <c r="E28" s="507"/>
      <c r="F28" s="435" t="s">
        <v>23</v>
      </c>
      <c r="G28" s="434"/>
      <c r="H28" s="435"/>
      <c r="I28" s="77"/>
    </row>
    <row r="29" spans="1:9" ht="63.75">
      <c r="A29" s="507" t="s">
        <v>403</v>
      </c>
      <c r="B29" s="507" t="s">
        <v>400</v>
      </c>
      <c r="C29" s="511" t="s">
        <v>401</v>
      </c>
      <c r="D29" s="511" t="s">
        <v>402</v>
      </c>
      <c r="E29" s="507"/>
      <c r="F29" s="435" t="s">
        <v>23</v>
      </c>
      <c r="G29" s="434"/>
      <c r="H29" s="435"/>
      <c r="I29" s="77"/>
    </row>
    <row r="30" spans="1:9" ht="76.5">
      <c r="A30" s="507" t="s">
        <v>405</v>
      </c>
      <c r="B30" s="507" t="s">
        <v>348</v>
      </c>
      <c r="C30" s="511" t="s">
        <v>349</v>
      </c>
      <c r="D30" s="511" t="s">
        <v>404</v>
      </c>
      <c r="E30" s="507"/>
      <c r="F30" s="435" t="s">
        <v>23</v>
      </c>
      <c r="G30" s="434"/>
      <c r="H30" s="435"/>
      <c r="I30" s="77"/>
    </row>
    <row r="31" spans="1:9" ht="38.25">
      <c r="A31" s="507" t="s">
        <v>406</v>
      </c>
      <c r="B31" s="507" t="s">
        <v>213</v>
      </c>
      <c r="C31" s="511" t="s">
        <v>350</v>
      </c>
      <c r="D31" s="511" t="s">
        <v>351</v>
      </c>
      <c r="E31" s="507"/>
      <c r="F31" s="507" t="s">
        <v>23</v>
      </c>
      <c r="G31" s="507"/>
      <c r="H31" s="436"/>
      <c r="I31" s="77"/>
    </row>
    <row r="32" spans="1:9" ht="76.5">
      <c r="A32" s="507" t="s">
        <v>513</v>
      </c>
      <c r="B32" s="507" t="s">
        <v>1392</v>
      </c>
      <c r="C32" s="511" t="s">
        <v>1391</v>
      </c>
      <c r="D32" s="511" t="s">
        <v>1390</v>
      </c>
      <c r="E32" s="507"/>
      <c r="F32" s="435" t="s">
        <v>23</v>
      </c>
      <c r="G32" s="434"/>
      <c r="H32" s="435"/>
      <c r="I32" s="77"/>
    </row>
    <row r="33" spans="1:11" ht="76.5">
      <c r="A33" s="507" t="s">
        <v>1389</v>
      </c>
      <c r="B33" s="507" t="s">
        <v>1388</v>
      </c>
      <c r="C33" s="511" t="s">
        <v>1387</v>
      </c>
      <c r="D33" s="511" t="s">
        <v>1361</v>
      </c>
      <c r="E33" s="507"/>
      <c r="F33" s="435" t="s">
        <v>23</v>
      </c>
      <c r="G33" s="434"/>
      <c r="H33" s="435"/>
      <c r="I33" s="77"/>
    </row>
    <row r="34" spans="1:11">
      <c r="F34" s="509"/>
      <c r="I34" s="77"/>
    </row>
    <row r="35" spans="1:11">
      <c r="I35" s="77"/>
    </row>
    <row r="36" spans="1:11">
      <c r="I36" s="77"/>
    </row>
    <row r="37" spans="1:11">
      <c r="I37" s="506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D13" sqref="D1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407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23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08">
        <v>23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408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10" t="s">
        <v>411</v>
      </c>
      <c r="B10" s="133" t="s">
        <v>371</v>
      </c>
      <c r="C10" s="129"/>
      <c r="D10" s="127" t="s">
        <v>53</v>
      </c>
      <c r="E10" s="130"/>
      <c r="F10" s="507" t="s">
        <v>23</v>
      </c>
      <c r="G10" s="507"/>
      <c r="H10" s="436"/>
      <c r="I10" s="77"/>
    </row>
    <row r="11" spans="1:10" ht="38.25">
      <c r="A11" s="595" t="s">
        <v>412</v>
      </c>
      <c r="B11" s="147" t="s">
        <v>339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413</v>
      </c>
      <c r="B12" s="148" t="s">
        <v>372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414</v>
      </c>
      <c r="B13" s="148" t="s">
        <v>373</v>
      </c>
      <c r="C13" s="444"/>
      <c r="D13" s="124" t="s">
        <v>53</v>
      </c>
      <c r="E13" s="125"/>
      <c r="F13" s="443" t="s">
        <v>23</v>
      </c>
      <c r="G13" s="507"/>
      <c r="H13" s="436"/>
      <c r="I13" s="77"/>
    </row>
    <row r="14" spans="1:10" ht="38.25">
      <c r="A14" s="596" t="s">
        <v>415</v>
      </c>
      <c r="B14" s="148" t="s">
        <v>374</v>
      </c>
      <c r="C14" s="445"/>
      <c r="D14" s="124" t="s">
        <v>53</v>
      </c>
      <c r="E14" s="134"/>
      <c r="F14" s="443" t="s">
        <v>23</v>
      </c>
      <c r="G14" s="507"/>
      <c r="H14" s="436"/>
      <c r="I14" s="77"/>
    </row>
    <row r="15" spans="1:10">
      <c r="A15" s="596" t="s">
        <v>416</v>
      </c>
      <c r="B15" s="148" t="s">
        <v>133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>
      <c r="A16" s="596" t="s">
        <v>417</v>
      </c>
      <c r="B16" s="148" t="s">
        <v>134</v>
      </c>
      <c r="C16" s="445"/>
      <c r="D16" s="131" t="s">
        <v>58</v>
      </c>
      <c r="E16" s="134"/>
      <c r="F16" s="443" t="s">
        <v>23</v>
      </c>
      <c r="G16" s="507"/>
      <c r="H16" s="436"/>
      <c r="I16" s="77"/>
    </row>
    <row r="17" spans="1:11" s="52" customFormat="1" ht="15.75" customHeight="1">
      <c r="A17" s="441"/>
      <c r="B17" s="441" t="s">
        <v>135</v>
      </c>
      <c r="C17" s="439"/>
      <c r="D17" s="439"/>
      <c r="E17" s="439"/>
      <c r="F17" s="439"/>
      <c r="G17" s="439"/>
      <c r="H17" s="448"/>
      <c r="I17" s="506"/>
    </row>
    <row r="18" spans="1:11" ht="51">
      <c r="A18" s="507" t="s">
        <v>136</v>
      </c>
      <c r="B18" s="507" t="s">
        <v>137</v>
      </c>
      <c r="C18" s="511" t="s">
        <v>409</v>
      </c>
      <c r="D18" s="511" t="s">
        <v>139</v>
      </c>
      <c r="E18" s="507"/>
      <c r="F18" s="507" t="s">
        <v>23</v>
      </c>
      <c r="G18" s="507"/>
      <c r="H18" s="436"/>
      <c r="I18" s="77"/>
    </row>
    <row r="19" spans="1:11" ht="63.75">
      <c r="A19" s="507" t="s">
        <v>140</v>
      </c>
      <c r="B19" s="507" t="s">
        <v>141</v>
      </c>
      <c r="C19" s="511" t="s">
        <v>410</v>
      </c>
      <c r="D19" s="511" t="s">
        <v>418</v>
      </c>
      <c r="E19" s="507"/>
      <c r="F19" s="435" t="s">
        <v>23</v>
      </c>
      <c r="G19" s="434"/>
      <c r="H19" s="435"/>
      <c r="I19" s="77"/>
    </row>
    <row r="20" spans="1:11" ht="76.5">
      <c r="A20" s="507" t="s">
        <v>187</v>
      </c>
      <c r="B20" s="507" t="s">
        <v>419</v>
      </c>
      <c r="C20" s="511" t="s">
        <v>420</v>
      </c>
      <c r="D20" s="511" t="s">
        <v>380</v>
      </c>
      <c r="E20" s="507"/>
      <c r="F20" s="435" t="s">
        <v>23</v>
      </c>
      <c r="G20" s="434"/>
      <c r="H20" s="435"/>
      <c r="I20" s="77"/>
    </row>
    <row r="21" spans="1:11" ht="76.5">
      <c r="A21" s="507" t="s">
        <v>188</v>
      </c>
      <c r="B21" s="507" t="s">
        <v>421</v>
      </c>
      <c r="C21" s="511" t="s">
        <v>422</v>
      </c>
      <c r="D21" s="511" t="s">
        <v>378</v>
      </c>
      <c r="E21" s="507"/>
      <c r="F21" s="435" t="s">
        <v>23</v>
      </c>
      <c r="G21" s="434"/>
      <c r="H21" s="435"/>
      <c r="I21" s="77"/>
    </row>
    <row r="22" spans="1:11" ht="76.5">
      <c r="A22" s="507" t="s">
        <v>189</v>
      </c>
      <c r="B22" s="507" t="s">
        <v>423</v>
      </c>
      <c r="C22" s="511" t="s">
        <v>424</v>
      </c>
      <c r="D22" s="511" t="s">
        <v>384</v>
      </c>
      <c r="E22" s="507"/>
      <c r="F22" s="435" t="s">
        <v>23</v>
      </c>
      <c r="G22" s="434"/>
      <c r="H22" s="435"/>
      <c r="I22" s="77"/>
    </row>
    <row r="23" spans="1:11" ht="76.5">
      <c r="A23" s="507" t="s">
        <v>190</v>
      </c>
      <c r="B23" s="507" t="s">
        <v>425</v>
      </c>
      <c r="C23" s="511" t="s">
        <v>426</v>
      </c>
      <c r="D23" s="511" t="s">
        <v>390</v>
      </c>
      <c r="E23" s="507"/>
      <c r="F23" s="435" t="s">
        <v>23</v>
      </c>
      <c r="G23" s="434"/>
      <c r="H23" s="435"/>
      <c r="I23" s="77"/>
    </row>
    <row r="24" spans="1:11" ht="76.5">
      <c r="A24" s="507" t="s">
        <v>191</v>
      </c>
      <c r="B24" s="507" t="s">
        <v>427</v>
      </c>
      <c r="C24" s="511" t="s">
        <v>428</v>
      </c>
      <c r="D24" s="511" t="s">
        <v>394</v>
      </c>
      <c r="E24" s="507"/>
      <c r="F24" s="435" t="s">
        <v>23</v>
      </c>
      <c r="G24" s="434"/>
      <c r="H24" s="435"/>
      <c r="I24" s="77"/>
    </row>
    <row r="25" spans="1:11" ht="63.75">
      <c r="A25" s="507" t="s">
        <v>192</v>
      </c>
      <c r="B25" s="507" t="s">
        <v>429</v>
      </c>
      <c r="C25" s="511" t="s">
        <v>430</v>
      </c>
      <c r="D25" s="511" t="s">
        <v>159</v>
      </c>
      <c r="E25" s="507"/>
      <c r="F25" s="435" t="s">
        <v>23</v>
      </c>
      <c r="G25" s="434"/>
      <c r="H25" s="435"/>
      <c r="I25" s="77"/>
    </row>
    <row r="26" spans="1:11" ht="63.75">
      <c r="A26" s="507" t="s">
        <v>193</v>
      </c>
      <c r="B26" s="507" t="s">
        <v>431</v>
      </c>
      <c r="C26" s="511" t="s">
        <v>432</v>
      </c>
      <c r="D26" s="511" t="s">
        <v>346</v>
      </c>
      <c r="E26" s="507"/>
      <c r="F26" s="435" t="s">
        <v>23</v>
      </c>
      <c r="G26" s="434"/>
      <c r="H26" s="435"/>
      <c r="I26" s="77"/>
    </row>
    <row r="27" spans="1:11" ht="63.75">
      <c r="A27" s="507" t="s">
        <v>273</v>
      </c>
      <c r="B27" s="507" t="s">
        <v>433</v>
      </c>
      <c r="C27" s="511" t="s">
        <v>434</v>
      </c>
      <c r="D27" s="511" t="s">
        <v>397</v>
      </c>
      <c r="E27" s="507"/>
      <c r="F27" s="435" t="s">
        <v>23</v>
      </c>
      <c r="G27" s="434"/>
      <c r="H27" s="435"/>
      <c r="I27" s="77"/>
    </row>
    <row r="28" spans="1:11" ht="63.75">
      <c r="A28" s="507" t="s">
        <v>272</v>
      </c>
      <c r="B28" s="507" t="s">
        <v>435</v>
      </c>
      <c r="C28" s="511" t="s">
        <v>436</v>
      </c>
      <c r="D28" s="511" t="s">
        <v>399</v>
      </c>
      <c r="E28" s="507"/>
      <c r="F28" s="435" t="s">
        <v>23</v>
      </c>
      <c r="G28" s="434"/>
      <c r="H28" s="435"/>
      <c r="I28" s="77"/>
    </row>
    <row r="29" spans="1:11" ht="63.75">
      <c r="A29" s="507" t="s">
        <v>403</v>
      </c>
      <c r="B29" s="507" t="s">
        <v>439</v>
      </c>
      <c r="C29" s="511" t="s">
        <v>437</v>
      </c>
      <c r="D29" s="511" t="s">
        <v>402</v>
      </c>
      <c r="E29" s="510"/>
      <c r="F29" s="510" t="s">
        <v>23</v>
      </c>
      <c r="G29" s="510"/>
      <c r="H29" s="143"/>
      <c r="I29" s="77"/>
    </row>
    <row r="30" spans="1:11" ht="76.5">
      <c r="A30" s="507" t="s">
        <v>405</v>
      </c>
      <c r="B30" s="507" t="s">
        <v>440</v>
      </c>
      <c r="C30" s="511" t="s">
        <v>438</v>
      </c>
      <c r="D30" s="164" t="s">
        <v>404</v>
      </c>
      <c r="E30" s="163"/>
      <c r="F30" s="510" t="s">
        <v>23</v>
      </c>
      <c r="G30" s="163"/>
      <c r="H30" s="163"/>
      <c r="I30" s="77"/>
    </row>
    <row r="31" spans="1:11" ht="38.25">
      <c r="A31" s="507" t="s">
        <v>406</v>
      </c>
      <c r="B31" s="507" t="s">
        <v>441</v>
      </c>
      <c r="C31" s="511" t="s">
        <v>442</v>
      </c>
      <c r="D31" s="164" t="s">
        <v>351</v>
      </c>
      <c r="E31" s="380"/>
      <c r="F31" s="380" t="s">
        <v>23</v>
      </c>
      <c r="G31" s="165"/>
      <c r="H31" s="163"/>
      <c r="I31" s="77"/>
    </row>
    <row r="32" spans="1:11" ht="76.5">
      <c r="A32" s="507" t="s">
        <v>1398</v>
      </c>
      <c r="B32" s="507" t="s">
        <v>1397</v>
      </c>
      <c r="C32" s="511" t="s">
        <v>1396</v>
      </c>
      <c r="D32" s="511" t="s">
        <v>418</v>
      </c>
      <c r="E32" s="507"/>
      <c r="F32" s="435" t="s">
        <v>23</v>
      </c>
      <c r="G32" s="434"/>
      <c r="H32" s="435"/>
      <c r="I32" s="506"/>
      <c r="J32" s="52"/>
      <c r="K32" s="52"/>
    </row>
    <row r="33" spans="1:9" ht="76.5">
      <c r="A33" s="507" t="s">
        <v>1395</v>
      </c>
      <c r="B33" s="507" t="s">
        <v>1394</v>
      </c>
      <c r="C33" s="511" t="s">
        <v>1393</v>
      </c>
      <c r="D33" s="511" t="s">
        <v>1361</v>
      </c>
      <c r="E33" s="507"/>
      <c r="F33" s="435" t="s">
        <v>23</v>
      </c>
      <c r="G33" s="434"/>
      <c r="H33" s="435"/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453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454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456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457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460</v>
      </c>
      <c r="D12" s="124" t="s">
        <v>319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326</v>
      </c>
      <c r="D13" s="124" t="s">
        <v>332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327</v>
      </c>
      <c r="D14" s="131" t="s">
        <v>462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328</v>
      </c>
      <c r="D15" s="131" t="s">
        <v>330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461</v>
      </c>
      <c r="D16" s="131" t="s">
        <v>463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458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459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455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1261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E14" sqref="E14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480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481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473</v>
      </c>
      <c r="B10" s="167" t="s">
        <v>498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474</v>
      </c>
      <c r="B11" s="148" t="s">
        <v>372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475</v>
      </c>
      <c r="B12" s="148" t="s">
        <v>373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476</v>
      </c>
      <c r="B13" s="148" t="s">
        <v>374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477</v>
      </c>
      <c r="B14" s="148" t="s">
        <v>499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478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479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135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136</v>
      </c>
      <c r="B18" s="380" t="s">
        <v>137</v>
      </c>
      <c r="C18" s="422" t="s">
        <v>1262</v>
      </c>
      <c r="D18" s="422" t="s">
        <v>139</v>
      </c>
      <c r="E18" s="380"/>
      <c r="F18" s="380" t="s">
        <v>23</v>
      </c>
      <c r="G18" s="380"/>
      <c r="H18" s="145"/>
      <c r="I18" s="77"/>
    </row>
    <row r="19" spans="1:9" ht="63.75">
      <c r="A19" s="380" t="s">
        <v>140</v>
      </c>
      <c r="B19" s="380" t="s">
        <v>141</v>
      </c>
      <c r="C19" s="422" t="s">
        <v>482</v>
      </c>
      <c r="D19" s="422" t="s">
        <v>500</v>
      </c>
      <c r="E19" s="380"/>
      <c r="F19" s="163" t="s">
        <v>23</v>
      </c>
      <c r="G19" s="165"/>
      <c r="H19" s="163"/>
      <c r="I19" s="77"/>
    </row>
    <row r="20" spans="1:9" ht="76.5">
      <c r="A20" s="380" t="s">
        <v>187</v>
      </c>
      <c r="B20" s="380" t="s">
        <v>501</v>
      </c>
      <c r="C20" s="422" t="s">
        <v>502</v>
      </c>
      <c r="D20" s="422" t="s">
        <v>503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483</v>
      </c>
      <c r="C21" s="422" t="s">
        <v>504</v>
      </c>
      <c r="D21" s="422" t="s">
        <v>505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484</v>
      </c>
      <c r="C22" s="422" t="s">
        <v>485</v>
      </c>
      <c r="D22" s="422" t="s">
        <v>390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486</v>
      </c>
      <c r="C23" s="422" t="s">
        <v>487</v>
      </c>
      <c r="D23" s="422" t="s">
        <v>394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506</v>
      </c>
      <c r="C24" s="422" t="s">
        <v>507</v>
      </c>
      <c r="D24" s="422" t="s">
        <v>508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488</v>
      </c>
      <c r="C25" s="422" t="s">
        <v>489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509</v>
      </c>
      <c r="C26" s="422" t="s">
        <v>629</v>
      </c>
      <c r="D26" s="422" t="s">
        <v>510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490</v>
      </c>
      <c r="C27" s="422" t="s">
        <v>625</v>
      </c>
      <c r="D27" s="422" t="s">
        <v>397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491</v>
      </c>
      <c r="C28" s="422" t="s">
        <v>626</v>
      </c>
      <c r="D28" s="422" t="s">
        <v>399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492</v>
      </c>
      <c r="C29" s="422" t="s">
        <v>627</v>
      </c>
      <c r="D29" s="422" t="s">
        <v>402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511</v>
      </c>
      <c r="C30" s="422" t="s">
        <v>628</v>
      </c>
      <c r="D30" s="422" t="s">
        <v>512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493</v>
      </c>
      <c r="C31" s="422" t="s">
        <v>494</v>
      </c>
      <c r="D31" s="422" t="s">
        <v>495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441</v>
      </c>
      <c r="C32" s="422" t="s">
        <v>496</v>
      </c>
      <c r="D32" s="422" t="s">
        <v>497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1395</v>
      </c>
      <c r="B33" s="507" t="s">
        <v>1404</v>
      </c>
      <c r="C33" s="511" t="s">
        <v>1403</v>
      </c>
      <c r="D33" s="511" t="s">
        <v>1402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1401</v>
      </c>
      <c r="B34" s="507" t="s">
        <v>1400</v>
      </c>
      <c r="C34" s="511" t="s">
        <v>1399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D38" sqref="D3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536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637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537</v>
      </c>
      <c r="B10" s="167" t="s">
        <v>498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538</v>
      </c>
      <c r="B11" s="148" t="s">
        <v>372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539</v>
      </c>
      <c r="B12" s="148" t="s">
        <v>373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540</v>
      </c>
      <c r="B13" s="148" t="s">
        <v>374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541</v>
      </c>
      <c r="B14" s="148" t="s">
        <v>499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542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543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554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185</v>
      </c>
      <c r="B18" s="380" t="s">
        <v>544</v>
      </c>
      <c r="C18" s="422" t="s">
        <v>545</v>
      </c>
      <c r="D18" s="422" t="s">
        <v>555</v>
      </c>
      <c r="E18" s="380"/>
      <c r="F18" s="380" t="s">
        <v>23</v>
      </c>
      <c r="G18" s="380"/>
      <c r="H18" s="145"/>
      <c r="I18" s="77"/>
    </row>
    <row r="19" spans="1:9" ht="63.75">
      <c r="A19" s="380" t="s">
        <v>186</v>
      </c>
      <c r="B19" s="380" t="s">
        <v>547</v>
      </c>
      <c r="C19" s="422" t="s">
        <v>546</v>
      </c>
      <c r="D19" s="422" t="s">
        <v>556</v>
      </c>
      <c r="E19" s="380"/>
      <c r="F19" s="163" t="s">
        <v>23</v>
      </c>
      <c r="G19" s="165"/>
      <c r="H19" s="163"/>
      <c r="I19" s="77"/>
    </row>
    <row r="20" spans="1:9" ht="76.5">
      <c r="A20" s="380" t="s">
        <v>187</v>
      </c>
      <c r="B20" s="380" t="s">
        <v>514</v>
      </c>
      <c r="C20" s="422" t="s">
        <v>515</v>
      </c>
      <c r="D20" s="422" t="s">
        <v>503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516</v>
      </c>
      <c r="C21" s="422" t="s">
        <v>517</v>
      </c>
      <c r="D21" s="422" t="s">
        <v>505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518</v>
      </c>
      <c r="C22" s="422" t="s">
        <v>519</v>
      </c>
      <c r="D22" s="422" t="s">
        <v>390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520</v>
      </c>
      <c r="C23" s="422" t="s">
        <v>521</v>
      </c>
      <c r="D23" s="422" t="s">
        <v>394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522</v>
      </c>
      <c r="C24" s="422" t="s">
        <v>523</v>
      </c>
      <c r="D24" s="422" t="s">
        <v>508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524</v>
      </c>
      <c r="C25" s="422" t="s">
        <v>525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526</v>
      </c>
      <c r="C26" s="422" t="s">
        <v>527</v>
      </c>
      <c r="D26" s="422" t="s">
        <v>510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528</v>
      </c>
      <c r="C27" s="422" t="s">
        <v>643</v>
      </c>
      <c r="D27" s="422" t="s">
        <v>397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529</v>
      </c>
      <c r="C28" s="422" t="s">
        <v>644</v>
      </c>
      <c r="D28" s="422" t="s">
        <v>399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530</v>
      </c>
      <c r="C29" s="422" t="s">
        <v>645</v>
      </c>
      <c r="D29" s="422" t="s">
        <v>402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531</v>
      </c>
      <c r="C30" s="422" t="s">
        <v>646</v>
      </c>
      <c r="D30" s="422" t="s">
        <v>512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532</v>
      </c>
      <c r="C31" s="422" t="s">
        <v>533</v>
      </c>
      <c r="D31" s="422" t="s">
        <v>495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534</v>
      </c>
      <c r="C32" s="422" t="s">
        <v>535</v>
      </c>
      <c r="D32" s="422" t="s">
        <v>497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1389</v>
      </c>
      <c r="B33" s="507" t="s">
        <v>1410</v>
      </c>
      <c r="C33" s="511" t="s">
        <v>1409</v>
      </c>
      <c r="D33" s="511" t="s">
        <v>1408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1407</v>
      </c>
      <c r="B34" s="507" t="s">
        <v>1406</v>
      </c>
      <c r="C34" s="511" t="s">
        <v>1405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09" t="s">
        <v>557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558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560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561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564</v>
      </c>
      <c r="D12" s="124" t="s">
        <v>568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461</v>
      </c>
      <c r="D13" s="124" t="s">
        <v>569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565</v>
      </c>
      <c r="D14" s="131" t="s">
        <v>570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566</v>
      </c>
      <c r="D15" s="131" t="s">
        <v>571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567</v>
      </c>
      <c r="D16" s="131" t="s">
        <v>572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562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563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559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1263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D39" sqref="D39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573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574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583</v>
      </c>
      <c r="B10" s="167" t="s">
        <v>590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584</v>
      </c>
      <c r="B11" s="148" t="s">
        <v>499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585</v>
      </c>
      <c r="B12" s="148" t="s">
        <v>591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586</v>
      </c>
      <c r="B13" s="148" t="s">
        <v>592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587</v>
      </c>
      <c r="B14" s="148" t="s">
        <v>593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588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589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135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136</v>
      </c>
      <c r="B18" s="380" t="s">
        <v>137</v>
      </c>
      <c r="C18" s="422" t="s">
        <v>1264</v>
      </c>
      <c r="D18" s="422" t="s">
        <v>139</v>
      </c>
      <c r="E18" s="380"/>
      <c r="F18" s="380" t="s">
        <v>23</v>
      </c>
      <c r="G18" s="380"/>
      <c r="H18" s="145"/>
      <c r="I18" s="77"/>
    </row>
    <row r="19" spans="1:9" ht="63.75">
      <c r="A19" s="380" t="s">
        <v>140</v>
      </c>
      <c r="B19" s="380" t="s">
        <v>141</v>
      </c>
      <c r="C19" s="422" t="s">
        <v>575</v>
      </c>
      <c r="D19" s="422" t="s">
        <v>594</v>
      </c>
      <c r="E19" s="380"/>
      <c r="F19" s="163" t="s">
        <v>23</v>
      </c>
      <c r="G19" s="165"/>
      <c r="H19" s="163"/>
      <c r="I19" s="77"/>
    </row>
    <row r="20" spans="1:9" ht="63.75">
      <c r="A20" s="380" t="s">
        <v>187</v>
      </c>
      <c r="B20" s="380" t="s">
        <v>595</v>
      </c>
      <c r="C20" s="422" t="s">
        <v>596</v>
      </c>
      <c r="D20" s="422" t="s">
        <v>597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598</v>
      </c>
      <c r="C21" s="422" t="s">
        <v>599</v>
      </c>
      <c r="D21" s="422" t="s">
        <v>600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601</v>
      </c>
      <c r="C22" s="422" t="s">
        <v>602</v>
      </c>
      <c r="D22" s="422" t="s">
        <v>603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605</v>
      </c>
      <c r="C23" s="422" t="s">
        <v>606</v>
      </c>
      <c r="D23" s="422" t="s">
        <v>607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609</v>
      </c>
      <c r="C24" s="422" t="s">
        <v>608</v>
      </c>
      <c r="D24" s="422" t="s">
        <v>610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576</v>
      </c>
      <c r="C25" s="422" t="s">
        <v>577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613</v>
      </c>
      <c r="C26" s="422" t="s">
        <v>617</v>
      </c>
      <c r="D26" s="422" t="s">
        <v>614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612</v>
      </c>
      <c r="C27" s="422" t="s">
        <v>618</v>
      </c>
      <c r="D27" s="422" t="s">
        <v>611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615</v>
      </c>
      <c r="C28" s="422" t="s">
        <v>619</v>
      </c>
      <c r="D28" s="422" t="s">
        <v>604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616</v>
      </c>
      <c r="C29" s="422" t="s">
        <v>620</v>
      </c>
      <c r="D29" s="422" t="s">
        <v>621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622</v>
      </c>
      <c r="C30" s="422" t="s">
        <v>623</v>
      </c>
      <c r="D30" s="422" t="s">
        <v>624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578</v>
      </c>
      <c r="C31" s="422" t="s">
        <v>579</v>
      </c>
      <c r="D31" s="422" t="s">
        <v>580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441</v>
      </c>
      <c r="C32" s="422" t="s">
        <v>581</v>
      </c>
      <c r="D32" s="422" t="s">
        <v>582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1395</v>
      </c>
      <c r="B33" s="507" t="s">
        <v>1415</v>
      </c>
      <c r="C33" s="511" t="s">
        <v>1414</v>
      </c>
      <c r="D33" s="511" t="s">
        <v>1413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1401</v>
      </c>
      <c r="B34" s="507" t="s">
        <v>1412</v>
      </c>
      <c r="C34" s="511" t="s">
        <v>1411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1" workbookViewId="0">
      <selection activeCell="E13" sqref="E1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630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636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663</v>
      </c>
      <c r="B10" s="167" t="s">
        <v>590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664</v>
      </c>
      <c r="B11" s="148" t="s">
        <v>499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665</v>
      </c>
      <c r="B12" s="148" t="s">
        <v>591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666</v>
      </c>
      <c r="B13" s="148" t="s">
        <v>592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667</v>
      </c>
      <c r="B14" s="148" t="s">
        <v>593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668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669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554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185</v>
      </c>
      <c r="B18" s="380" t="s">
        <v>137</v>
      </c>
      <c r="C18" s="422" t="s">
        <v>1265</v>
      </c>
      <c r="D18" s="422" t="s">
        <v>555</v>
      </c>
      <c r="E18" s="380"/>
      <c r="F18" s="380" t="s">
        <v>23</v>
      </c>
      <c r="G18" s="380"/>
      <c r="H18" s="145"/>
      <c r="I18" s="77"/>
    </row>
    <row r="19" spans="1:9" ht="63.75">
      <c r="A19" s="380" t="s">
        <v>186</v>
      </c>
      <c r="B19" s="380" t="s">
        <v>199</v>
      </c>
      <c r="C19" s="422" t="s">
        <v>1266</v>
      </c>
      <c r="D19" s="422" t="s">
        <v>670</v>
      </c>
      <c r="E19" s="380"/>
      <c r="F19" s="163" t="s">
        <v>23</v>
      </c>
      <c r="G19" s="165"/>
      <c r="H19" s="163"/>
      <c r="I19" s="77"/>
    </row>
    <row r="20" spans="1:9" ht="63.75">
      <c r="A20" s="380" t="s">
        <v>187</v>
      </c>
      <c r="B20" s="380" t="s">
        <v>639</v>
      </c>
      <c r="C20" s="422" t="s">
        <v>640</v>
      </c>
      <c r="D20" s="422" t="s">
        <v>597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641</v>
      </c>
      <c r="C21" s="422" t="s">
        <v>642</v>
      </c>
      <c r="D21" s="422" t="s">
        <v>600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648</v>
      </c>
      <c r="C22" s="422" t="s">
        <v>647</v>
      </c>
      <c r="D22" s="422" t="s">
        <v>603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649</v>
      </c>
      <c r="C23" s="422" t="s">
        <v>650</v>
      </c>
      <c r="D23" s="422" t="s">
        <v>607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651</v>
      </c>
      <c r="C24" s="422" t="s">
        <v>652</v>
      </c>
      <c r="D24" s="422" t="s">
        <v>610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631</v>
      </c>
      <c r="C25" s="422" t="s">
        <v>632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653</v>
      </c>
      <c r="C26" s="422" t="s">
        <v>654</v>
      </c>
      <c r="D26" s="422" t="s">
        <v>614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655</v>
      </c>
      <c r="C27" s="422" t="s">
        <v>656</v>
      </c>
      <c r="D27" s="422" t="s">
        <v>611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657</v>
      </c>
      <c r="C28" s="422" t="s">
        <v>658</v>
      </c>
      <c r="D28" s="422" t="s">
        <v>604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659</v>
      </c>
      <c r="C29" s="422" t="s">
        <v>660</v>
      </c>
      <c r="D29" s="422" t="s">
        <v>621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661</v>
      </c>
      <c r="C30" s="422" t="s">
        <v>662</v>
      </c>
      <c r="D30" s="422" t="s">
        <v>624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633</v>
      </c>
      <c r="C31" s="422" t="s">
        <v>634</v>
      </c>
      <c r="D31" s="422" t="s">
        <v>580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534</v>
      </c>
      <c r="C32" s="422" t="s">
        <v>635</v>
      </c>
      <c r="D32" s="422" t="s">
        <v>582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1389</v>
      </c>
      <c r="B33" s="507" t="s">
        <v>1420</v>
      </c>
      <c r="C33" s="511" t="s">
        <v>1419</v>
      </c>
      <c r="D33" s="511" t="s">
        <v>1418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1407</v>
      </c>
      <c r="B34" s="507" t="s">
        <v>1417</v>
      </c>
      <c r="C34" s="511" t="s">
        <v>1416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topLeftCell="A10" workbookViewId="0">
      <selection activeCell="D24" sqref="D24"/>
    </sheetView>
  </sheetViews>
  <sheetFormatPr defaultRowHeight="12.75"/>
  <cols>
    <col min="1" max="1" width="1.375" style="8" customWidth="1"/>
    <col min="2" max="2" width="11.75" style="204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0"/>
      <c r="D1" s="37" t="s">
        <v>14</v>
      </c>
      <c r="E1" s="38"/>
    </row>
    <row r="2" spans="2:6" ht="13.5" customHeight="1">
      <c r="B2" s="200"/>
      <c r="D2" s="39"/>
      <c r="E2" s="39"/>
    </row>
    <row r="3" spans="2:6">
      <c r="B3" s="603" t="s">
        <v>1</v>
      </c>
      <c r="C3" s="603"/>
      <c r="D3" s="604" t="s">
        <v>1313</v>
      </c>
      <c r="E3" s="604"/>
      <c r="F3" s="604"/>
    </row>
    <row r="4" spans="2:6">
      <c r="B4" s="603" t="s">
        <v>3</v>
      </c>
      <c r="C4" s="603"/>
      <c r="D4" s="604" t="s">
        <v>1315</v>
      </c>
      <c r="E4" s="604"/>
      <c r="F4" s="604"/>
    </row>
    <row r="5" spans="2:6" s="40" customFormat="1" ht="84.75" customHeight="1">
      <c r="B5" s="601" t="s">
        <v>15</v>
      </c>
      <c r="C5" s="601"/>
      <c r="D5" s="602" t="s">
        <v>16</v>
      </c>
      <c r="E5" s="602"/>
      <c r="F5" s="602"/>
    </row>
    <row r="6" spans="2:6">
      <c r="B6" s="201"/>
      <c r="C6" s="41"/>
      <c r="D6" s="41"/>
      <c r="E6" s="41"/>
      <c r="F6" s="41"/>
    </row>
    <row r="7" spans="2:6" s="42" customFormat="1">
      <c r="B7" s="200"/>
      <c r="C7" s="43"/>
      <c r="D7" s="43"/>
      <c r="E7" s="43"/>
      <c r="F7" s="43"/>
    </row>
    <row r="8" spans="2:6" s="44" customFormat="1" ht="21" customHeight="1">
      <c r="B8" s="202" t="s">
        <v>17</v>
      </c>
      <c r="C8" s="155" t="s">
        <v>18</v>
      </c>
      <c r="D8" s="155" t="s">
        <v>19</v>
      </c>
      <c r="E8" s="155" t="s">
        <v>20</v>
      </c>
      <c r="F8" s="155" t="s">
        <v>21</v>
      </c>
    </row>
    <row r="9" spans="2:6" ht="13.5">
      <c r="B9" s="203" t="s">
        <v>353</v>
      </c>
      <c r="C9" s="156" t="s">
        <v>48</v>
      </c>
      <c r="D9" s="157" t="s">
        <v>49</v>
      </c>
      <c r="E9" s="158"/>
      <c r="F9" s="159"/>
    </row>
    <row r="10" spans="2:6" ht="13.5">
      <c r="B10" s="203" t="s">
        <v>352</v>
      </c>
      <c r="C10" s="156" t="s">
        <v>90</v>
      </c>
      <c r="D10" s="157" t="s">
        <v>49</v>
      </c>
      <c r="E10" s="158"/>
      <c r="F10" s="159"/>
    </row>
    <row r="11" spans="2:6" ht="13.5">
      <c r="B11" s="203" t="s">
        <v>354</v>
      </c>
      <c r="C11" s="156" t="s">
        <v>91</v>
      </c>
      <c r="D11" s="157" t="s">
        <v>49</v>
      </c>
      <c r="E11" s="158"/>
      <c r="F11" s="159"/>
    </row>
    <row r="12" spans="2:6" ht="25.5">
      <c r="B12" s="203" t="s">
        <v>355</v>
      </c>
      <c r="C12" s="160" t="s">
        <v>92</v>
      </c>
      <c r="D12" s="157" t="s">
        <v>94</v>
      </c>
      <c r="E12" s="158"/>
      <c r="F12" s="159"/>
    </row>
    <row r="13" spans="2:6" ht="13.5">
      <c r="B13" s="203" t="s">
        <v>443</v>
      </c>
      <c r="C13" s="156" t="s">
        <v>177</v>
      </c>
      <c r="D13" s="157" t="s">
        <v>94</v>
      </c>
      <c r="E13" s="158"/>
      <c r="F13" s="159"/>
    </row>
    <row r="14" spans="2:6" ht="14.25">
      <c r="B14" s="203" t="s">
        <v>1347</v>
      </c>
      <c r="C14" s="160" t="s">
        <v>1350</v>
      </c>
      <c r="D14" s="497" t="s">
        <v>1355</v>
      </c>
      <c r="E14" s="158"/>
      <c r="F14" s="159"/>
    </row>
    <row r="15" spans="2:6" ht="14.25">
      <c r="B15" s="203" t="s">
        <v>1348</v>
      </c>
      <c r="C15" s="160" t="s">
        <v>1349</v>
      </c>
      <c r="D15" s="589" t="s">
        <v>1355</v>
      </c>
      <c r="E15" s="158"/>
      <c r="F15" s="159"/>
    </row>
    <row r="16" spans="2:6" ht="14.25">
      <c r="B16" s="203" t="s">
        <v>1351</v>
      </c>
      <c r="C16" s="160" t="s">
        <v>1352</v>
      </c>
      <c r="D16" s="589" t="s">
        <v>1355</v>
      </c>
      <c r="E16" s="158"/>
      <c r="F16" s="159"/>
    </row>
    <row r="17" spans="2:6" ht="14.25">
      <c r="B17" s="203" t="s">
        <v>1353</v>
      </c>
      <c r="C17" s="156" t="s">
        <v>1354</v>
      </c>
      <c r="D17" s="589" t="s">
        <v>1355</v>
      </c>
      <c r="E17" s="158"/>
      <c r="F17" s="159"/>
    </row>
    <row r="18" spans="2:6" ht="25.5">
      <c r="B18" s="203" t="s">
        <v>356</v>
      </c>
      <c r="C18" s="160" t="s">
        <v>178</v>
      </c>
      <c r="D18" s="570" t="s">
        <v>179</v>
      </c>
      <c r="E18" s="159"/>
      <c r="F18" s="159"/>
    </row>
    <row r="19" spans="2:6" ht="13.5">
      <c r="B19" s="203" t="s">
        <v>444</v>
      </c>
      <c r="C19" s="160" t="s">
        <v>218</v>
      </c>
      <c r="D19" s="161" t="s">
        <v>179</v>
      </c>
      <c r="E19" s="159"/>
      <c r="F19" s="159"/>
    </row>
    <row r="20" spans="2:6" ht="13.5">
      <c r="B20" s="203" t="s">
        <v>357</v>
      </c>
      <c r="C20" s="156" t="s">
        <v>364</v>
      </c>
      <c r="D20" s="570" t="s">
        <v>216</v>
      </c>
      <c r="E20" s="159"/>
      <c r="F20" s="159"/>
    </row>
    <row r="21" spans="2:6" ht="13.5">
      <c r="B21" s="203" t="s">
        <v>445</v>
      </c>
      <c r="C21" s="156" t="s">
        <v>219</v>
      </c>
      <c r="D21" s="161" t="s">
        <v>216</v>
      </c>
      <c r="E21" s="159"/>
      <c r="F21" s="159"/>
    </row>
    <row r="22" spans="2:6" ht="13.5">
      <c r="B22" s="203" t="s">
        <v>358</v>
      </c>
      <c r="C22" s="156" t="s">
        <v>365</v>
      </c>
      <c r="D22" s="570" t="s">
        <v>1258</v>
      </c>
      <c r="E22" s="159"/>
      <c r="F22" s="159"/>
    </row>
    <row r="23" spans="2:6" ht="14.25">
      <c r="B23" s="203" t="s">
        <v>446</v>
      </c>
      <c r="C23" s="156" t="s">
        <v>234</v>
      </c>
      <c r="D23" s="162" t="s">
        <v>1258</v>
      </c>
      <c r="E23" s="159"/>
      <c r="F23" s="159"/>
    </row>
    <row r="24" spans="2:6" ht="14.25">
      <c r="B24" s="203" t="s">
        <v>359</v>
      </c>
      <c r="C24" s="156" t="s">
        <v>366</v>
      </c>
      <c r="D24" s="162" t="s">
        <v>363</v>
      </c>
      <c r="E24" s="159"/>
      <c r="F24" s="159"/>
    </row>
    <row r="25" spans="2:6" ht="13.5">
      <c r="B25" s="203" t="s">
        <v>447</v>
      </c>
      <c r="C25" s="160" t="s">
        <v>218</v>
      </c>
      <c r="D25" s="570" t="s">
        <v>363</v>
      </c>
      <c r="E25" s="159"/>
      <c r="F25" s="159"/>
    </row>
    <row r="26" spans="2:6" ht="13.5">
      <c r="B26" s="203" t="s">
        <v>360</v>
      </c>
      <c r="C26" s="156" t="s">
        <v>369</v>
      </c>
      <c r="D26" s="570" t="s">
        <v>1303</v>
      </c>
      <c r="E26" s="159"/>
      <c r="F26" s="159"/>
    </row>
    <row r="27" spans="2:6" ht="13.5">
      <c r="B27" s="203" t="s">
        <v>448</v>
      </c>
      <c r="C27" s="156" t="s">
        <v>219</v>
      </c>
      <c r="D27" s="570" t="s">
        <v>1303</v>
      </c>
      <c r="E27" s="159"/>
      <c r="F27" s="159"/>
    </row>
    <row r="28" spans="2:6" ht="14.25">
      <c r="B28" s="203" t="s">
        <v>361</v>
      </c>
      <c r="C28" s="156" t="s">
        <v>367</v>
      </c>
      <c r="D28" s="572" t="s">
        <v>1304</v>
      </c>
      <c r="E28" s="571"/>
      <c r="F28" s="571"/>
    </row>
    <row r="29" spans="2:6" ht="14.25">
      <c r="B29" s="203" t="s">
        <v>450</v>
      </c>
      <c r="C29" s="156" t="s">
        <v>234</v>
      </c>
      <c r="D29" s="572" t="s">
        <v>1304</v>
      </c>
      <c r="E29" s="571"/>
      <c r="F29" s="571"/>
    </row>
    <row r="30" spans="2:6" ht="14.25">
      <c r="B30" s="203" t="s">
        <v>362</v>
      </c>
      <c r="C30" s="156" t="s">
        <v>368</v>
      </c>
      <c r="D30" s="572" t="s">
        <v>1305</v>
      </c>
      <c r="E30" s="571"/>
      <c r="F30" s="571"/>
    </row>
    <row r="31" spans="2:6" ht="14.25">
      <c r="B31" s="203" t="s">
        <v>449</v>
      </c>
      <c r="C31" s="160" t="s">
        <v>218</v>
      </c>
      <c r="D31" s="572" t="s">
        <v>1305</v>
      </c>
      <c r="E31" s="571"/>
      <c r="F31" s="571"/>
    </row>
    <row r="32" spans="2:6" ht="14.25">
      <c r="B32" s="203" t="s">
        <v>451</v>
      </c>
      <c r="C32" s="156" t="s">
        <v>370</v>
      </c>
      <c r="D32" s="572" t="s">
        <v>1306</v>
      </c>
      <c r="E32" s="571"/>
      <c r="F32" s="571"/>
    </row>
    <row r="33" spans="2:6" ht="14.25">
      <c r="B33" s="203" t="s">
        <v>452</v>
      </c>
      <c r="C33" s="156" t="s">
        <v>219</v>
      </c>
      <c r="D33" s="572" t="s">
        <v>1306</v>
      </c>
      <c r="E33" s="571"/>
      <c r="F33" s="571"/>
    </row>
    <row r="34" spans="2:6" ht="14.25">
      <c r="B34" s="203" t="s">
        <v>464</v>
      </c>
      <c r="C34" s="156" t="s">
        <v>551</v>
      </c>
      <c r="D34" s="572" t="s">
        <v>1307</v>
      </c>
      <c r="E34" s="571"/>
      <c r="F34" s="571"/>
    </row>
    <row r="35" spans="2:6" ht="14.25">
      <c r="B35" s="203" t="s">
        <v>548</v>
      </c>
      <c r="C35" s="156" t="s">
        <v>234</v>
      </c>
      <c r="D35" s="572" t="s">
        <v>1307</v>
      </c>
      <c r="E35" s="571"/>
      <c r="F35" s="571"/>
    </row>
    <row r="36" spans="2:6" ht="14.25">
      <c r="B36" s="203" t="s">
        <v>465</v>
      </c>
      <c r="C36" s="156" t="s">
        <v>552</v>
      </c>
      <c r="D36" s="572" t="s">
        <v>1308</v>
      </c>
      <c r="E36" s="571"/>
      <c r="F36" s="571"/>
    </row>
    <row r="37" spans="2:6" ht="14.25">
      <c r="B37" s="203" t="s">
        <v>549</v>
      </c>
      <c r="C37" s="160" t="s">
        <v>218</v>
      </c>
      <c r="D37" s="572" t="s">
        <v>1308</v>
      </c>
      <c r="E37" s="571"/>
      <c r="F37" s="571"/>
    </row>
    <row r="38" spans="2:6" ht="14.25">
      <c r="B38" s="203" t="s">
        <v>466</v>
      </c>
      <c r="C38" s="156" t="s">
        <v>553</v>
      </c>
      <c r="D38" s="572" t="s">
        <v>1309</v>
      </c>
      <c r="E38" s="571"/>
      <c r="F38" s="571"/>
    </row>
    <row r="39" spans="2:6" ht="14.25">
      <c r="B39" s="203" t="s">
        <v>550</v>
      </c>
      <c r="C39" s="156" t="s">
        <v>219</v>
      </c>
      <c r="D39" s="572" t="s">
        <v>1309</v>
      </c>
      <c r="E39" s="571"/>
      <c r="F39" s="571"/>
    </row>
    <row r="40" spans="2:6" ht="14.25">
      <c r="B40" s="203" t="s">
        <v>671</v>
      </c>
      <c r="C40" s="571" t="s">
        <v>680</v>
      </c>
      <c r="D40" s="572" t="s">
        <v>1310</v>
      </c>
      <c r="E40" s="571"/>
      <c r="F40" s="571"/>
    </row>
    <row r="41" spans="2:6" ht="14.25">
      <c r="B41" s="203" t="s">
        <v>677</v>
      </c>
      <c r="C41" s="156" t="s">
        <v>234</v>
      </c>
      <c r="D41" s="572" t="s">
        <v>1310</v>
      </c>
      <c r="E41" s="571"/>
      <c r="F41" s="571"/>
    </row>
    <row r="42" spans="2:6" ht="14.25">
      <c r="B42" s="203" t="s">
        <v>672</v>
      </c>
      <c r="C42" s="571" t="s">
        <v>681</v>
      </c>
      <c r="D42" s="572" t="s">
        <v>1311</v>
      </c>
      <c r="E42" s="571"/>
      <c r="F42" s="571"/>
    </row>
    <row r="43" spans="2:6" ht="14.25">
      <c r="B43" s="203" t="s">
        <v>678</v>
      </c>
      <c r="C43" s="160" t="s">
        <v>218</v>
      </c>
      <c r="D43" s="572" t="s">
        <v>1311</v>
      </c>
      <c r="E43" s="571"/>
      <c r="F43" s="571"/>
    </row>
    <row r="44" spans="2:6" ht="14.25">
      <c r="B44" s="203" t="s">
        <v>673</v>
      </c>
      <c r="C44" s="571" t="s">
        <v>682</v>
      </c>
      <c r="D44" s="572" t="s">
        <v>1312</v>
      </c>
      <c r="E44" s="571"/>
      <c r="F44" s="571"/>
    </row>
    <row r="45" spans="2:6" ht="14.25">
      <c r="B45" s="203" t="s">
        <v>679</v>
      </c>
      <c r="C45" s="156" t="s">
        <v>219</v>
      </c>
      <c r="D45" s="572" t="s">
        <v>1312</v>
      </c>
      <c r="E45" s="571"/>
      <c r="F45" s="571"/>
    </row>
    <row r="46" spans="2:6" ht="18" customHeight="1">
      <c r="B46" s="205" t="s">
        <v>1120</v>
      </c>
      <c r="C46" s="156" t="s">
        <v>947</v>
      </c>
      <c r="D46" s="570" t="s">
        <v>948</v>
      </c>
      <c r="E46" s="159"/>
      <c r="F46" s="159"/>
    </row>
    <row r="47" spans="2:6" ht="18" customHeight="1">
      <c r="B47" s="203" t="s">
        <v>972</v>
      </c>
      <c r="C47" s="156" t="s">
        <v>949</v>
      </c>
      <c r="D47" s="570" t="s">
        <v>948</v>
      </c>
      <c r="E47" s="159"/>
      <c r="F47" s="159"/>
    </row>
    <row r="48" spans="2:6" ht="13.5">
      <c r="B48" s="205" t="s">
        <v>1121</v>
      </c>
      <c r="C48" s="156" t="s">
        <v>950</v>
      </c>
      <c r="D48" s="570" t="s">
        <v>951</v>
      </c>
      <c r="E48" s="159"/>
      <c r="F48" s="159"/>
    </row>
    <row r="49" spans="2:6" ht="13.5">
      <c r="B49" s="203" t="s">
        <v>973</v>
      </c>
      <c r="C49" s="156" t="s">
        <v>952</v>
      </c>
      <c r="D49" s="570" t="s">
        <v>951</v>
      </c>
      <c r="E49" s="159"/>
      <c r="F49" s="159"/>
    </row>
    <row r="50" spans="2:6" ht="13.5">
      <c r="B50" s="205" t="s">
        <v>1122</v>
      </c>
      <c r="C50" s="156" t="s">
        <v>953</v>
      </c>
      <c r="D50" s="570" t="s">
        <v>954</v>
      </c>
      <c r="E50" s="159"/>
      <c r="F50" s="159"/>
    </row>
    <row r="51" spans="2:6" ht="13.5">
      <c r="B51" s="203" t="s">
        <v>974</v>
      </c>
      <c r="C51" s="156" t="s">
        <v>955</v>
      </c>
      <c r="D51" s="570" t="s">
        <v>954</v>
      </c>
      <c r="E51" s="159"/>
      <c r="F51" s="159"/>
    </row>
    <row r="52" spans="2:6" ht="13.5">
      <c r="B52" s="205" t="s">
        <v>1123</v>
      </c>
      <c r="C52" s="156" t="s">
        <v>956</v>
      </c>
      <c r="D52" s="570" t="s">
        <v>957</v>
      </c>
      <c r="E52" s="159"/>
      <c r="F52" s="159"/>
    </row>
    <row r="53" spans="2:6" ht="13.5">
      <c r="B53" s="203" t="s">
        <v>1124</v>
      </c>
      <c r="C53" s="156" t="s">
        <v>949</v>
      </c>
      <c r="D53" s="570" t="s">
        <v>957</v>
      </c>
      <c r="E53" s="159"/>
      <c r="F53" s="159"/>
    </row>
    <row r="54" spans="2:6" ht="13.5">
      <c r="B54" s="205" t="s">
        <v>1125</v>
      </c>
      <c r="C54" s="156" t="s">
        <v>958</v>
      </c>
      <c r="D54" s="570" t="s">
        <v>959</v>
      </c>
      <c r="E54" s="571"/>
      <c r="F54" s="571"/>
    </row>
    <row r="55" spans="2:6" ht="13.5">
      <c r="B55" s="203" t="s">
        <v>1126</v>
      </c>
      <c r="C55" s="156" t="s">
        <v>952</v>
      </c>
      <c r="D55" s="570" t="s">
        <v>959</v>
      </c>
      <c r="E55" s="571"/>
      <c r="F55" s="571"/>
    </row>
    <row r="56" spans="2:6" ht="13.5">
      <c r="B56" s="205" t="s">
        <v>1127</v>
      </c>
      <c r="C56" s="156" t="s">
        <v>960</v>
      </c>
      <c r="D56" s="570" t="s">
        <v>961</v>
      </c>
      <c r="E56" s="571"/>
      <c r="F56" s="571"/>
    </row>
    <row r="57" spans="2:6" ht="13.5">
      <c r="B57" s="203" t="s">
        <v>1128</v>
      </c>
      <c r="C57" s="156" t="s">
        <v>955</v>
      </c>
      <c r="D57" s="570" t="s">
        <v>961</v>
      </c>
      <c r="E57" s="571"/>
      <c r="F57" s="571"/>
    </row>
    <row r="58" spans="2:6" ht="13.5">
      <c r="B58" s="203" t="s">
        <v>1129</v>
      </c>
      <c r="C58" s="156" t="s">
        <v>962</v>
      </c>
      <c r="D58" s="570" t="s">
        <v>963</v>
      </c>
      <c r="E58" s="571"/>
      <c r="F58" s="571"/>
    </row>
    <row r="59" spans="2:6" ht="13.5">
      <c r="B59" s="205" t="s">
        <v>976</v>
      </c>
      <c r="C59" s="156" t="s">
        <v>975</v>
      </c>
      <c r="D59" s="570" t="s">
        <v>963</v>
      </c>
      <c r="E59" s="571"/>
      <c r="F59" s="571"/>
    </row>
    <row r="60" spans="2:6" ht="13.5">
      <c r="B60" s="205" t="s">
        <v>1130</v>
      </c>
      <c r="C60" s="156" t="s">
        <v>964</v>
      </c>
      <c r="D60" s="570" t="s">
        <v>965</v>
      </c>
      <c r="E60" s="571"/>
      <c r="F60" s="571"/>
    </row>
    <row r="61" spans="2:6" ht="13.5">
      <c r="B61" s="203" t="s">
        <v>1131</v>
      </c>
      <c r="C61" s="156" t="s">
        <v>949</v>
      </c>
      <c r="D61" s="570" t="s">
        <v>965</v>
      </c>
      <c r="E61" s="571"/>
      <c r="F61" s="571"/>
    </row>
    <row r="62" spans="2:6" ht="13.5">
      <c r="B62" s="205" t="s">
        <v>1132</v>
      </c>
      <c r="C62" s="156" t="s">
        <v>966</v>
      </c>
      <c r="D62" s="570" t="s">
        <v>967</v>
      </c>
      <c r="E62" s="571"/>
      <c r="F62" s="571"/>
    </row>
    <row r="63" spans="2:6" ht="13.5">
      <c r="B63" s="203" t="s">
        <v>1133</v>
      </c>
      <c r="C63" s="156" t="s">
        <v>952</v>
      </c>
      <c r="D63" s="570" t="s">
        <v>967</v>
      </c>
      <c r="E63" s="571"/>
      <c r="F63" s="571"/>
    </row>
    <row r="64" spans="2:6" ht="13.5">
      <c r="B64" s="205" t="s">
        <v>1134</v>
      </c>
      <c r="C64" s="156" t="s">
        <v>968</v>
      </c>
      <c r="D64" s="570" t="s">
        <v>969</v>
      </c>
      <c r="E64" s="571"/>
      <c r="F64" s="571"/>
    </row>
    <row r="65" spans="2:6" ht="13.5">
      <c r="B65" s="203" t="s">
        <v>1135</v>
      </c>
      <c r="C65" s="156" t="s">
        <v>955</v>
      </c>
      <c r="D65" s="570" t="s">
        <v>969</v>
      </c>
      <c r="E65" s="571"/>
      <c r="F65" s="571"/>
    </row>
    <row r="66" spans="2:6" ht="13.5">
      <c r="B66" s="205" t="s">
        <v>1136</v>
      </c>
      <c r="C66" s="156" t="s">
        <v>970</v>
      </c>
      <c r="D66" s="570" t="s">
        <v>971</v>
      </c>
      <c r="E66" s="571"/>
      <c r="F66" s="571"/>
    </row>
    <row r="67" spans="2:6" ht="14.25">
      <c r="B67" s="203" t="s">
        <v>1138</v>
      </c>
      <c r="C67" s="571" t="s">
        <v>1101</v>
      </c>
      <c r="D67" s="572" t="s">
        <v>1115</v>
      </c>
      <c r="E67" s="571"/>
      <c r="F67" s="571"/>
    </row>
    <row r="68" spans="2:6" ht="14.25">
      <c r="B68" s="203" t="s">
        <v>1108</v>
      </c>
      <c r="C68" s="573" t="s">
        <v>1107</v>
      </c>
      <c r="D68" s="572" t="s">
        <v>1115</v>
      </c>
      <c r="E68" s="571"/>
      <c r="F68" s="571"/>
    </row>
    <row r="69" spans="2:6" ht="14.25">
      <c r="B69" s="203" t="s">
        <v>1139</v>
      </c>
      <c r="C69" s="571" t="s">
        <v>1102</v>
      </c>
      <c r="D69" s="572" t="s">
        <v>1116</v>
      </c>
      <c r="E69" s="571"/>
      <c r="F69" s="571"/>
    </row>
    <row r="70" spans="2:6" ht="14.25">
      <c r="B70" s="203" t="s">
        <v>1109</v>
      </c>
      <c r="C70" s="571" t="s">
        <v>1114</v>
      </c>
      <c r="D70" s="572" t="s">
        <v>1116</v>
      </c>
      <c r="E70" s="571"/>
      <c r="F70" s="571"/>
    </row>
    <row r="71" spans="2:6" ht="14.25">
      <c r="B71" s="203" t="s">
        <v>1137</v>
      </c>
      <c r="C71" s="571" t="s">
        <v>1103</v>
      </c>
      <c r="D71" s="572" t="s">
        <v>1117</v>
      </c>
      <c r="E71" s="571"/>
      <c r="F71" s="571"/>
    </row>
    <row r="72" spans="2:6" ht="14.25">
      <c r="B72" s="203" t="s">
        <v>1110</v>
      </c>
      <c r="C72" s="571" t="s">
        <v>1104</v>
      </c>
      <c r="D72" s="572" t="s">
        <v>1117</v>
      </c>
      <c r="E72" s="571"/>
      <c r="F72" s="571"/>
    </row>
    <row r="73" spans="2:6" ht="14.25">
      <c r="B73" s="203" t="s">
        <v>1140</v>
      </c>
      <c r="C73" s="571" t="s">
        <v>1105</v>
      </c>
      <c r="D73" s="572" t="s">
        <v>1118</v>
      </c>
      <c r="E73" s="571"/>
      <c r="F73" s="571"/>
    </row>
    <row r="74" spans="2:6" ht="14.25">
      <c r="B74" s="203" t="s">
        <v>1111</v>
      </c>
      <c r="C74" s="571" t="s">
        <v>1113</v>
      </c>
      <c r="D74" s="572" t="s">
        <v>1118</v>
      </c>
      <c r="E74" s="571"/>
      <c r="F74" s="571"/>
    </row>
    <row r="75" spans="2:6" ht="14.25">
      <c r="B75" s="203" t="s">
        <v>1141</v>
      </c>
      <c r="C75" s="571" t="s">
        <v>1106</v>
      </c>
      <c r="D75" s="572" t="s">
        <v>1119</v>
      </c>
      <c r="E75" s="571"/>
      <c r="F75" s="571"/>
    </row>
    <row r="76" spans="2:6" ht="14.25">
      <c r="B76" s="203" t="s">
        <v>1142</v>
      </c>
      <c r="C76" s="571" t="s">
        <v>1112</v>
      </c>
      <c r="D76" s="572" t="s">
        <v>1119</v>
      </c>
      <c r="E76" s="571"/>
      <c r="F76" s="571"/>
    </row>
    <row r="77" spans="2:6" ht="14.25">
      <c r="B77" s="203">
        <v>18.100000000000001</v>
      </c>
      <c r="C77" s="571" t="s">
        <v>1181</v>
      </c>
      <c r="D77" s="575" t="s">
        <v>1254</v>
      </c>
      <c r="E77" s="571"/>
      <c r="F77" s="571"/>
    </row>
    <row r="78" spans="2:6" ht="14.25">
      <c r="B78" s="203" t="s">
        <v>1244</v>
      </c>
      <c r="C78" s="156" t="s">
        <v>1242</v>
      </c>
      <c r="D78" s="575" t="s">
        <v>1254</v>
      </c>
      <c r="E78" s="571"/>
      <c r="F78" s="571"/>
    </row>
    <row r="79" spans="2:6" ht="14.25">
      <c r="B79" s="203">
        <v>19.100000000000001</v>
      </c>
      <c r="C79" s="571" t="s">
        <v>1245</v>
      </c>
      <c r="D79" s="575" t="s">
        <v>1253</v>
      </c>
      <c r="E79" s="571"/>
      <c r="F79" s="571"/>
    </row>
    <row r="80" spans="2:6" ht="14.25">
      <c r="B80" s="203" t="s">
        <v>1243</v>
      </c>
      <c r="C80" s="571" t="s">
        <v>1246</v>
      </c>
      <c r="D80" s="575" t="s">
        <v>1253</v>
      </c>
      <c r="E80" s="571"/>
      <c r="F80" s="571"/>
    </row>
    <row r="81" spans="2:6" ht="14.25">
      <c r="B81" s="203">
        <v>20.100000000000001</v>
      </c>
      <c r="C81" s="571" t="s">
        <v>1247</v>
      </c>
      <c r="D81" s="575" t="s">
        <v>1255</v>
      </c>
      <c r="E81" s="571"/>
      <c r="F81" s="571"/>
    </row>
    <row r="82" spans="2:6" ht="14.25">
      <c r="B82" s="203" t="s">
        <v>1248</v>
      </c>
      <c r="C82" s="571" t="s">
        <v>1249</v>
      </c>
      <c r="D82" s="572" t="s">
        <v>1255</v>
      </c>
      <c r="E82" s="571"/>
      <c r="F82" s="571"/>
    </row>
    <row r="83" spans="2:6" ht="14.25">
      <c r="B83" s="203">
        <v>21.1</v>
      </c>
      <c r="C83" s="571" t="s">
        <v>1251</v>
      </c>
      <c r="D83" s="572" t="s">
        <v>1256</v>
      </c>
      <c r="E83" s="571"/>
      <c r="F83" s="571"/>
    </row>
    <row r="84" spans="2:6" ht="14.25">
      <c r="B84" s="203" t="s">
        <v>1250</v>
      </c>
      <c r="C84" s="571" t="s">
        <v>1252</v>
      </c>
      <c r="D84" s="572" t="s">
        <v>1256</v>
      </c>
      <c r="E84" s="571"/>
      <c r="F84" s="571"/>
    </row>
    <row r="85" spans="2:6">
      <c r="B85" s="577"/>
      <c r="C85" s="578"/>
      <c r="D85" s="578"/>
      <c r="E85" s="578"/>
      <c r="F85" s="578"/>
    </row>
    <row r="86" spans="2:6">
      <c r="B86" s="577"/>
      <c r="C86" s="578"/>
      <c r="D86" s="578"/>
      <c r="E86" s="578"/>
      <c r="F86" s="578"/>
    </row>
    <row r="87" spans="2:6">
      <c r="B87" s="577"/>
      <c r="C87" s="578"/>
      <c r="D87" s="578"/>
      <c r="E87" s="578"/>
      <c r="F87" s="578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8" location="'Check QLKT-TM screen'!A1" display="Check QLKT-TM screen"/>
    <hyperlink ref="D19" location="'Check QLKT-TM screen'!A1" display="Check QLKT-TM screen"/>
    <hyperlink ref="D20" location="'Check QLKT-CN screen'!A1" display="Check QLKT-CN screen"/>
    <hyperlink ref="D21" location="'Check QLKT-CN screen'!A1" display="Check QLKT-CN screen"/>
    <hyperlink ref="D22" location="'Check QLTL-DS screen'!A1" display="Check QLTL-DS screen"/>
    <hyperlink ref="D25" location="'Check QLTL-TM screen'!A1" display="Check QLTL-TM screen"/>
    <hyperlink ref="D23" location="'Check QLTL-DS screen'!A1" display="Check QLTL-DS screen"/>
    <hyperlink ref="D24" location="'Check QLTL-TM screen'!A1" display="'Check QLTL-TM screen'!A1"/>
    <hyperlink ref="D26" location="'Check QLTL-CN screen'!A1" display="Check QLTL-CN screen"/>
    <hyperlink ref="D27" location="'Check QLTL-CN screen'!A1" display="Check QLTL-CN screen"/>
    <hyperlink ref="D28" location="'Check QLND-DS screen'!A1" display="Check QLND-DS screen"/>
    <hyperlink ref="D29" location="'Check QLND-DS screen'!A1" display="Check QLND-DS screen"/>
    <hyperlink ref="D32" location="'Check QLND-CN screen'!A1" display="Check QLND-CN screen"/>
    <hyperlink ref="D33" location="'Check QLND-CN screen'!A1" display="Check QLND-CN screen"/>
    <hyperlink ref="D30" location="'Check QLND-TM screen'!A1" display="Check QLND-TM screen"/>
    <hyperlink ref="D31" location="'Check QLND-TM screen'!A1" display="Check QLND-TM screen"/>
    <hyperlink ref="D34" location="'Check QLCT-DS screen'!A1" display="Check QLCT-DS screen"/>
    <hyperlink ref="D35" location="'Check QLCT-DS screen'!A1" display="Check QLCT-DS screen"/>
    <hyperlink ref="D36" location="'Check QLCT-TM screen'!A1" display="Check QLCT-TM screen"/>
    <hyperlink ref="D37" location="'Check QLCT-TM screen'!A1" display="Check QLCT-TM screen"/>
    <hyperlink ref="D38" location="'Check QLCT-CN screen'!A1" display="Check QLCT-CN screen"/>
    <hyperlink ref="D39" location="'Check QLCT-CN screen'!A1" display="Check QLCT-CN screen"/>
    <hyperlink ref="D40" location="'Check QLTG-DS screen'!A1" display="Check QLTG-DS screen"/>
    <hyperlink ref="D41" location="'Check QLTG-DS screen'!A1" display="Check QLTG-DS screen"/>
    <hyperlink ref="D42" location="'Check QLTG-TM screen'!A1" display="Check QLTG-TM screen"/>
    <hyperlink ref="D43" location="'Check QLTG-TM screen'!A1" display="Check QLTG-TM screen"/>
    <hyperlink ref="D44" location="'Check QLTG-CN screen'!A1" display="Check QLTG-CN screen"/>
    <hyperlink ref="D45" location="'Check QLTG-CN screen'!A1" display="Check QLTG-CN screen"/>
    <hyperlink ref="D46" location="'Check QLBDT-DS screen'!A1" display="Check QLBDT-DS screen"/>
    <hyperlink ref="D48" location="'Check QLBDT-ThemMoi screen'!A1" display="Check QLBDT-ThemMoi screen"/>
    <hyperlink ref="D50" location="'Check QLBDT-Sua screen'!A1" display="'Check QLBDT-Sua screen"/>
    <hyperlink ref="D52" location="'Check QLTB-DS screen'!A1" display="'Check QLTB-DS screen"/>
    <hyperlink ref="D54" location="'Check QLTB-ThemMoi screen'!A1" display="'Check QLTB-ThemMoi screen"/>
    <hyperlink ref="D56" location="'Check QLTB-Sua screen'!A1" display="Check QLTB-Sua screen"/>
    <hyperlink ref="D58" location="'Check TimKiem screen'!A1" display="'Check TimKiem screen"/>
    <hyperlink ref="D60" location="'Check QLTS-DS screen'!A1" display="Check QLTS-DS screen"/>
    <hyperlink ref="D62" location="'Check QLTS-ThemMoi screen'!A1" display="'Check QLTS-ThemMoi screen"/>
    <hyperlink ref="D64" location="'Check QLTS-Sua screen'!A1" display="Check QLTS-Sua screen"/>
    <hyperlink ref="D66" location="'Check TKKQ screen'!A1" display="'Check TKKQ screen"/>
    <hyperlink ref="D47" location="'Check QLBDT-DS screen'!A1" display="Check QLBDT-DS screen"/>
    <hyperlink ref="D49" location="'Check QLBDT-ThemMoi screen'!A1" display="Check QLBDT-ThemMoi screen"/>
    <hyperlink ref="D51" location="'Check QLBDT-Sua screen'!A1" display="'Check QLBDT-Sua screen"/>
    <hyperlink ref="D53" location="'Check QLTB-DS screen'!A1" display="'Check QLTB-DS screen"/>
    <hyperlink ref="D55" location="'Check QLTB-ThemMoi screen'!A1" display="'Check QLTB-ThemMoi screen"/>
    <hyperlink ref="D57" location="'Check QLTB-Sua screen'!A1" display="Check QLTB-Sua screen"/>
    <hyperlink ref="D59" location="'Check TimKiem screen'!A1" display="'Check TimKiem screen"/>
    <hyperlink ref="D65" location="'Check QLTS-Sua screen'!A1" display="Check QLTS-Sua screen"/>
    <hyperlink ref="D63" location="'Check QLTS-ThemMoi screen'!A1" display="'Check QLTS-ThemMoi screen"/>
    <hyperlink ref="D61" location="'Check QLTS-DS screen'!A1" display="Check QLTS-DS screen"/>
    <hyperlink ref="D67" location="'Check XTL-TL Screen'!A1" display="'Check XTL-TL Screen"/>
    <hyperlink ref="D68" location="'Check XTL-TL Screen'!A1" display="'Check XTL-TL Screen"/>
    <hyperlink ref="D69" location="'Check XKQT-XKQ Screen'!A1" display="'Check XKQT-XKQ Screen"/>
    <hyperlink ref="D70" location="'Check XKQT-XKQ Screen'!A1" display="'Check XKQT-XKQ Screen"/>
    <hyperlink ref="D71" location="'Check TGT-TGT Screen'!A1" display="'Check TGT-TGT Screen"/>
    <hyperlink ref="D72" location="'Check TGT-TGT Screen'!A1" display="'Check TGT-TGT Screen"/>
    <hyperlink ref="D73" location="'Check TB-NTB Screen'!A1" display="'Check TB-NTB Screen"/>
    <hyperlink ref="D74" location="'Check TB-NTB Screen'!A1" display="'Check TB-NTB Screen"/>
    <hyperlink ref="D75" location="'Check KP-KPBT Screen'!A1" display="'Check KP-KPBT Screen"/>
    <hyperlink ref="D76" location="'Check KP-KPBT Screen'!A1" display="'Check KP-KPBT Screen"/>
    <hyperlink ref="D80" location="'Check Feedback Screen'!A13" display="Check Feedback Screen'"/>
    <hyperlink ref="D79" location="'chech CSMXH screen'!A9" display="Check Feedback Screen'"/>
    <hyperlink ref="D77" location="'check CSMXH screen'!A9" display="check CSMXH screen'"/>
    <hyperlink ref="D78" location="'check CSMXH screen'!A21" display="check CSMXH screen'"/>
    <hyperlink ref="D82" location="'Check QMK screen'!A14" display="'Check QMK screen'"/>
    <hyperlink ref="D81" location="'Check QMK screen'!A9" display="'Check QMK screen'"/>
    <hyperlink ref="D83" location="'Check DX screen'!A9" display="'Check DX screen'"/>
    <hyperlink ref="D84" location="'Check DX screen'!A11" display="'Check DX screen'"/>
    <hyperlink ref="D13" location="'Check QLKT-DS screen'!A1" display="Check QLKT-DS Screen"/>
    <hyperlink ref="D15" location="'Check QLKT-DS screen'!A1" display="Check QLKT-DS screen"/>
    <hyperlink ref="D16" location="'Check QLKT-DS screen'!A1" display="Check QLKT-DS screen"/>
    <hyperlink ref="D17" location="'Check QLKT-DS screen'!A1" display="Check QLKT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1143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COUNTA(A10:A1012)</f>
        <v>11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1144</v>
      </c>
      <c r="C9" s="541"/>
      <c r="D9" s="541"/>
      <c r="E9" s="541"/>
      <c r="F9" s="541"/>
      <c r="G9" s="541"/>
      <c r="H9" s="541"/>
      <c r="I9" s="506"/>
    </row>
    <row r="10" spans="1:10" ht="25.5">
      <c r="A10" s="615" t="s">
        <v>1145</v>
      </c>
      <c r="B10" s="615" t="s">
        <v>98</v>
      </c>
      <c r="C10" s="444"/>
      <c r="D10" s="124" t="s">
        <v>1146</v>
      </c>
      <c r="E10" s="125"/>
      <c r="F10" s="380" t="s">
        <v>23</v>
      </c>
      <c r="G10" s="380"/>
      <c r="H10" s="145"/>
      <c r="I10" s="77"/>
    </row>
    <row r="11" spans="1:10" ht="25.5">
      <c r="A11" s="615"/>
      <c r="B11" s="615"/>
      <c r="C11" s="444" t="s">
        <v>1147</v>
      </c>
      <c r="D11" s="124" t="s">
        <v>1148</v>
      </c>
      <c r="E11" s="125"/>
      <c r="F11" s="380"/>
      <c r="G11" s="380"/>
      <c r="H11" s="145"/>
      <c r="I11" s="77"/>
    </row>
    <row r="12" spans="1:10" ht="25.5">
      <c r="A12" s="615"/>
      <c r="B12" s="615"/>
      <c r="C12" s="444" t="s">
        <v>1149</v>
      </c>
      <c r="D12" s="124" t="s">
        <v>1150</v>
      </c>
      <c r="E12" s="125"/>
      <c r="F12" s="380"/>
      <c r="G12" s="380"/>
      <c r="H12" s="145"/>
      <c r="I12" s="77"/>
    </row>
    <row r="13" spans="1:10" ht="25.5">
      <c r="A13" s="615"/>
      <c r="B13" s="615"/>
      <c r="C13" s="444" t="s">
        <v>1151</v>
      </c>
      <c r="D13" s="124" t="s">
        <v>1152</v>
      </c>
      <c r="E13" s="125"/>
      <c r="F13" s="380"/>
      <c r="G13" s="380"/>
      <c r="H13" s="145"/>
      <c r="I13" s="77"/>
    </row>
    <row r="14" spans="1:10" ht="25.5">
      <c r="A14" s="615"/>
      <c r="B14" s="615"/>
      <c r="C14" s="444" t="s">
        <v>1153</v>
      </c>
      <c r="D14" s="124" t="s">
        <v>1154</v>
      </c>
      <c r="E14" s="125"/>
      <c r="F14" s="380"/>
      <c r="G14" s="380"/>
      <c r="H14" s="145"/>
      <c r="I14" s="77"/>
    </row>
    <row r="15" spans="1:10">
      <c r="A15" s="615"/>
      <c r="B15" s="615"/>
      <c r="C15" s="444" t="s">
        <v>1155</v>
      </c>
      <c r="D15" s="124" t="s">
        <v>109</v>
      </c>
      <c r="E15" s="125"/>
      <c r="F15" s="380"/>
      <c r="G15" s="380"/>
      <c r="H15" s="145"/>
      <c r="I15" s="77"/>
    </row>
    <row r="16" spans="1:10">
      <c r="A16" s="615"/>
      <c r="B16" s="615"/>
      <c r="D16" s="124"/>
      <c r="E16" s="125"/>
      <c r="F16" s="380"/>
      <c r="G16" s="380"/>
      <c r="H16" s="380"/>
      <c r="I16" s="77"/>
    </row>
    <row r="17" spans="1:11">
      <c r="A17" s="380" t="s">
        <v>1156</v>
      </c>
      <c r="B17" s="380" t="s">
        <v>1157</v>
      </c>
      <c r="C17" s="380"/>
      <c r="D17" s="124" t="s">
        <v>58</v>
      </c>
      <c r="E17" s="125"/>
      <c r="F17" s="380" t="s">
        <v>23</v>
      </c>
      <c r="G17" s="380"/>
      <c r="H17" s="145"/>
      <c r="I17" s="77"/>
    </row>
    <row r="18" spans="1:11">
      <c r="A18" s="380" t="s">
        <v>1158</v>
      </c>
      <c r="B18" s="380" t="s">
        <v>1159</v>
      </c>
      <c r="C18" s="380"/>
      <c r="D18" s="124" t="s">
        <v>58</v>
      </c>
      <c r="E18" s="125"/>
      <c r="F18" s="380" t="s">
        <v>23</v>
      </c>
      <c r="G18" s="380"/>
      <c r="H18" s="145"/>
      <c r="I18" s="77"/>
    </row>
    <row r="19" spans="1:11">
      <c r="A19" s="380" t="s">
        <v>1158</v>
      </c>
      <c r="B19" s="380" t="s">
        <v>1160</v>
      </c>
      <c r="C19" s="380"/>
      <c r="D19" s="124" t="s">
        <v>58</v>
      </c>
      <c r="E19" s="125"/>
      <c r="F19" s="380" t="s">
        <v>23</v>
      </c>
      <c r="G19" s="380"/>
      <c r="H19" s="145"/>
      <c r="I19" s="77"/>
    </row>
    <row r="20" spans="1:11">
      <c r="A20" s="380" t="s">
        <v>1161</v>
      </c>
      <c r="B20" s="380" t="s">
        <v>134</v>
      </c>
      <c r="C20" s="380"/>
      <c r="D20" s="124" t="s">
        <v>58</v>
      </c>
      <c r="E20" s="125"/>
      <c r="F20" s="380" t="s">
        <v>23</v>
      </c>
      <c r="G20" s="380"/>
      <c r="H20" s="145"/>
      <c r="I20" s="77"/>
    </row>
    <row r="21" spans="1:11" s="52" customFormat="1">
      <c r="A21" s="541"/>
      <c r="B21" s="616" t="s">
        <v>1162</v>
      </c>
      <c r="C21" s="617"/>
      <c r="D21" s="617"/>
      <c r="E21" s="617"/>
      <c r="F21" s="617"/>
      <c r="G21" s="617"/>
      <c r="H21" s="618"/>
      <c r="I21" s="506"/>
    </row>
    <row r="22" spans="1:11" ht="63.75">
      <c r="A22" s="380" t="s">
        <v>1163</v>
      </c>
      <c r="B22" s="380" t="s">
        <v>1164</v>
      </c>
      <c r="C22" s="422" t="s">
        <v>1165</v>
      </c>
      <c r="D22" s="422" t="s">
        <v>1166</v>
      </c>
      <c r="E22" s="380"/>
      <c r="F22" s="163" t="s">
        <v>23</v>
      </c>
      <c r="G22" s="165"/>
      <c r="H22" s="163"/>
      <c r="I22" s="77"/>
    </row>
    <row r="23" spans="1:11" ht="63.75">
      <c r="A23" s="380" t="s">
        <v>1167</v>
      </c>
      <c r="B23" s="380" t="s">
        <v>1168</v>
      </c>
      <c r="C23" s="422" t="s">
        <v>1169</v>
      </c>
      <c r="D23" s="422" t="s">
        <v>1166</v>
      </c>
      <c r="E23" s="163"/>
      <c r="F23" s="574" t="s">
        <v>23</v>
      </c>
      <c r="G23" s="165"/>
      <c r="H23" s="163"/>
      <c r="I23" s="82"/>
    </row>
    <row r="24" spans="1:11" ht="63.75">
      <c r="A24" s="380" t="s">
        <v>1170</v>
      </c>
      <c r="B24" s="380" t="s">
        <v>1171</v>
      </c>
      <c r="C24" s="422" t="s">
        <v>1172</v>
      </c>
      <c r="D24" s="422" t="s">
        <v>1173</v>
      </c>
      <c r="E24" s="380"/>
      <c r="F24" s="163" t="s">
        <v>23</v>
      </c>
      <c r="G24" s="165"/>
      <c r="H24" s="163"/>
      <c r="I24" s="506"/>
      <c r="J24" s="52"/>
      <c r="K24" s="52"/>
    </row>
    <row r="25" spans="1:11" ht="63.75">
      <c r="A25" s="380" t="s">
        <v>1174</v>
      </c>
      <c r="B25" s="380" t="s">
        <v>1168</v>
      </c>
      <c r="C25" s="422" t="s">
        <v>1175</v>
      </c>
      <c r="D25" s="422" t="s">
        <v>1173</v>
      </c>
      <c r="E25" s="163"/>
      <c r="F25" s="574" t="s">
        <v>23</v>
      </c>
      <c r="G25" s="165"/>
      <c r="H25" s="163"/>
      <c r="I25" s="77"/>
    </row>
    <row r="26" spans="1:11" ht="63.75">
      <c r="A26" s="380" t="s">
        <v>1176</v>
      </c>
      <c r="B26" s="380" t="s">
        <v>1171</v>
      </c>
      <c r="C26" s="422" t="s">
        <v>1177</v>
      </c>
      <c r="D26" s="422" t="s">
        <v>1178</v>
      </c>
      <c r="E26" s="380"/>
      <c r="F26" s="163" t="s">
        <v>23</v>
      </c>
      <c r="G26" s="165"/>
      <c r="H26" s="163"/>
    </row>
    <row r="27" spans="1:11" ht="63.75">
      <c r="A27" s="380" t="s">
        <v>1179</v>
      </c>
      <c r="B27" s="380" t="s">
        <v>1168</v>
      </c>
      <c r="C27" s="422" t="s">
        <v>1180</v>
      </c>
      <c r="D27" s="422" t="s">
        <v>1178</v>
      </c>
      <c r="E27" s="163"/>
      <c r="F27" s="574" t="s">
        <v>23</v>
      </c>
      <c r="G27" s="165"/>
      <c r="H27" s="163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1182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08">
        <f>COUNTA(A10:A1002)</f>
        <v>7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1267</v>
      </c>
      <c r="C9" s="541"/>
      <c r="D9" s="541"/>
      <c r="E9" s="541"/>
      <c r="F9" s="541"/>
      <c r="G9" s="541"/>
      <c r="H9" s="541"/>
      <c r="I9" s="506"/>
    </row>
    <row r="10" spans="1:10" ht="38.25">
      <c r="A10" s="507" t="s">
        <v>1183</v>
      </c>
      <c r="B10" s="507" t="s">
        <v>1184</v>
      </c>
      <c r="C10" s="508"/>
      <c r="D10" s="114" t="s">
        <v>53</v>
      </c>
      <c r="E10" s="75"/>
      <c r="F10" s="507" t="s">
        <v>23</v>
      </c>
      <c r="G10" s="507"/>
      <c r="H10" s="76"/>
      <c r="I10" s="77"/>
    </row>
    <row r="11" spans="1:10" ht="38.25">
      <c r="A11" s="507" t="s">
        <v>1185</v>
      </c>
      <c r="B11" s="507" t="s">
        <v>1186</v>
      </c>
      <c r="C11" s="507"/>
      <c r="D11" s="115" t="s">
        <v>1187</v>
      </c>
      <c r="E11" s="79"/>
      <c r="F11" s="507" t="s">
        <v>23</v>
      </c>
      <c r="G11" s="507"/>
      <c r="H11" s="76"/>
      <c r="I11" s="77"/>
    </row>
    <row r="12" spans="1:10">
      <c r="A12" s="380" t="s">
        <v>1183</v>
      </c>
      <c r="B12" s="380" t="s">
        <v>1188</v>
      </c>
      <c r="C12" s="380"/>
      <c r="D12" s="124" t="s">
        <v>58</v>
      </c>
      <c r="E12" s="125"/>
      <c r="F12" s="380" t="s">
        <v>23</v>
      </c>
      <c r="G12" s="380"/>
      <c r="H12" s="145"/>
      <c r="I12" s="77"/>
    </row>
    <row r="13" spans="1:10">
      <c r="A13" s="541"/>
      <c r="B13" s="616" t="s">
        <v>1189</v>
      </c>
      <c r="C13" s="617"/>
      <c r="D13" s="617"/>
      <c r="E13" s="617"/>
      <c r="F13" s="617"/>
      <c r="G13" s="617"/>
      <c r="H13" s="618"/>
      <c r="I13" s="77"/>
    </row>
    <row r="14" spans="1:10" ht="38.25">
      <c r="A14" s="507" t="s">
        <v>1190</v>
      </c>
      <c r="B14" s="507" t="s">
        <v>1191</v>
      </c>
      <c r="C14" s="511" t="s">
        <v>1192</v>
      </c>
      <c r="D14" s="507" t="s">
        <v>1193</v>
      </c>
      <c r="E14" s="507"/>
      <c r="F14" s="507" t="s">
        <v>23</v>
      </c>
      <c r="G14" s="507"/>
      <c r="H14" s="163"/>
      <c r="I14" s="77"/>
    </row>
    <row r="15" spans="1:10" ht="51">
      <c r="A15" s="507" t="s">
        <v>1194</v>
      </c>
      <c r="B15" s="507" t="s">
        <v>1195</v>
      </c>
      <c r="C15" s="511" t="s">
        <v>1196</v>
      </c>
      <c r="D15" s="507" t="s">
        <v>1197</v>
      </c>
      <c r="E15" s="507"/>
      <c r="F15" s="507" t="s">
        <v>23</v>
      </c>
      <c r="G15" s="507"/>
      <c r="H15" s="163"/>
      <c r="I15" s="77"/>
    </row>
    <row r="16" spans="1:10" ht="51">
      <c r="A16" s="507" t="s">
        <v>1198</v>
      </c>
      <c r="B16" s="507" t="s">
        <v>1199</v>
      </c>
      <c r="C16" s="511" t="s">
        <v>1200</v>
      </c>
      <c r="D16" s="507" t="s">
        <v>1201</v>
      </c>
      <c r="E16" s="507"/>
      <c r="F16" s="507" t="s">
        <v>23</v>
      </c>
      <c r="G16" s="507"/>
      <c r="H16" s="163"/>
      <c r="I16" s="77"/>
    </row>
    <row r="17" spans="1:11" ht="51">
      <c r="A17" s="507" t="s">
        <v>1202</v>
      </c>
      <c r="B17" s="507" t="s">
        <v>1203</v>
      </c>
      <c r="C17" s="511" t="s">
        <v>1204</v>
      </c>
      <c r="D17" s="507" t="s">
        <v>1205</v>
      </c>
      <c r="E17" s="507"/>
      <c r="F17" s="507" t="s">
        <v>23</v>
      </c>
      <c r="G17" s="507"/>
      <c r="H17" s="163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06"/>
    </row>
    <row r="21" spans="1:11">
      <c r="I21" s="77"/>
    </row>
    <row r="22" spans="1:11">
      <c r="I22" s="82"/>
    </row>
    <row r="23" spans="1:11">
      <c r="I23" s="506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1206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08">
        <f>COUNTA(A10:A1005)</f>
        <v>9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1268</v>
      </c>
      <c r="C9" s="541"/>
      <c r="D9" s="541"/>
      <c r="E9" s="541"/>
      <c r="F9" s="541"/>
      <c r="G9" s="541"/>
      <c r="H9" s="541"/>
      <c r="I9" s="506"/>
    </row>
    <row r="10" spans="1:10" ht="38.25">
      <c r="A10" s="507" t="s">
        <v>1207</v>
      </c>
      <c r="B10" s="507" t="s">
        <v>1208</v>
      </c>
      <c r="C10" s="508"/>
      <c r="D10" s="114" t="s">
        <v>53</v>
      </c>
      <c r="E10" s="75"/>
      <c r="F10" s="507" t="s">
        <v>23</v>
      </c>
      <c r="G10" s="507"/>
      <c r="H10" s="76"/>
      <c r="I10" s="77"/>
    </row>
    <row r="11" spans="1:10" ht="38.25">
      <c r="A11" s="507" t="s">
        <v>1209</v>
      </c>
      <c r="B11" s="507" t="s">
        <v>1210</v>
      </c>
      <c r="C11" s="507"/>
      <c r="D11" s="115" t="s">
        <v>53</v>
      </c>
      <c r="E11" s="79"/>
      <c r="F11" s="507" t="s">
        <v>23</v>
      </c>
      <c r="G11" s="507"/>
      <c r="H11" s="76"/>
      <c r="I11" s="77"/>
    </row>
    <row r="12" spans="1:10">
      <c r="A12" s="380" t="s">
        <v>1211</v>
      </c>
      <c r="B12" s="380" t="s">
        <v>1212</v>
      </c>
      <c r="C12" s="380"/>
      <c r="D12" s="124" t="s">
        <v>58</v>
      </c>
      <c r="E12" s="125"/>
      <c r="F12" s="380" t="s">
        <v>23</v>
      </c>
      <c r="G12" s="380"/>
      <c r="H12" s="145"/>
      <c r="I12" s="77"/>
    </row>
    <row r="13" spans="1:10">
      <c r="A13" s="380" t="s">
        <v>1213</v>
      </c>
      <c r="B13" s="380" t="s">
        <v>1214</v>
      </c>
      <c r="C13" s="380"/>
      <c r="D13" s="124" t="s">
        <v>58</v>
      </c>
      <c r="E13" s="125"/>
      <c r="F13" s="380" t="s">
        <v>23</v>
      </c>
      <c r="G13" s="380"/>
      <c r="H13" s="145"/>
      <c r="I13" s="77"/>
    </row>
    <row r="14" spans="1:10">
      <c r="A14" s="541"/>
      <c r="B14" s="616" t="s">
        <v>1270</v>
      </c>
      <c r="C14" s="617"/>
      <c r="D14" s="617"/>
      <c r="E14" s="617"/>
      <c r="F14" s="617"/>
      <c r="G14" s="617"/>
      <c r="H14" s="618"/>
      <c r="I14" s="77"/>
    </row>
    <row r="15" spans="1:10" ht="51">
      <c r="A15" s="507" t="s">
        <v>1215</v>
      </c>
      <c r="B15" s="507" t="s">
        <v>1191</v>
      </c>
      <c r="C15" s="511" t="s">
        <v>1216</v>
      </c>
      <c r="D15" s="507" t="s">
        <v>1217</v>
      </c>
      <c r="E15" s="507"/>
      <c r="F15" s="507" t="s">
        <v>23</v>
      </c>
      <c r="G15" s="507"/>
      <c r="H15" s="163"/>
      <c r="I15" s="77"/>
    </row>
    <row r="16" spans="1:10" ht="51">
      <c r="A16" s="507" t="s">
        <v>1218</v>
      </c>
      <c r="B16" s="507" t="s">
        <v>1219</v>
      </c>
      <c r="C16" s="511" t="s">
        <v>1220</v>
      </c>
      <c r="D16" s="507" t="s">
        <v>1221</v>
      </c>
      <c r="E16" s="507"/>
      <c r="F16" s="507" t="s">
        <v>23</v>
      </c>
      <c r="G16" s="507"/>
      <c r="H16" s="163"/>
      <c r="I16" s="77"/>
    </row>
    <row r="17" spans="1:11" ht="51">
      <c r="A17" s="507" t="s">
        <v>1222</v>
      </c>
      <c r="B17" s="507" t="s">
        <v>1223</v>
      </c>
      <c r="C17" s="511" t="s">
        <v>1224</v>
      </c>
      <c r="D17" s="507" t="s">
        <v>1201</v>
      </c>
      <c r="E17" s="507"/>
      <c r="F17" s="507" t="s">
        <v>23</v>
      </c>
      <c r="G17" s="507"/>
      <c r="H17" s="163"/>
      <c r="I17" s="77"/>
    </row>
    <row r="18" spans="1:11" ht="51">
      <c r="A18" s="507" t="s">
        <v>1225</v>
      </c>
      <c r="B18" s="507" t="s">
        <v>1203</v>
      </c>
      <c r="C18" s="511" t="s">
        <v>1226</v>
      </c>
      <c r="D18" s="507" t="s">
        <v>1205</v>
      </c>
      <c r="E18" s="507"/>
      <c r="F18" s="507" t="s">
        <v>23</v>
      </c>
      <c r="G18" s="507"/>
      <c r="H18" s="163"/>
      <c r="I18" s="77"/>
    </row>
    <row r="19" spans="1:11" ht="51">
      <c r="A19" s="507" t="s">
        <v>1227</v>
      </c>
      <c r="B19" s="507" t="s">
        <v>1228</v>
      </c>
      <c r="C19" s="511" t="s">
        <v>1229</v>
      </c>
      <c r="D19" s="507" t="s">
        <v>1230</v>
      </c>
      <c r="E19" s="507"/>
      <c r="F19" s="507" t="s">
        <v>23</v>
      </c>
      <c r="G19" s="507"/>
      <c r="H19" s="163"/>
      <c r="I19" s="77"/>
    </row>
    <row r="20" spans="1:11">
      <c r="A20" s="380"/>
      <c r="B20" s="380"/>
      <c r="C20" s="422"/>
      <c r="D20" s="422"/>
      <c r="E20" s="163"/>
      <c r="F20" s="574"/>
      <c r="G20" s="165"/>
      <c r="H20" s="163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06"/>
    </row>
    <row r="22" spans="1:11">
      <c r="I22" s="77"/>
    </row>
    <row r="23" spans="1:11">
      <c r="I23" s="82"/>
    </row>
    <row r="24" spans="1:11">
      <c r="I24" s="506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1231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08">
        <f>COUNTA(A10:A998)</f>
        <v>3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1269</v>
      </c>
      <c r="C9" s="541"/>
      <c r="D9" s="541"/>
      <c r="E9" s="541"/>
      <c r="F9" s="541"/>
      <c r="G9" s="541"/>
      <c r="H9" s="541"/>
      <c r="I9" s="506"/>
    </row>
    <row r="10" spans="1:10">
      <c r="A10" s="507" t="s">
        <v>1232</v>
      </c>
      <c r="B10" s="380" t="s">
        <v>1233</v>
      </c>
      <c r="C10" s="380"/>
      <c r="D10" s="124" t="s">
        <v>58</v>
      </c>
      <c r="E10" s="125"/>
      <c r="F10" s="380" t="s">
        <v>23</v>
      </c>
      <c r="G10" s="380"/>
      <c r="H10" s="145"/>
      <c r="I10" s="77"/>
    </row>
    <row r="11" spans="1:10">
      <c r="A11" s="541"/>
      <c r="B11" s="616" t="s">
        <v>1271</v>
      </c>
      <c r="C11" s="617"/>
      <c r="D11" s="617"/>
      <c r="E11" s="617"/>
      <c r="F11" s="617"/>
      <c r="G11" s="617"/>
      <c r="H11" s="618"/>
      <c r="I11" s="77"/>
    </row>
    <row r="12" spans="1:10" ht="38.25">
      <c r="A12" s="380" t="s">
        <v>1234</v>
      </c>
      <c r="B12" s="380" t="s">
        <v>1235</v>
      </c>
      <c r="C12" s="422" t="s">
        <v>1236</v>
      </c>
      <c r="D12" s="422" t="s">
        <v>1237</v>
      </c>
      <c r="E12" s="380"/>
      <c r="F12" s="163" t="s">
        <v>23</v>
      </c>
      <c r="G12" s="165"/>
      <c r="H12" s="163"/>
      <c r="I12" s="77"/>
    </row>
    <row r="13" spans="1:10" ht="51">
      <c r="A13" s="380" t="s">
        <v>1238</v>
      </c>
      <c r="B13" s="380" t="s">
        <v>1239</v>
      </c>
      <c r="C13" s="422" t="s">
        <v>1240</v>
      </c>
      <c r="D13" s="422" t="s">
        <v>1241</v>
      </c>
      <c r="E13" s="163"/>
      <c r="F13" s="574" t="s">
        <v>23</v>
      </c>
      <c r="G13" s="165"/>
      <c r="H13" s="163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06"/>
    </row>
    <row r="22" spans="1:11">
      <c r="I22" s="77"/>
    </row>
    <row r="23" spans="1:11">
      <c r="I23" s="82"/>
    </row>
    <row r="24" spans="1:11">
      <c r="I24" s="506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1" customWidth="1"/>
    <col min="7" max="7" width="12.625" customWidth="1"/>
    <col min="8" max="8" width="17.25" customWidth="1"/>
  </cols>
  <sheetData>
    <row r="1" spans="1:8" ht="14.25" thickBot="1"/>
    <row r="2" spans="1:8" ht="25.5">
      <c r="A2" s="177" t="s">
        <v>22</v>
      </c>
      <c r="B2" s="619" t="s">
        <v>696</v>
      </c>
      <c r="C2" s="619"/>
      <c r="D2" s="619"/>
      <c r="E2" s="619"/>
      <c r="F2" s="619"/>
    </row>
    <row r="3" spans="1:8" ht="38.25">
      <c r="A3" s="55" t="s">
        <v>24</v>
      </c>
      <c r="B3" s="609" t="s">
        <v>25</v>
      </c>
      <c r="C3" s="609"/>
      <c r="D3" s="609"/>
      <c r="E3" s="609"/>
      <c r="F3" s="609"/>
    </row>
    <row r="4" spans="1:8" ht="14.25">
      <c r="A4" s="53" t="s">
        <v>27</v>
      </c>
      <c r="B4" s="610"/>
      <c r="C4" s="610"/>
      <c r="D4" s="610"/>
      <c r="E4" s="610"/>
      <c r="F4" s="610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f>COUNTA(A10:A1004)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695</v>
      </c>
      <c r="C9" s="70"/>
      <c r="D9" s="70"/>
      <c r="E9" s="70"/>
      <c r="F9" s="70"/>
      <c r="G9" s="70"/>
      <c r="H9" s="71"/>
    </row>
    <row r="10" spans="1:8" ht="25.5">
      <c r="A10" s="118" t="s">
        <v>694</v>
      </c>
      <c r="B10" s="133" t="s">
        <v>96</v>
      </c>
      <c r="C10" s="129"/>
      <c r="D10" s="127" t="s">
        <v>58</v>
      </c>
      <c r="E10" s="130"/>
      <c r="F10" s="173" t="s">
        <v>23</v>
      </c>
      <c r="G10" s="73"/>
      <c r="H10" s="84"/>
    </row>
    <row r="11" spans="1:8" ht="38.25">
      <c r="A11" s="612" t="s">
        <v>693</v>
      </c>
      <c r="B11" s="612" t="s">
        <v>98</v>
      </c>
      <c r="C11" s="135"/>
      <c r="D11" s="124" t="s">
        <v>99</v>
      </c>
      <c r="E11" s="125"/>
      <c r="F11" s="176" t="s">
        <v>23</v>
      </c>
      <c r="G11" s="73"/>
      <c r="H11" s="84"/>
    </row>
    <row r="12" spans="1:8" ht="25.5">
      <c r="A12" s="613"/>
      <c r="B12" s="613"/>
      <c r="C12" s="135" t="s">
        <v>692</v>
      </c>
      <c r="D12" s="124" t="s">
        <v>691</v>
      </c>
      <c r="E12" s="125"/>
      <c r="F12" s="176"/>
      <c r="G12" s="73"/>
      <c r="H12" s="84"/>
    </row>
    <row r="13" spans="1:8" ht="25.5">
      <c r="A13" s="613"/>
      <c r="B13" s="613"/>
      <c r="C13" s="135" t="s">
        <v>690</v>
      </c>
      <c r="D13" s="124" t="s">
        <v>689</v>
      </c>
      <c r="E13" s="125"/>
      <c r="F13" s="176"/>
      <c r="G13" s="73"/>
      <c r="H13" s="84"/>
    </row>
    <row r="14" spans="1:8" ht="25.5">
      <c r="A14" s="613"/>
      <c r="B14" s="613"/>
      <c r="C14" s="136" t="s">
        <v>102</v>
      </c>
      <c r="D14" s="131" t="s">
        <v>688</v>
      </c>
      <c r="E14" s="134"/>
      <c r="F14" s="176"/>
      <c r="G14" s="73"/>
      <c r="H14" s="84"/>
    </row>
    <row r="15" spans="1:8" ht="19.5" customHeight="1">
      <c r="A15" s="613"/>
      <c r="B15" s="613"/>
      <c r="C15" s="136" t="s">
        <v>687</v>
      </c>
      <c r="D15" s="131" t="s">
        <v>686</v>
      </c>
      <c r="E15" s="134"/>
      <c r="F15" s="176"/>
      <c r="G15" s="73"/>
      <c r="H15" s="84"/>
    </row>
    <row r="16" spans="1:8" ht="19.5" customHeight="1">
      <c r="A16" s="614"/>
      <c r="B16" s="614"/>
      <c r="C16" s="136" t="s">
        <v>104</v>
      </c>
      <c r="D16" s="131" t="s">
        <v>109</v>
      </c>
      <c r="E16" s="134"/>
      <c r="F16" s="176"/>
      <c r="G16" s="73"/>
      <c r="H16" s="84"/>
    </row>
    <row r="17" spans="1:8" ht="25.5">
      <c r="A17" s="138" t="s">
        <v>685</v>
      </c>
      <c r="B17" s="139" t="s">
        <v>111</v>
      </c>
      <c r="C17" s="140"/>
      <c r="D17" s="132" t="s">
        <v>58</v>
      </c>
      <c r="E17" s="141"/>
      <c r="F17" s="175" t="s">
        <v>23</v>
      </c>
      <c r="G17" s="118"/>
      <c r="H17" s="143"/>
    </row>
    <row r="18" spans="1:8" ht="25.5">
      <c r="A18" s="119" t="s">
        <v>684</v>
      </c>
      <c r="B18" s="119" t="s">
        <v>113</v>
      </c>
      <c r="C18" s="119"/>
      <c r="D18" s="124" t="s">
        <v>58</v>
      </c>
      <c r="E18" s="125"/>
      <c r="F18" s="174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683</v>
      </c>
      <c r="D20" s="126" t="s">
        <v>118</v>
      </c>
      <c r="E20" s="73"/>
      <c r="F20" s="173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11" t="s">
        <v>1272</v>
      </c>
      <c r="D21" s="126" t="s">
        <v>122</v>
      </c>
      <c r="E21" s="73"/>
      <c r="F21" s="172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1" customWidth="1"/>
    <col min="2" max="2" width="22.125" style="171" customWidth="1"/>
    <col min="3" max="3" width="23.75" style="171" customWidth="1"/>
    <col min="4" max="4" width="23.5" style="171" customWidth="1"/>
    <col min="5" max="5" width="22.25" style="171" customWidth="1"/>
    <col min="6" max="6" width="9" style="171"/>
    <col min="7" max="7" width="10.75" style="171" customWidth="1"/>
    <col min="8" max="8" width="14.375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731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8">
        <f>COUNTA(A10:A1007)</f>
        <v>14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730</v>
      </c>
      <c r="C9" s="70"/>
      <c r="D9" s="70"/>
      <c r="E9" s="70"/>
      <c r="F9" s="70"/>
      <c r="G9" s="70"/>
      <c r="H9" s="71"/>
    </row>
    <row r="10" spans="1:8" ht="41.25" customHeight="1">
      <c r="A10" s="189" t="s">
        <v>729</v>
      </c>
      <c r="B10" s="188" t="s">
        <v>728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41.25" customHeight="1">
      <c r="A11" s="174" t="s">
        <v>726</v>
      </c>
      <c r="B11" s="174" t="s">
        <v>725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42" customHeight="1">
      <c r="A12" s="174" t="s">
        <v>724</v>
      </c>
      <c r="B12" s="174" t="s">
        <v>129</v>
      </c>
      <c r="C12" s="135"/>
      <c r="D12" s="184" t="s">
        <v>723</v>
      </c>
      <c r="E12" s="183"/>
      <c r="F12" s="175" t="s">
        <v>23</v>
      </c>
      <c r="G12" s="173"/>
      <c r="H12" s="179"/>
    </row>
    <row r="13" spans="1:8" ht="25.5">
      <c r="A13" s="174" t="s">
        <v>722</v>
      </c>
      <c r="B13" s="174" t="s">
        <v>133</v>
      </c>
      <c r="C13" s="135"/>
      <c r="D13" s="184" t="s">
        <v>58</v>
      </c>
      <c r="E13" s="183"/>
      <c r="F13" s="175" t="s">
        <v>23</v>
      </c>
      <c r="G13" s="173"/>
      <c r="H13" s="179"/>
    </row>
    <row r="14" spans="1:8" ht="25.5">
      <c r="A14" s="174" t="s">
        <v>721</v>
      </c>
      <c r="B14" s="174" t="s">
        <v>720</v>
      </c>
      <c r="C14" s="136"/>
      <c r="D14" s="182" t="s">
        <v>58</v>
      </c>
      <c r="E14" s="181"/>
      <c r="F14" s="180" t="s">
        <v>23</v>
      </c>
      <c r="G14" s="173"/>
      <c r="H14" s="179"/>
    </row>
    <row r="15" spans="1:8">
      <c r="A15" s="123"/>
      <c r="B15" s="123" t="s">
        <v>135</v>
      </c>
      <c r="C15" s="117"/>
      <c r="D15" s="117"/>
      <c r="E15" s="117"/>
      <c r="F15" s="117"/>
      <c r="G15" s="117"/>
      <c r="H15" s="144"/>
    </row>
    <row r="16" spans="1:8" ht="51">
      <c r="A16" s="173" t="s">
        <v>136</v>
      </c>
      <c r="B16" s="178" t="s">
        <v>137</v>
      </c>
      <c r="C16" s="178" t="s">
        <v>719</v>
      </c>
      <c r="D16" s="178" t="s">
        <v>718</v>
      </c>
      <c r="E16" s="173"/>
      <c r="F16" s="173" t="s">
        <v>23</v>
      </c>
      <c r="G16" s="173"/>
      <c r="H16" s="179"/>
    </row>
    <row r="17" spans="1:8" ht="63.75">
      <c r="A17" s="173" t="s">
        <v>140</v>
      </c>
      <c r="B17" s="178" t="s">
        <v>141</v>
      </c>
      <c r="C17" s="178" t="s">
        <v>717</v>
      </c>
      <c r="D17" s="178" t="s">
        <v>699</v>
      </c>
      <c r="E17" s="173"/>
      <c r="F17" s="172" t="s">
        <v>23</v>
      </c>
      <c r="G17" s="173"/>
      <c r="H17" s="179"/>
    </row>
    <row r="18" spans="1:8" ht="76.5">
      <c r="A18" s="173" t="s">
        <v>144</v>
      </c>
      <c r="B18" s="178" t="s">
        <v>716</v>
      </c>
      <c r="C18" s="178" t="s">
        <v>715</v>
      </c>
      <c r="D18" s="178" t="s">
        <v>714</v>
      </c>
      <c r="E18" s="173"/>
      <c r="F18" s="172" t="s">
        <v>23</v>
      </c>
      <c r="G18" s="173"/>
      <c r="H18" s="179"/>
    </row>
    <row r="19" spans="1:8" ht="76.5">
      <c r="A19" s="173" t="s">
        <v>147</v>
      </c>
      <c r="B19" s="173" t="s">
        <v>713</v>
      </c>
      <c r="C19" s="178" t="s">
        <v>712</v>
      </c>
      <c r="D19" s="178" t="s">
        <v>711</v>
      </c>
      <c r="E19" s="173"/>
      <c r="F19" s="172" t="s">
        <v>23</v>
      </c>
      <c r="G19" s="173"/>
      <c r="H19" s="179"/>
    </row>
    <row r="20" spans="1:8" ht="76.5">
      <c r="A20" s="173" t="s">
        <v>150</v>
      </c>
      <c r="B20" s="173" t="s">
        <v>710</v>
      </c>
      <c r="C20" s="178" t="s">
        <v>709</v>
      </c>
      <c r="D20" s="178" t="s">
        <v>708</v>
      </c>
      <c r="E20" s="173"/>
      <c r="F20" s="172" t="s">
        <v>23</v>
      </c>
      <c r="G20" s="173"/>
      <c r="H20" s="179"/>
    </row>
    <row r="21" spans="1:8" ht="63.75">
      <c r="A21" s="173" t="s">
        <v>153</v>
      </c>
      <c r="B21" s="173" t="s">
        <v>707</v>
      </c>
      <c r="C21" s="178" t="s">
        <v>706</v>
      </c>
      <c r="D21" s="178" t="s">
        <v>705</v>
      </c>
      <c r="E21" s="173"/>
      <c r="F21" s="172" t="s">
        <v>23</v>
      </c>
      <c r="G21" s="173"/>
      <c r="H21" s="179"/>
    </row>
    <row r="22" spans="1:8" ht="89.25">
      <c r="A22" s="173" t="s">
        <v>156</v>
      </c>
      <c r="B22" s="173" t="s">
        <v>704</v>
      </c>
      <c r="C22" s="178" t="s">
        <v>703</v>
      </c>
      <c r="D22" s="178" t="s">
        <v>702</v>
      </c>
      <c r="E22" s="173"/>
      <c r="F22" s="172" t="s">
        <v>23</v>
      </c>
      <c r="G22" s="173"/>
      <c r="H22" s="179"/>
    </row>
    <row r="23" spans="1:8" ht="76.5">
      <c r="A23" s="173" t="s">
        <v>167</v>
      </c>
      <c r="B23" s="173" t="s">
        <v>701</v>
      </c>
      <c r="C23" s="178" t="s">
        <v>700</v>
      </c>
      <c r="D23" s="178" t="s">
        <v>699</v>
      </c>
      <c r="E23" s="173"/>
      <c r="F23" s="172" t="s">
        <v>23</v>
      </c>
      <c r="G23" s="173"/>
      <c r="H23" s="179"/>
    </row>
    <row r="24" spans="1:8" ht="38.25">
      <c r="A24" s="173" t="s">
        <v>171</v>
      </c>
      <c r="B24" s="173" t="s">
        <v>174</v>
      </c>
      <c r="C24" s="178" t="s">
        <v>698</v>
      </c>
      <c r="D24" s="178" t="s">
        <v>697</v>
      </c>
      <c r="E24" s="173"/>
      <c r="F24" s="172" t="s">
        <v>23</v>
      </c>
      <c r="G24" s="172"/>
      <c r="H24" s="172"/>
    </row>
    <row r="29" spans="1:8">
      <c r="B29" s="17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1" customWidth="1"/>
    <col min="2" max="2" width="22.5" style="171" customWidth="1"/>
    <col min="3" max="3" width="28.125" style="171" customWidth="1"/>
    <col min="4" max="4" width="24.5" style="171" customWidth="1"/>
    <col min="5" max="5" width="19.375" style="171" customWidth="1"/>
    <col min="6" max="6" width="9" style="171"/>
    <col min="7" max="7" width="10.375" style="171" customWidth="1"/>
    <col min="8" max="8" width="15.125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764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8">
        <f>COUNTA(A10:A1006)</f>
        <v>13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763</v>
      </c>
      <c r="C9" s="70"/>
      <c r="D9" s="70"/>
      <c r="E9" s="70"/>
      <c r="F9" s="70"/>
      <c r="G9" s="70"/>
      <c r="H9" s="71"/>
    </row>
    <row r="10" spans="1:8" ht="38.25">
      <c r="A10" s="189" t="s">
        <v>762</v>
      </c>
      <c r="B10" s="188" t="s">
        <v>728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38.25">
      <c r="A11" s="174" t="s">
        <v>761</v>
      </c>
      <c r="B11" s="174" t="s">
        <v>725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760</v>
      </c>
      <c r="B12" s="174" t="s">
        <v>129</v>
      </c>
      <c r="C12" s="135"/>
      <c r="D12" s="184" t="s">
        <v>723</v>
      </c>
      <c r="E12" s="183"/>
      <c r="F12" s="175" t="s">
        <v>23</v>
      </c>
      <c r="G12" s="173"/>
      <c r="H12" s="179"/>
    </row>
    <row r="13" spans="1:8" ht="25.5">
      <c r="A13" s="174" t="s">
        <v>759</v>
      </c>
      <c r="B13" s="174" t="s">
        <v>133</v>
      </c>
      <c r="C13" s="135"/>
      <c r="D13" s="184" t="s">
        <v>58</v>
      </c>
      <c r="E13" s="183"/>
      <c r="F13" s="175" t="s">
        <v>23</v>
      </c>
      <c r="G13" s="173"/>
      <c r="H13" s="179"/>
    </row>
    <row r="14" spans="1:8" ht="25.5">
      <c r="A14" s="174" t="s">
        <v>758</v>
      </c>
      <c r="B14" s="174" t="s">
        <v>720</v>
      </c>
      <c r="C14" s="136"/>
      <c r="D14" s="182" t="s">
        <v>58</v>
      </c>
      <c r="E14" s="181"/>
      <c r="F14" s="180" t="s">
        <v>23</v>
      </c>
      <c r="G14" s="173"/>
      <c r="H14" s="179"/>
    </row>
    <row r="15" spans="1:8">
      <c r="A15" s="123"/>
      <c r="B15" s="123" t="s">
        <v>757</v>
      </c>
      <c r="C15" s="117"/>
      <c r="D15" s="117"/>
      <c r="E15" s="117"/>
      <c r="F15" s="117"/>
      <c r="G15" s="117"/>
      <c r="H15" s="144"/>
    </row>
    <row r="16" spans="1:8" ht="51">
      <c r="A16" s="173" t="s">
        <v>756</v>
      </c>
      <c r="B16" s="178" t="s">
        <v>755</v>
      </c>
      <c r="C16" s="178" t="s">
        <v>754</v>
      </c>
      <c r="D16" s="178" t="s">
        <v>753</v>
      </c>
      <c r="E16" s="173"/>
      <c r="F16" s="173" t="s">
        <v>23</v>
      </c>
      <c r="G16" s="173"/>
      <c r="H16" s="179"/>
    </row>
    <row r="17" spans="1:8" ht="63.75">
      <c r="A17" s="173" t="s">
        <v>752</v>
      </c>
      <c r="B17" s="178" t="s">
        <v>199</v>
      </c>
      <c r="C17" s="178" t="s">
        <v>751</v>
      </c>
      <c r="D17" s="178" t="s">
        <v>735</v>
      </c>
      <c r="E17" s="173"/>
      <c r="F17" s="172" t="s">
        <v>23</v>
      </c>
      <c r="G17" s="173"/>
      <c r="H17" s="179"/>
    </row>
    <row r="18" spans="1:8" ht="63.75">
      <c r="A18" s="173" t="s">
        <v>750</v>
      </c>
      <c r="B18" s="178" t="s">
        <v>749</v>
      </c>
      <c r="C18" s="178" t="s">
        <v>748</v>
      </c>
      <c r="D18" s="178" t="s">
        <v>714</v>
      </c>
      <c r="E18" s="173"/>
      <c r="F18" s="172" t="s">
        <v>23</v>
      </c>
      <c r="G18" s="173"/>
      <c r="H18" s="179"/>
    </row>
    <row r="19" spans="1:8" ht="63.75">
      <c r="A19" s="173" t="s">
        <v>747</v>
      </c>
      <c r="B19" s="173" t="s">
        <v>746</v>
      </c>
      <c r="C19" s="178" t="s">
        <v>745</v>
      </c>
      <c r="D19" s="178" t="s">
        <v>711</v>
      </c>
      <c r="E19" s="173"/>
      <c r="F19" s="172" t="s">
        <v>23</v>
      </c>
      <c r="G19" s="173"/>
      <c r="H19" s="179"/>
    </row>
    <row r="20" spans="1:8" ht="63.75">
      <c r="A20" s="173" t="s">
        <v>744</v>
      </c>
      <c r="B20" s="173" t="s">
        <v>743</v>
      </c>
      <c r="C20" s="178" t="s">
        <v>742</v>
      </c>
      <c r="D20" s="178" t="s">
        <v>708</v>
      </c>
      <c r="E20" s="173"/>
      <c r="F20" s="172" t="s">
        <v>23</v>
      </c>
      <c r="G20" s="173"/>
      <c r="H20" s="179"/>
    </row>
    <row r="21" spans="1:8" ht="51">
      <c r="A21" s="173" t="s">
        <v>741</v>
      </c>
      <c r="B21" s="173" t="s">
        <v>740</v>
      </c>
      <c r="C21" s="178" t="s">
        <v>739</v>
      </c>
      <c r="D21" s="178" t="s">
        <v>705</v>
      </c>
      <c r="E21" s="173"/>
      <c r="F21" s="172" t="s">
        <v>23</v>
      </c>
      <c r="G21" s="173"/>
      <c r="H21" s="179"/>
    </row>
    <row r="22" spans="1:8" ht="63.75">
      <c r="A22" s="173" t="s">
        <v>738</v>
      </c>
      <c r="B22" s="173" t="s">
        <v>737</v>
      </c>
      <c r="C22" s="178" t="s">
        <v>736</v>
      </c>
      <c r="D22" s="178" t="s">
        <v>735</v>
      </c>
      <c r="E22" s="173"/>
      <c r="F22" s="172" t="s">
        <v>23</v>
      </c>
      <c r="G22" s="173"/>
      <c r="H22" s="179"/>
    </row>
    <row r="23" spans="1:8" ht="38.25">
      <c r="A23" s="173" t="s">
        <v>734</v>
      </c>
      <c r="B23" s="173" t="s">
        <v>733</v>
      </c>
      <c r="C23" s="178" t="s">
        <v>732</v>
      </c>
      <c r="D23" s="178" t="s">
        <v>697</v>
      </c>
      <c r="E23" s="173"/>
      <c r="F23" s="172" t="s">
        <v>23</v>
      </c>
      <c r="G23" s="172"/>
      <c r="H23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1" customWidth="1"/>
    <col min="2" max="2" width="23" style="171" customWidth="1"/>
    <col min="3" max="3" width="27.375" style="171" customWidth="1"/>
    <col min="4" max="4" width="26.25" style="171" customWidth="1"/>
    <col min="5" max="5" width="22.625" style="171" customWidth="1"/>
    <col min="6" max="7" width="9" style="171"/>
    <col min="8" max="8" width="12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778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08">
        <f>COUNTA(A10:A1003)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777</v>
      </c>
      <c r="C9" s="70"/>
      <c r="D9" s="70"/>
      <c r="E9" s="70"/>
      <c r="F9" s="70"/>
      <c r="G9" s="70"/>
      <c r="H9" s="71"/>
    </row>
    <row r="10" spans="1:8" ht="15" customHeight="1">
      <c r="A10" s="189" t="s">
        <v>776</v>
      </c>
      <c r="B10" s="188" t="s">
        <v>775</v>
      </c>
      <c r="C10" s="187"/>
      <c r="D10" s="186" t="s">
        <v>58</v>
      </c>
      <c r="E10" s="185"/>
      <c r="F10" s="173" t="s">
        <v>23</v>
      </c>
      <c r="G10" s="173"/>
      <c r="H10" s="179"/>
    </row>
    <row r="11" spans="1:8" ht="25.5">
      <c r="A11" s="612" t="s">
        <v>774</v>
      </c>
      <c r="B11" s="612" t="s">
        <v>98</v>
      </c>
      <c r="C11" s="135"/>
      <c r="D11" s="184" t="s">
        <v>99</v>
      </c>
      <c r="E11" s="183"/>
      <c r="F11" s="176" t="s">
        <v>23</v>
      </c>
      <c r="G11" s="173"/>
      <c r="H11" s="179"/>
    </row>
    <row r="12" spans="1:8" ht="25.5">
      <c r="A12" s="613"/>
      <c r="B12" s="613"/>
      <c r="C12" s="135" t="s">
        <v>773</v>
      </c>
      <c r="D12" s="184" t="s">
        <v>772</v>
      </c>
      <c r="E12" s="183"/>
      <c r="F12" s="176"/>
      <c r="G12" s="173"/>
      <c r="H12" s="179"/>
    </row>
    <row r="13" spans="1:8" ht="25.5">
      <c r="A13" s="613"/>
      <c r="B13" s="613"/>
      <c r="C13" s="135" t="s">
        <v>771</v>
      </c>
      <c r="D13" s="184" t="s">
        <v>770</v>
      </c>
      <c r="E13" s="183"/>
      <c r="F13" s="176"/>
      <c r="G13" s="173"/>
      <c r="H13" s="179"/>
    </row>
    <row r="14" spans="1:8">
      <c r="A14" s="613"/>
      <c r="B14" s="613"/>
      <c r="C14" s="136" t="s">
        <v>769</v>
      </c>
      <c r="D14" s="182" t="s">
        <v>686</v>
      </c>
      <c r="E14" s="181"/>
      <c r="F14" s="176"/>
      <c r="G14" s="173"/>
      <c r="H14" s="179"/>
    </row>
    <row r="15" spans="1:8">
      <c r="A15" s="614"/>
      <c r="B15" s="614"/>
      <c r="C15" s="136" t="s">
        <v>104</v>
      </c>
      <c r="D15" s="182" t="s">
        <v>109</v>
      </c>
      <c r="E15" s="181"/>
      <c r="F15" s="176"/>
      <c r="G15" s="173"/>
      <c r="H15" s="179"/>
    </row>
    <row r="16" spans="1:8">
      <c r="A16" s="189" t="s">
        <v>768</v>
      </c>
      <c r="B16" s="199" t="s">
        <v>111</v>
      </c>
      <c r="C16" s="198"/>
      <c r="D16" s="197" t="s">
        <v>58</v>
      </c>
      <c r="E16" s="196"/>
      <c r="F16" s="175" t="s">
        <v>23</v>
      </c>
      <c r="G16" s="189"/>
      <c r="H16" s="195"/>
    </row>
    <row r="17" spans="1:8">
      <c r="A17" s="194" t="s">
        <v>767</v>
      </c>
      <c r="B17" s="174" t="s">
        <v>113</v>
      </c>
      <c r="C17" s="174"/>
      <c r="D17" s="184" t="s">
        <v>58</v>
      </c>
      <c r="E17" s="183"/>
      <c r="F17" s="174" t="s">
        <v>23</v>
      </c>
      <c r="G17" s="174"/>
      <c r="H17" s="193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73" t="s">
        <v>116</v>
      </c>
      <c r="B19" s="173" t="s">
        <v>117</v>
      </c>
      <c r="C19" s="178" t="s">
        <v>766</v>
      </c>
      <c r="D19" s="178" t="s">
        <v>118</v>
      </c>
      <c r="E19" s="173"/>
      <c r="F19" s="173" t="s">
        <v>23</v>
      </c>
      <c r="G19" s="173"/>
      <c r="H19" s="179"/>
    </row>
    <row r="20" spans="1:8" ht="51">
      <c r="A20" s="173" t="s">
        <v>119</v>
      </c>
      <c r="B20" s="173" t="s">
        <v>120</v>
      </c>
      <c r="C20" s="178" t="s">
        <v>765</v>
      </c>
      <c r="D20" s="178" t="s">
        <v>122</v>
      </c>
      <c r="E20" s="173"/>
      <c r="F20" s="172" t="s">
        <v>23</v>
      </c>
      <c r="G20" s="172"/>
      <c r="H20" s="172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1" customWidth="1"/>
    <col min="2" max="2" width="21.25" style="171" customWidth="1"/>
    <col min="3" max="3" width="24.625" style="171" customWidth="1"/>
    <col min="4" max="4" width="24.875" style="171" customWidth="1"/>
    <col min="5" max="5" width="21.875" style="171" customWidth="1"/>
    <col min="6" max="6" width="11.125" style="171" customWidth="1"/>
    <col min="7" max="7" width="9" style="171"/>
    <col min="8" max="8" width="16" style="171" customWidth="1"/>
    <col min="9" max="16384" width="9" style="171"/>
  </cols>
  <sheetData>
    <row r="1" spans="1:8" ht="14.25" thickBot="1"/>
    <row r="2" spans="1:8" ht="22.5" customHeight="1">
      <c r="A2" s="192" t="s">
        <v>22</v>
      </c>
      <c r="B2" s="620" t="s">
        <v>805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COUNTA(A10:A1005)</f>
        <v>12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804</v>
      </c>
      <c r="C9" s="70"/>
      <c r="D9" s="70"/>
      <c r="E9" s="70"/>
      <c r="F9" s="70"/>
      <c r="G9" s="70"/>
      <c r="H9" s="71"/>
    </row>
    <row r="10" spans="1:8" ht="38.25">
      <c r="A10" s="189" t="s">
        <v>803</v>
      </c>
      <c r="B10" s="188" t="s">
        <v>802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38.25">
      <c r="A11" s="174" t="s">
        <v>801</v>
      </c>
      <c r="B11" s="174" t="s">
        <v>800</v>
      </c>
      <c r="C11" s="135"/>
      <c r="D11" s="184" t="s">
        <v>799</v>
      </c>
      <c r="E11" s="183"/>
      <c r="F11" s="176" t="s">
        <v>23</v>
      </c>
      <c r="G11" s="173"/>
      <c r="H11" s="179"/>
    </row>
    <row r="12" spans="1:8">
      <c r="A12" s="174" t="s">
        <v>798</v>
      </c>
      <c r="B12" s="174" t="s">
        <v>133</v>
      </c>
      <c r="C12" s="135"/>
      <c r="D12" s="184" t="s">
        <v>58</v>
      </c>
      <c r="E12" s="183"/>
      <c r="F12" s="175" t="s">
        <v>23</v>
      </c>
      <c r="G12" s="173"/>
      <c r="H12" s="179"/>
    </row>
    <row r="13" spans="1:8">
      <c r="A13" s="174" t="s">
        <v>797</v>
      </c>
      <c r="B13" s="174" t="s">
        <v>720</v>
      </c>
      <c r="C13" s="136"/>
      <c r="D13" s="182" t="s">
        <v>58</v>
      </c>
      <c r="E13" s="181"/>
      <c r="F13" s="180" t="s">
        <v>23</v>
      </c>
      <c r="G13" s="173"/>
      <c r="H13" s="179"/>
    </row>
    <row r="14" spans="1:8">
      <c r="A14" s="123"/>
      <c r="B14" s="123" t="s">
        <v>135</v>
      </c>
      <c r="C14" s="117"/>
      <c r="D14" s="117"/>
      <c r="E14" s="117"/>
      <c r="F14" s="117"/>
      <c r="G14" s="117"/>
      <c r="H14" s="144"/>
    </row>
    <row r="15" spans="1:8" ht="51">
      <c r="A15" s="173" t="s">
        <v>136</v>
      </c>
      <c r="B15" s="178" t="s">
        <v>137</v>
      </c>
      <c r="C15" s="178" t="s">
        <v>796</v>
      </c>
      <c r="D15" s="178" t="s">
        <v>718</v>
      </c>
      <c r="E15" s="173"/>
      <c r="F15" s="173" t="s">
        <v>23</v>
      </c>
      <c r="G15" s="173"/>
      <c r="H15" s="179"/>
    </row>
    <row r="16" spans="1:8" ht="63.75">
      <c r="A16" s="173" t="s">
        <v>140</v>
      </c>
      <c r="B16" s="178" t="s">
        <v>141</v>
      </c>
      <c r="C16" s="178" t="s">
        <v>795</v>
      </c>
      <c r="D16" s="178" t="s">
        <v>781</v>
      </c>
      <c r="E16" s="173"/>
      <c r="F16" s="172" t="s">
        <v>23</v>
      </c>
      <c r="G16" s="173"/>
      <c r="H16" s="179"/>
    </row>
    <row r="17" spans="1:8" ht="76.5">
      <c r="A17" s="173" t="s">
        <v>144</v>
      </c>
      <c r="B17" s="178" t="s">
        <v>794</v>
      </c>
      <c r="C17" s="178" t="s">
        <v>793</v>
      </c>
      <c r="D17" s="178" t="s">
        <v>792</v>
      </c>
      <c r="E17" s="173"/>
      <c r="F17" s="172" t="s">
        <v>23</v>
      </c>
      <c r="G17" s="173"/>
      <c r="H17" s="179"/>
    </row>
    <row r="18" spans="1:8" ht="76.5">
      <c r="A18" s="173" t="s">
        <v>147</v>
      </c>
      <c r="B18" s="173" t="s">
        <v>791</v>
      </c>
      <c r="C18" s="178" t="s">
        <v>790</v>
      </c>
      <c r="D18" s="178" t="s">
        <v>789</v>
      </c>
      <c r="E18" s="173"/>
      <c r="F18" s="172" t="s">
        <v>23</v>
      </c>
      <c r="G18" s="173"/>
      <c r="H18" s="179"/>
    </row>
    <row r="19" spans="1:8" ht="63.75">
      <c r="A19" s="173" t="s">
        <v>150</v>
      </c>
      <c r="B19" s="173" t="s">
        <v>788</v>
      </c>
      <c r="C19" s="178" t="s">
        <v>787</v>
      </c>
      <c r="D19" s="178" t="s">
        <v>705</v>
      </c>
      <c r="E19" s="173"/>
      <c r="F19" s="172" t="s">
        <v>23</v>
      </c>
      <c r="G19" s="173"/>
      <c r="H19" s="179"/>
    </row>
    <row r="20" spans="1:8" ht="89.25">
      <c r="A20" s="173" t="s">
        <v>153</v>
      </c>
      <c r="B20" s="173" t="s">
        <v>786</v>
      </c>
      <c r="C20" s="178" t="s">
        <v>785</v>
      </c>
      <c r="D20" s="178" t="s">
        <v>784</v>
      </c>
      <c r="E20" s="173"/>
      <c r="F20" s="172" t="s">
        <v>23</v>
      </c>
      <c r="G20" s="173"/>
      <c r="H20" s="179"/>
    </row>
    <row r="21" spans="1:8" ht="76.5">
      <c r="A21" s="173" t="s">
        <v>156</v>
      </c>
      <c r="B21" s="173" t="s">
        <v>783</v>
      </c>
      <c r="C21" s="178" t="s">
        <v>782</v>
      </c>
      <c r="D21" s="178" t="s">
        <v>781</v>
      </c>
      <c r="E21" s="173"/>
      <c r="F21" s="172" t="s">
        <v>23</v>
      </c>
      <c r="G21" s="173"/>
      <c r="H21" s="179"/>
    </row>
    <row r="22" spans="1:8" ht="38.25">
      <c r="A22" s="173" t="s">
        <v>167</v>
      </c>
      <c r="B22" s="173" t="s">
        <v>174</v>
      </c>
      <c r="C22" s="178" t="s">
        <v>780</v>
      </c>
      <c r="D22" s="178" t="s">
        <v>779</v>
      </c>
      <c r="E22" s="173"/>
      <c r="F22" s="172" t="s">
        <v>23</v>
      </c>
      <c r="G22" s="172"/>
      <c r="H22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192" t="s">
        <v>22</v>
      </c>
      <c r="B2" s="620" t="s">
        <v>826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f>COUNTA(A10:A1004)</f>
        <v>11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825</v>
      </c>
      <c r="C9" s="70"/>
      <c r="D9" s="70"/>
      <c r="E9" s="70"/>
      <c r="F9" s="70"/>
      <c r="G9" s="70"/>
      <c r="H9" s="71"/>
    </row>
    <row r="10" spans="1:8" ht="38.25">
      <c r="A10" s="174" t="s">
        <v>824</v>
      </c>
      <c r="B10" s="174" t="s">
        <v>823</v>
      </c>
      <c r="C10" s="135"/>
      <c r="D10" s="184" t="s">
        <v>723</v>
      </c>
      <c r="E10" s="183"/>
      <c r="F10" s="176" t="s">
        <v>23</v>
      </c>
      <c r="G10" s="173"/>
      <c r="H10" s="179"/>
    </row>
    <row r="11" spans="1:8" ht="38.25">
      <c r="A11" s="174" t="s">
        <v>822</v>
      </c>
      <c r="B11" s="174" t="s">
        <v>821</v>
      </c>
      <c r="C11" s="135"/>
      <c r="D11" s="184" t="s">
        <v>799</v>
      </c>
      <c r="E11" s="183"/>
      <c r="F11" s="175" t="s">
        <v>23</v>
      </c>
      <c r="G11" s="173"/>
      <c r="H11" s="179"/>
    </row>
    <row r="12" spans="1:8" ht="25.5">
      <c r="A12" s="174" t="s">
        <v>820</v>
      </c>
      <c r="B12" s="174" t="s">
        <v>133</v>
      </c>
      <c r="C12" s="135"/>
      <c r="D12" s="184" t="s">
        <v>58</v>
      </c>
      <c r="E12" s="183"/>
      <c r="F12" s="175" t="s">
        <v>23</v>
      </c>
      <c r="G12" s="173"/>
      <c r="H12" s="179"/>
    </row>
    <row r="13" spans="1:8" ht="25.5">
      <c r="A13" s="174" t="s">
        <v>819</v>
      </c>
      <c r="B13" s="174" t="s">
        <v>720</v>
      </c>
      <c r="C13" s="136"/>
      <c r="D13" s="182" t="s">
        <v>58</v>
      </c>
      <c r="E13" s="181"/>
      <c r="F13" s="180" t="s">
        <v>23</v>
      </c>
      <c r="G13" s="173"/>
      <c r="H13" s="179"/>
    </row>
    <row r="14" spans="1:8">
      <c r="A14" s="123"/>
      <c r="B14" s="123" t="s">
        <v>757</v>
      </c>
      <c r="C14" s="117"/>
      <c r="D14" s="117"/>
      <c r="E14" s="117"/>
      <c r="F14" s="117"/>
      <c r="G14" s="117"/>
      <c r="H14" s="144"/>
    </row>
    <row r="15" spans="1:8" ht="51">
      <c r="A15" s="173" t="s">
        <v>756</v>
      </c>
      <c r="B15" s="178" t="s">
        <v>755</v>
      </c>
      <c r="C15" s="178" t="s">
        <v>818</v>
      </c>
      <c r="D15" s="178" t="s">
        <v>753</v>
      </c>
      <c r="E15" s="173"/>
      <c r="F15" s="173" t="s">
        <v>23</v>
      </c>
      <c r="G15" s="173"/>
      <c r="H15" s="179"/>
    </row>
    <row r="16" spans="1:8" ht="76.5">
      <c r="A16" s="173" t="s">
        <v>752</v>
      </c>
      <c r="B16" s="178" t="s">
        <v>199</v>
      </c>
      <c r="C16" s="178" t="s">
        <v>817</v>
      </c>
      <c r="D16" s="178" t="s">
        <v>807</v>
      </c>
      <c r="E16" s="173"/>
      <c r="F16" s="172" t="s">
        <v>23</v>
      </c>
      <c r="G16" s="173"/>
      <c r="H16" s="179"/>
    </row>
    <row r="17" spans="1:8" ht="76.5">
      <c r="A17" s="173" t="s">
        <v>750</v>
      </c>
      <c r="B17" s="178" t="s">
        <v>816</v>
      </c>
      <c r="C17" s="178" t="s">
        <v>815</v>
      </c>
      <c r="D17" s="178" t="s">
        <v>814</v>
      </c>
      <c r="E17" s="173"/>
      <c r="F17" s="172" t="s">
        <v>23</v>
      </c>
      <c r="G17" s="173"/>
      <c r="H17" s="179"/>
    </row>
    <row r="18" spans="1:8" ht="76.5">
      <c r="A18" s="173" t="s">
        <v>747</v>
      </c>
      <c r="B18" s="173" t="s">
        <v>813</v>
      </c>
      <c r="C18" s="178" t="s">
        <v>812</v>
      </c>
      <c r="D18" s="178" t="s">
        <v>789</v>
      </c>
      <c r="E18" s="173"/>
      <c r="F18" s="172" t="s">
        <v>23</v>
      </c>
      <c r="G18" s="173"/>
      <c r="H18" s="179"/>
    </row>
    <row r="19" spans="1:8" ht="63.75">
      <c r="A19" s="173" t="s">
        <v>741</v>
      </c>
      <c r="B19" s="173" t="s">
        <v>811</v>
      </c>
      <c r="C19" s="178" t="s">
        <v>810</v>
      </c>
      <c r="D19" s="178" t="s">
        <v>705</v>
      </c>
      <c r="E19" s="173"/>
      <c r="F19" s="172" t="s">
        <v>23</v>
      </c>
      <c r="G19" s="173"/>
      <c r="H19" s="179"/>
    </row>
    <row r="20" spans="1:8" ht="76.5">
      <c r="A20" s="173" t="s">
        <v>738</v>
      </c>
      <c r="B20" s="173" t="s">
        <v>809</v>
      </c>
      <c r="C20" s="178" t="s">
        <v>808</v>
      </c>
      <c r="D20" s="178" t="s">
        <v>807</v>
      </c>
      <c r="E20" s="173"/>
      <c r="F20" s="172" t="s">
        <v>23</v>
      </c>
      <c r="G20" s="173"/>
      <c r="H20" s="179"/>
    </row>
    <row r="21" spans="1:8" ht="51">
      <c r="A21" s="173" t="s">
        <v>734</v>
      </c>
      <c r="B21" s="173" t="s">
        <v>733</v>
      </c>
      <c r="C21" s="178" t="s">
        <v>806</v>
      </c>
      <c r="D21" s="178" t="s">
        <v>779</v>
      </c>
      <c r="E21" s="173"/>
      <c r="F21" s="172" t="s">
        <v>23</v>
      </c>
      <c r="G21" s="172"/>
      <c r="H21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0" workbookViewId="0">
      <selection activeCell="I36" sqref="I36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7" t="s">
        <v>40</v>
      </c>
      <c r="C1" s="607"/>
      <c r="D1" s="607"/>
      <c r="E1" s="607"/>
      <c r="F1" s="607"/>
      <c r="G1" s="607"/>
      <c r="H1" s="607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604" t="s">
        <v>1313</v>
      </c>
      <c r="D3" s="604"/>
      <c r="E3" s="605" t="s">
        <v>2</v>
      </c>
      <c r="F3" s="605"/>
      <c r="G3" s="90" t="s">
        <v>1314</v>
      </c>
      <c r="H3" s="91"/>
    </row>
    <row r="4" spans="1:8" ht="12" customHeight="1">
      <c r="B4" s="11" t="s">
        <v>3</v>
      </c>
      <c r="C4" s="604" t="s">
        <v>1315</v>
      </c>
      <c r="D4" s="604"/>
      <c r="E4" s="605" t="s">
        <v>4</v>
      </c>
      <c r="F4" s="605"/>
      <c r="G4" s="90"/>
      <c r="H4" s="91"/>
    </row>
    <row r="5" spans="1:8" ht="12" customHeight="1">
      <c r="B5" s="92" t="s">
        <v>5</v>
      </c>
      <c r="C5" s="604" t="str">
        <f>C4&amp;"_"&amp;"TestReport"&amp;"_"&amp;"v1.0"</f>
        <v>HTTTNTT_TestReport_v1.0</v>
      </c>
      <c r="D5" s="604"/>
      <c r="E5" s="605" t="s">
        <v>6</v>
      </c>
      <c r="F5" s="605"/>
      <c r="G5" s="581">
        <v>42562</v>
      </c>
      <c r="H5" s="93"/>
    </row>
    <row r="6" spans="1:8" ht="21.75" customHeight="1">
      <c r="A6" s="87"/>
      <c r="B6" s="92" t="s">
        <v>41</v>
      </c>
      <c r="C6" s="606"/>
      <c r="D6" s="606"/>
      <c r="E6" s="606"/>
      <c r="F6" s="606"/>
      <c r="G6" s="606"/>
      <c r="H6" s="606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355</v>
      </c>
      <c r="C12" s="105" t="str">
        <f>'Check QLKT-DS screen'!B2</f>
        <v>Check Quản lý kỳ thi - Danh sách  Screen</v>
      </c>
      <c r="D12" s="106">
        <f>'Check QLKT-DS screen'!A6</f>
        <v>13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13</v>
      </c>
    </row>
    <row r="13" spans="1:8">
      <c r="A13" s="103"/>
      <c r="B13" s="104">
        <v>2.2000000000000002</v>
      </c>
      <c r="C13" s="149" t="s">
        <v>1302</v>
      </c>
      <c r="D13" s="106">
        <v>19</v>
      </c>
      <c r="E13" s="106">
        <v>0</v>
      </c>
      <c r="F13" s="106">
        <v>0</v>
      </c>
      <c r="G13" s="107">
        <v>0</v>
      </c>
      <c r="H13" s="108">
        <v>19</v>
      </c>
    </row>
    <row r="14" spans="1:8">
      <c r="A14" s="103"/>
      <c r="B14" s="150">
        <v>2.2999999999999998</v>
      </c>
      <c r="C14" s="151" t="s">
        <v>180</v>
      </c>
      <c r="D14" s="152">
        <v>16</v>
      </c>
      <c r="E14" s="152">
        <v>0</v>
      </c>
      <c r="F14" s="152">
        <v>0</v>
      </c>
      <c r="G14" s="153">
        <v>0</v>
      </c>
      <c r="H14" s="154">
        <v>16</v>
      </c>
    </row>
    <row r="15" spans="1:8">
      <c r="A15" s="103"/>
      <c r="B15" s="150" t="s">
        <v>358</v>
      </c>
      <c r="C15" s="151" t="s">
        <v>235</v>
      </c>
      <c r="D15" s="152">
        <v>6</v>
      </c>
      <c r="E15" s="152">
        <v>0</v>
      </c>
      <c r="F15" s="152">
        <v>0</v>
      </c>
      <c r="G15" s="153">
        <v>0</v>
      </c>
      <c r="H15" s="154">
        <v>6</v>
      </c>
    </row>
    <row r="16" spans="1:8">
      <c r="A16" s="103"/>
      <c r="B16" s="150">
        <v>3.2</v>
      </c>
      <c r="C16" s="151" t="s">
        <v>315</v>
      </c>
      <c r="D16" s="152">
        <v>20</v>
      </c>
      <c r="E16" s="152">
        <v>0</v>
      </c>
      <c r="F16" s="152">
        <v>0</v>
      </c>
      <c r="G16" s="153">
        <v>0</v>
      </c>
      <c r="H16" s="154">
        <v>20</v>
      </c>
    </row>
    <row r="17" spans="1:8">
      <c r="A17" s="103"/>
      <c r="B17" s="150" t="s">
        <v>360</v>
      </c>
      <c r="C17" s="151" t="s">
        <v>264</v>
      </c>
      <c r="D17" s="152">
        <v>18</v>
      </c>
      <c r="E17" s="152">
        <v>0</v>
      </c>
      <c r="F17" s="152">
        <v>0</v>
      </c>
      <c r="G17" s="153">
        <v>0</v>
      </c>
      <c r="H17" s="154">
        <v>18</v>
      </c>
    </row>
    <row r="18" spans="1:8">
      <c r="A18" s="103"/>
      <c r="B18" s="150" t="s">
        <v>361</v>
      </c>
      <c r="C18" s="151" t="s">
        <v>467</v>
      </c>
      <c r="D18" s="152">
        <v>6</v>
      </c>
      <c r="E18" s="152">
        <v>0</v>
      </c>
      <c r="F18" s="152">
        <v>0</v>
      </c>
      <c r="G18" s="153">
        <v>0</v>
      </c>
      <c r="H18" s="154">
        <v>6</v>
      </c>
    </row>
    <row r="19" spans="1:8">
      <c r="A19" s="103"/>
      <c r="B19" s="150" t="s">
        <v>362</v>
      </c>
      <c r="C19" s="151" t="s">
        <v>468</v>
      </c>
      <c r="D19" s="152">
        <v>23</v>
      </c>
      <c r="E19" s="152">
        <v>0</v>
      </c>
      <c r="F19" s="152">
        <v>0</v>
      </c>
      <c r="G19" s="153">
        <v>0</v>
      </c>
      <c r="H19" s="154">
        <v>23</v>
      </c>
    </row>
    <row r="20" spans="1:8">
      <c r="A20" s="103"/>
      <c r="B20" s="150" t="s">
        <v>451</v>
      </c>
      <c r="C20" s="151" t="s">
        <v>469</v>
      </c>
      <c r="D20" s="152">
        <v>23</v>
      </c>
      <c r="E20" s="152">
        <v>0</v>
      </c>
      <c r="F20" s="152">
        <v>0</v>
      </c>
      <c r="G20" s="153">
        <v>0</v>
      </c>
      <c r="H20" s="154">
        <v>23</v>
      </c>
    </row>
    <row r="21" spans="1:8">
      <c r="A21" s="103"/>
      <c r="B21" s="150" t="s">
        <v>464</v>
      </c>
      <c r="C21" s="151" t="s">
        <v>470</v>
      </c>
      <c r="D21" s="152">
        <v>6</v>
      </c>
      <c r="E21" s="152">
        <v>0</v>
      </c>
      <c r="F21" s="152">
        <v>0</v>
      </c>
      <c r="G21" s="153">
        <v>0</v>
      </c>
      <c r="H21" s="154">
        <v>6</v>
      </c>
    </row>
    <row r="22" spans="1:8">
      <c r="A22" s="103"/>
      <c r="B22" s="150" t="s">
        <v>465</v>
      </c>
      <c r="C22" s="151" t="s">
        <v>471</v>
      </c>
      <c r="D22" s="152">
        <v>24</v>
      </c>
      <c r="E22" s="152">
        <v>0</v>
      </c>
      <c r="F22" s="152">
        <v>0</v>
      </c>
      <c r="G22" s="153">
        <v>0</v>
      </c>
      <c r="H22" s="154">
        <v>24</v>
      </c>
    </row>
    <row r="23" spans="1:8">
      <c r="A23" s="103"/>
      <c r="B23" s="150" t="s">
        <v>466</v>
      </c>
      <c r="C23" s="151" t="s">
        <v>472</v>
      </c>
      <c r="D23" s="152">
        <v>24</v>
      </c>
      <c r="E23" s="152">
        <v>0</v>
      </c>
      <c r="F23" s="152">
        <v>0</v>
      </c>
      <c r="G23" s="153">
        <v>0</v>
      </c>
      <c r="H23" s="154">
        <v>24</v>
      </c>
    </row>
    <row r="24" spans="1:8" ht="12.75" customHeight="1">
      <c r="A24" s="103"/>
      <c r="B24" s="150" t="s">
        <v>671</v>
      </c>
      <c r="C24" s="151" t="s">
        <v>674</v>
      </c>
      <c r="D24" s="152">
        <v>6</v>
      </c>
      <c r="E24" s="152">
        <v>0</v>
      </c>
      <c r="F24" s="152">
        <v>0</v>
      </c>
      <c r="G24" s="153">
        <v>0</v>
      </c>
      <c r="H24" s="154">
        <v>6</v>
      </c>
    </row>
    <row r="25" spans="1:8" ht="12.75" customHeight="1">
      <c r="A25" s="103"/>
      <c r="B25" s="150" t="s">
        <v>672</v>
      </c>
      <c r="C25" s="151" t="s">
        <v>675</v>
      </c>
      <c r="D25" s="152">
        <v>24</v>
      </c>
      <c r="E25" s="152">
        <v>0</v>
      </c>
      <c r="F25" s="152">
        <v>0</v>
      </c>
      <c r="G25" s="153">
        <v>0</v>
      </c>
      <c r="H25" s="154">
        <v>24</v>
      </c>
    </row>
    <row r="26" spans="1:8">
      <c r="A26" s="103"/>
      <c r="B26" s="150" t="s">
        <v>673</v>
      </c>
      <c r="C26" s="151" t="s">
        <v>676</v>
      </c>
      <c r="D26" s="152">
        <v>24</v>
      </c>
      <c r="E26" s="152">
        <v>0</v>
      </c>
      <c r="F26" s="152">
        <v>0</v>
      </c>
      <c r="G26" s="153">
        <v>0</v>
      </c>
      <c r="H26" s="154">
        <v>24</v>
      </c>
    </row>
    <row r="27" spans="1:8">
      <c r="A27" s="103"/>
      <c r="B27" s="150">
        <v>7</v>
      </c>
      <c r="C27" s="212" t="s">
        <v>977</v>
      </c>
      <c r="D27" s="152">
        <v>6</v>
      </c>
      <c r="E27" s="152">
        <v>0</v>
      </c>
      <c r="F27" s="152">
        <v>0</v>
      </c>
      <c r="G27" s="153">
        <v>0</v>
      </c>
      <c r="H27" s="154">
        <v>6</v>
      </c>
    </row>
    <row r="28" spans="1:8">
      <c r="A28" s="103"/>
      <c r="B28" s="150" t="s">
        <v>1120</v>
      </c>
      <c r="C28" s="151" t="s">
        <v>939</v>
      </c>
      <c r="D28" s="152">
        <f>'Check QLBDT-DS screen'!A6</f>
        <v>6</v>
      </c>
      <c r="E28" s="152">
        <f>'Check QLBDT-DS screen'!B6</f>
        <v>0</v>
      </c>
      <c r="F28" s="152">
        <f>'Check QLBDT-DS screen'!C6</f>
        <v>0</v>
      </c>
      <c r="G28" s="152">
        <f>'Check QLBDT-DS screen'!D6</f>
        <v>0</v>
      </c>
      <c r="H28" s="154">
        <f>'Check QLBDT-DS screen'!E6</f>
        <v>6</v>
      </c>
    </row>
    <row r="29" spans="1:8">
      <c r="A29" s="103"/>
      <c r="B29" s="150" t="s">
        <v>1121</v>
      </c>
      <c r="C29" s="151" t="s">
        <v>940</v>
      </c>
      <c r="D29" s="152">
        <f>'Check QLBDT-ThemMoi screen'!A6</f>
        <v>14</v>
      </c>
      <c r="E29" s="152">
        <f>'Check QLBDT-ThemMoi screen'!B6</f>
        <v>0</v>
      </c>
      <c r="F29" s="152">
        <f>'Check QLBDT-ThemMoi screen'!C6</f>
        <v>0</v>
      </c>
      <c r="G29" s="152">
        <f>'Check QLBDT-ThemMoi screen'!D6</f>
        <v>0</v>
      </c>
      <c r="H29" s="154">
        <f>'Check QLBDT-ThemMoi screen'!E6</f>
        <v>14</v>
      </c>
    </row>
    <row r="30" spans="1:8">
      <c r="A30" s="103"/>
      <c r="B30" s="150" t="s">
        <v>1122</v>
      </c>
      <c r="C30" s="151" t="s">
        <v>941</v>
      </c>
      <c r="D30" s="152">
        <f>'Check QLBDT-Sua screen'!A6</f>
        <v>13</v>
      </c>
      <c r="E30" s="152">
        <f>'Check QLBDT-Sua screen'!B6</f>
        <v>0</v>
      </c>
      <c r="F30" s="152">
        <f>'Check QLBDT-Sua screen'!C6</f>
        <v>0</v>
      </c>
      <c r="G30" s="152">
        <f>'Check QLBDT-Sua screen'!D6</f>
        <v>0</v>
      </c>
      <c r="H30" s="154">
        <f>'Check QLBDT-Sua screen'!E6</f>
        <v>13</v>
      </c>
    </row>
    <row r="31" spans="1:8">
      <c r="A31" s="103"/>
      <c r="B31" s="150" t="s">
        <v>1123</v>
      </c>
      <c r="C31" s="151" t="s">
        <v>942</v>
      </c>
      <c r="D31" s="152">
        <f>'Check QLTB-DS screen'!A6</f>
        <v>6</v>
      </c>
      <c r="E31" s="152">
        <f>'Check QLTB-DS screen'!B6</f>
        <v>0</v>
      </c>
      <c r="F31" s="152">
        <f>'Check QLTB-DS screen'!C6</f>
        <v>0</v>
      </c>
      <c r="G31" s="152">
        <f>'Check QLTB-DS screen'!D6</f>
        <v>0</v>
      </c>
      <c r="H31" s="154">
        <f>'Check QLTB-DS screen'!E6</f>
        <v>6</v>
      </c>
    </row>
    <row r="32" spans="1:8">
      <c r="A32" s="103"/>
      <c r="B32" s="150" t="s">
        <v>1125</v>
      </c>
      <c r="C32" s="151" t="s">
        <v>943</v>
      </c>
      <c r="D32" s="152">
        <f>'Check QLTB-ThemMoi screen'!A6</f>
        <v>12</v>
      </c>
      <c r="E32" s="152">
        <f>'Check QLTB-ThemMoi screen'!B6</f>
        <v>0</v>
      </c>
      <c r="F32" s="152">
        <f>'Check QLTB-ThemMoi screen'!C6</f>
        <v>0</v>
      </c>
      <c r="G32" s="152">
        <f>'Check QLTB-ThemMoi screen'!D6</f>
        <v>0</v>
      </c>
      <c r="H32" s="154">
        <f>'Check QLTB-ThemMoi screen'!E6</f>
        <v>12</v>
      </c>
    </row>
    <row r="33" spans="1:8">
      <c r="A33" s="103"/>
      <c r="B33" s="150" t="s">
        <v>1127</v>
      </c>
      <c r="C33" s="151" t="s">
        <v>826</v>
      </c>
      <c r="D33" s="152">
        <f>'Check QLTB-Sua screen'!A6</f>
        <v>11</v>
      </c>
      <c r="E33" s="152">
        <f>'Check QLTB-Sua screen'!B6</f>
        <v>0</v>
      </c>
      <c r="F33" s="152">
        <f>'Check QLTB-Sua screen'!C6</f>
        <v>0</v>
      </c>
      <c r="G33" s="152">
        <f>'Check QLTB-Sua screen'!D6</f>
        <v>0</v>
      </c>
      <c r="H33" s="154">
        <f>'Check QLTB-Sua screen'!E6</f>
        <v>11</v>
      </c>
    </row>
    <row r="34" spans="1:8">
      <c r="A34" s="103"/>
      <c r="B34" s="150">
        <v>10</v>
      </c>
      <c r="C34" s="151" t="s">
        <v>853</v>
      </c>
      <c r="D34" s="152">
        <f>'Check TimKiem screen'!A6</f>
        <v>8</v>
      </c>
      <c r="E34" s="152">
        <f>'Check TimKiem screen'!B6</f>
        <v>0</v>
      </c>
      <c r="F34" s="152">
        <f>'Check TimKiem screen'!C6</f>
        <v>0</v>
      </c>
      <c r="G34" s="152">
        <f>'Check TimKiem screen'!D6</f>
        <v>0</v>
      </c>
      <c r="H34" s="154">
        <f>'Check TimKiem screen'!E6</f>
        <v>8</v>
      </c>
    </row>
    <row r="35" spans="1:8">
      <c r="A35" s="103"/>
      <c r="B35" s="150" t="s">
        <v>1130</v>
      </c>
      <c r="C35" s="151" t="s">
        <v>944</v>
      </c>
      <c r="D35" s="152">
        <f>'Check QLTS-DS screen'!A6</f>
        <v>6</v>
      </c>
      <c r="E35" s="152">
        <f>'Check QLTS-DS screen'!B6</f>
        <v>0</v>
      </c>
      <c r="F35" s="152">
        <f>'Check QLTS-DS screen'!C6</f>
        <v>0</v>
      </c>
      <c r="G35" s="152">
        <f>'Check QLTS-DS screen'!D6</f>
        <v>0</v>
      </c>
      <c r="H35" s="154">
        <f>'Check QLTS-DS screen'!E6</f>
        <v>6</v>
      </c>
    </row>
    <row r="36" spans="1:8">
      <c r="A36" s="103"/>
      <c r="B36" s="150">
        <v>11.2</v>
      </c>
      <c r="C36" s="151" t="s">
        <v>945</v>
      </c>
      <c r="D36" s="152">
        <f>'Check QLTS-ThemMoi screen'!A6</f>
        <v>18</v>
      </c>
      <c r="E36" s="152">
        <f>'Check QLTS-ThemMoi screen'!B6</f>
        <v>0</v>
      </c>
      <c r="F36" s="152">
        <f>'Check QLTS-ThemMoi screen'!C6</f>
        <v>0</v>
      </c>
      <c r="G36" s="152">
        <f>'Check QLTS-ThemMoi screen'!D6</f>
        <v>0</v>
      </c>
      <c r="H36" s="154">
        <f>'Check QLTS-ThemMoi screen'!E6</f>
        <v>18</v>
      </c>
    </row>
    <row r="37" spans="1:8">
      <c r="A37" s="103"/>
      <c r="B37" s="150" t="s">
        <v>1134</v>
      </c>
      <c r="C37" s="151" t="s">
        <v>946</v>
      </c>
      <c r="D37" s="152">
        <f>'Check QLTS-Sua screen'!A6</f>
        <v>18</v>
      </c>
      <c r="E37" s="152">
        <f>'Check QLTS-Sua screen'!B6</f>
        <v>0</v>
      </c>
      <c r="F37" s="152">
        <f>'Check QLTS-Sua screen'!C6</f>
        <v>0</v>
      </c>
      <c r="G37" s="152">
        <f>'Check QLTS-Sua screen'!D6</f>
        <v>0</v>
      </c>
      <c r="H37" s="154">
        <f>'Check QLTS-Sua screen'!E6</f>
        <v>18</v>
      </c>
    </row>
    <row r="38" spans="1:8">
      <c r="A38" s="208"/>
      <c r="B38" s="206">
        <v>12</v>
      </c>
      <c r="C38" s="211" t="s">
        <v>938</v>
      </c>
      <c r="D38" s="152">
        <f>'Check TKKQ screen'!A6</f>
        <v>8</v>
      </c>
      <c r="E38" s="152">
        <f>'Check TKKQ screen'!B6</f>
        <v>0</v>
      </c>
      <c r="F38" s="152">
        <f>'Check TKKQ screen'!C6</f>
        <v>0</v>
      </c>
      <c r="G38" s="152">
        <f>'Check TKKQ screen'!D6</f>
        <v>0</v>
      </c>
      <c r="H38" s="108">
        <f>'Check TKKQ screen'!E6</f>
        <v>8</v>
      </c>
    </row>
    <row r="39" spans="1:8">
      <c r="A39" s="96"/>
      <c r="B39" s="207">
        <v>13</v>
      </c>
      <c r="C39" s="212" t="s">
        <v>978</v>
      </c>
      <c r="D39" s="210">
        <v>3</v>
      </c>
      <c r="E39" s="209">
        <v>0</v>
      </c>
      <c r="F39" s="209">
        <v>0</v>
      </c>
      <c r="G39" s="209">
        <v>0</v>
      </c>
      <c r="H39" s="579">
        <v>3</v>
      </c>
    </row>
    <row r="40" spans="1:8">
      <c r="A40" s="96"/>
      <c r="B40" s="207">
        <v>14</v>
      </c>
      <c r="C40" s="212" t="s">
        <v>979</v>
      </c>
      <c r="D40" s="210">
        <v>15</v>
      </c>
      <c r="E40" s="209">
        <v>0</v>
      </c>
      <c r="F40" s="209">
        <v>0</v>
      </c>
      <c r="G40" s="209">
        <v>0</v>
      </c>
      <c r="H40" s="579">
        <v>15</v>
      </c>
    </row>
    <row r="41" spans="1:8">
      <c r="A41" s="96"/>
      <c r="B41" s="207">
        <v>15</v>
      </c>
      <c r="C41" s="212" t="s">
        <v>980</v>
      </c>
      <c r="D41" s="210">
        <v>3</v>
      </c>
      <c r="E41" s="209">
        <v>0</v>
      </c>
      <c r="F41" s="209">
        <v>0</v>
      </c>
      <c r="G41" s="209">
        <v>0</v>
      </c>
      <c r="H41" s="579">
        <v>3</v>
      </c>
    </row>
    <row r="42" spans="1:8">
      <c r="A42" s="208"/>
      <c r="B42" s="207">
        <v>16</v>
      </c>
      <c r="C42" s="212" t="s">
        <v>981</v>
      </c>
      <c r="D42" s="210">
        <v>4</v>
      </c>
      <c r="E42" s="209">
        <v>0</v>
      </c>
      <c r="F42" s="209">
        <v>0</v>
      </c>
      <c r="G42" s="209">
        <v>0</v>
      </c>
      <c r="H42" s="579">
        <v>4</v>
      </c>
    </row>
    <row r="43" spans="1:8">
      <c r="A43" s="208"/>
      <c r="B43" s="207">
        <v>17</v>
      </c>
      <c r="C43" s="212" t="s">
        <v>1257</v>
      </c>
      <c r="D43" s="210">
        <v>11</v>
      </c>
      <c r="E43" s="209">
        <v>0</v>
      </c>
      <c r="F43" s="209">
        <v>0</v>
      </c>
      <c r="G43" s="209">
        <v>0</v>
      </c>
      <c r="H43" s="579">
        <v>11</v>
      </c>
    </row>
    <row r="44" spans="1:8">
      <c r="A44" s="208"/>
      <c r="B44" s="207">
        <v>18</v>
      </c>
      <c r="C44" s="212" t="s">
        <v>1182</v>
      </c>
      <c r="D44" s="210">
        <v>7</v>
      </c>
      <c r="E44" s="209">
        <v>0</v>
      </c>
      <c r="F44" s="209">
        <v>0</v>
      </c>
      <c r="G44" s="209">
        <v>0</v>
      </c>
      <c r="H44" s="579">
        <v>7</v>
      </c>
    </row>
    <row r="45" spans="1:8">
      <c r="A45" s="208"/>
      <c r="B45" s="207">
        <v>19</v>
      </c>
      <c r="C45" s="212" t="s">
        <v>1206</v>
      </c>
      <c r="D45" s="210">
        <v>9</v>
      </c>
      <c r="E45" s="209">
        <v>0</v>
      </c>
      <c r="F45" s="209">
        <v>0</v>
      </c>
      <c r="G45" s="209">
        <v>0</v>
      </c>
      <c r="H45" s="579">
        <v>9</v>
      </c>
    </row>
    <row r="46" spans="1:8">
      <c r="B46" s="207">
        <v>20</v>
      </c>
      <c r="C46" s="212" t="s">
        <v>1231</v>
      </c>
      <c r="D46" s="210">
        <v>3</v>
      </c>
      <c r="E46" s="209">
        <v>0</v>
      </c>
      <c r="F46" s="209">
        <v>0</v>
      </c>
      <c r="G46" s="209">
        <v>0</v>
      </c>
      <c r="H46" s="579">
        <v>3</v>
      </c>
    </row>
    <row r="47" spans="1:8">
      <c r="B47" s="109"/>
      <c r="C47" s="110" t="s">
        <v>44</v>
      </c>
      <c r="D47" s="111">
        <f>SUM(D9:D46)</f>
        <v>444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0">
        <f>SUM(H9:H46)</f>
        <v>444</v>
      </c>
    </row>
    <row r="48" spans="1:8">
      <c r="C48" s="112"/>
      <c r="D48" s="96"/>
      <c r="E48" s="113"/>
      <c r="F48" s="96"/>
    </row>
    <row r="49" spans="2:7">
      <c r="B49" s="576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192" t="s">
        <v>22</v>
      </c>
      <c r="B2" s="620" t="s">
        <v>853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08">
        <f>COUNTA(A10:A1001)</f>
        <v>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852</v>
      </c>
      <c r="C9" s="70"/>
      <c r="D9" s="70"/>
      <c r="E9" s="70"/>
      <c r="F9" s="70"/>
      <c r="G9" s="70"/>
      <c r="H9" s="71"/>
    </row>
    <row r="10" spans="1:8" ht="38.25">
      <c r="A10" s="174" t="s">
        <v>851</v>
      </c>
      <c r="B10" s="174" t="s">
        <v>850</v>
      </c>
      <c r="C10" s="135"/>
      <c r="D10" s="184" t="s">
        <v>53</v>
      </c>
      <c r="E10" s="183"/>
      <c r="F10" s="176" t="s">
        <v>23</v>
      </c>
      <c r="G10" s="173"/>
      <c r="H10" s="179"/>
    </row>
    <row r="11" spans="1:8">
      <c r="A11" s="174" t="s">
        <v>849</v>
      </c>
      <c r="B11" s="174" t="s">
        <v>848</v>
      </c>
      <c r="C11" s="135"/>
      <c r="D11" s="184" t="s">
        <v>58</v>
      </c>
      <c r="E11" s="183"/>
      <c r="F11" s="175" t="s">
        <v>23</v>
      </c>
      <c r="G11" s="173"/>
      <c r="H11" s="179"/>
    </row>
    <row r="12" spans="1:8">
      <c r="A12" s="174" t="s">
        <v>847</v>
      </c>
      <c r="B12" s="174" t="s">
        <v>720</v>
      </c>
      <c r="C12" s="136"/>
      <c r="D12" s="182" t="s">
        <v>58</v>
      </c>
      <c r="E12" s="181"/>
      <c r="F12" s="180" t="s">
        <v>23</v>
      </c>
      <c r="G12" s="173"/>
      <c r="H12" s="179"/>
    </row>
    <row r="13" spans="1:8">
      <c r="A13" s="123"/>
      <c r="B13" s="123" t="s">
        <v>846</v>
      </c>
      <c r="C13" s="117"/>
      <c r="D13" s="117"/>
      <c r="E13" s="117"/>
      <c r="F13" s="117"/>
      <c r="G13" s="117"/>
      <c r="H13" s="144"/>
    </row>
    <row r="14" spans="1:8" ht="38.25">
      <c r="A14" s="173" t="s">
        <v>845</v>
      </c>
      <c r="B14" s="178" t="s">
        <v>844</v>
      </c>
      <c r="C14" s="178" t="s">
        <v>843</v>
      </c>
      <c r="D14" s="178" t="s">
        <v>842</v>
      </c>
      <c r="E14" s="173"/>
      <c r="F14" s="173" t="s">
        <v>23</v>
      </c>
      <c r="G14" s="173"/>
      <c r="H14" s="179"/>
    </row>
    <row r="15" spans="1:8" ht="51">
      <c r="A15" s="173" t="s">
        <v>841</v>
      </c>
      <c r="B15" s="178" t="s">
        <v>840</v>
      </c>
      <c r="C15" s="178" t="s">
        <v>839</v>
      </c>
      <c r="D15" s="178" t="s">
        <v>838</v>
      </c>
      <c r="E15" s="173"/>
      <c r="F15" s="172" t="s">
        <v>23</v>
      </c>
      <c r="G15" s="173"/>
      <c r="H15" s="179"/>
    </row>
    <row r="16" spans="1:8" ht="63.75">
      <c r="A16" s="173" t="s">
        <v>837</v>
      </c>
      <c r="B16" s="178" t="s">
        <v>836</v>
      </c>
      <c r="C16" s="178" t="s">
        <v>835</v>
      </c>
      <c r="D16" s="178" t="s">
        <v>831</v>
      </c>
      <c r="E16" s="173"/>
      <c r="F16" s="172" t="s">
        <v>23</v>
      </c>
      <c r="G16" s="173"/>
      <c r="H16" s="179"/>
    </row>
    <row r="17" spans="1:8" ht="51">
      <c r="A17" s="173" t="s">
        <v>834</v>
      </c>
      <c r="B17" s="173" t="s">
        <v>833</v>
      </c>
      <c r="C17" s="178" t="s">
        <v>832</v>
      </c>
      <c r="D17" s="178" t="s">
        <v>831</v>
      </c>
      <c r="E17" s="173"/>
      <c r="F17" s="172" t="s">
        <v>23</v>
      </c>
      <c r="G17" s="173"/>
      <c r="H17" s="179"/>
    </row>
    <row r="18" spans="1:8" ht="25.5">
      <c r="A18" s="173" t="s">
        <v>830</v>
      </c>
      <c r="B18" s="173" t="s">
        <v>829</v>
      </c>
      <c r="C18" s="178" t="s">
        <v>828</v>
      </c>
      <c r="D18" s="178" t="s">
        <v>827</v>
      </c>
      <c r="E18" s="173"/>
      <c r="F18" s="172" t="s">
        <v>23</v>
      </c>
      <c r="G18" s="172"/>
      <c r="H18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192" t="s">
        <v>22</v>
      </c>
      <c r="B2" s="620" t="s">
        <v>867</v>
      </c>
      <c r="C2" s="620"/>
      <c r="D2" s="620"/>
      <c r="E2" s="620"/>
      <c r="F2" s="620"/>
    </row>
    <row r="3" spans="1:8" ht="25.5" customHeight="1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8">
        <f>COUNTA(A10:A1006)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866</v>
      </c>
      <c r="C9" s="70"/>
      <c r="D9" s="70"/>
      <c r="E9" s="70"/>
      <c r="F9" s="70"/>
      <c r="G9" s="70"/>
      <c r="H9" s="71"/>
    </row>
    <row r="10" spans="1:8" ht="25.5">
      <c r="A10" s="189" t="s">
        <v>865</v>
      </c>
      <c r="B10" s="188" t="s">
        <v>775</v>
      </c>
      <c r="C10" s="187"/>
      <c r="D10" s="186" t="s">
        <v>58</v>
      </c>
      <c r="E10" s="185"/>
      <c r="F10" s="173" t="s">
        <v>23</v>
      </c>
      <c r="G10" s="173"/>
      <c r="H10" s="179"/>
    </row>
    <row r="11" spans="1:8" ht="25.5">
      <c r="A11" s="612" t="s">
        <v>864</v>
      </c>
      <c r="B11" s="612" t="s">
        <v>98</v>
      </c>
      <c r="C11" s="135"/>
      <c r="D11" s="184" t="s">
        <v>99</v>
      </c>
      <c r="E11" s="183"/>
      <c r="F11" s="176" t="s">
        <v>23</v>
      </c>
      <c r="G11" s="173"/>
      <c r="H11" s="179"/>
    </row>
    <row r="12" spans="1:8" ht="25.5">
      <c r="A12" s="613"/>
      <c r="B12" s="613"/>
      <c r="C12" s="135" t="s">
        <v>863</v>
      </c>
      <c r="D12" s="184" t="s">
        <v>862</v>
      </c>
      <c r="E12" s="183"/>
      <c r="F12" s="176"/>
      <c r="G12" s="173"/>
      <c r="H12" s="179"/>
    </row>
    <row r="13" spans="1:8" ht="25.5">
      <c r="A13" s="613"/>
      <c r="B13" s="613"/>
      <c r="C13" s="135" t="s">
        <v>861</v>
      </c>
      <c r="D13" s="184" t="s">
        <v>860</v>
      </c>
      <c r="E13" s="183"/>
      <c r="F13" s="176"/>
      <c r="G13" s="173"/>
      <c r="H13" s="179"/>
    </row>
    <row r="14" spans="1:8" ht="25.5">
      <c r="A14" s="613"/>
      <c r="B14" s="613"/>
      <c r="C14" s="136" t="s">
        <v>859</v>
      </c>
      <c r="D14" s="184" t="s">
        <v>858</v>
      </c>
      <c r="E14" s="181"/>
      <c r="F14" s="176"/>
      <c r="G14" s="173"/>
      <c r="H14" s="179"/>
    </row>
    <row r="15" spans="1:8" ht="25.5">
      <c r="A15" s="613"/>
      <c r="B15" s="613"/>
      <c r="C15" s="136" t="s">
        <v>100</v>
      </c>
      <c r="D15" s="184" t="s">
        <v>857</v>
      </c>
      <c r="E15" s="181"/>
      <c r="F15" s="176"/>
      <c r="G15" s="173"/>
      <c r="H15" s="179"/>
    </row>
    <row r="16" spans="1:8">
      <c r="A16" s="623"/>
      <c r="B16" s="614"/>
      <c r="C16" s="136" t="s">
        <v>104</v>
      </c>
      <c r="D16" s="182" t="s">
        <v>109</v>
      </c>
      <c r="E16" s="181"/>
      <c r="F16" s="176"/>
      <c r="G16" s="173"/>
      <c r="H16" s="179"/>
    </row>
    <row r="17" spans="1:8" ht="25.5">
      <c r="A17" s="189" t="s">
        <v>856</v>
      </c>
      <c r="B17" s="199" t="s">
        <v>111</v>
      </c>
      <c r="C17" s="198"/>
      <c r="D17" s="197" t="s">
        <v>58</v>
      </c>
      <c r="E17" s="196"/>
      <c r="F17" s="175" t="s">
        <v>23</v>
      </c>
      <c r="G17" s="189"/>
      <c r="H17" s="195"/>
    </row>
    <row r="18" spans="1:8" ht="25.5">
      <c r="A18" s="194" t="s">
        <v>855</v>
      </c>
      <c r="B18" s="174" t="s">
        <v>113</v>
      </c>
      <c r="C18" s="174"/>
      <c r="D18" s="184" t="s">
        <v>58</v>
      </c>
      <c r="E18" s="183"/>
      <c r="F18" s="174" t="s">
        <v>23</v>
      </c>
      <c r="G18" s="174"/>
      <c r="H18" s="193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73" t="s">
        <v>116</v>
      </c>
      <c r="B20" s="173" t="s">
        <v>117</v>
      </c>
      <c r="C20" s="178" t="s">
        <v>854</v>
      </c>
      <c r="D20" s="178" t="s">
        <v>118</v>
      </c>
      <c r="E20" s="173"/>
      <c r="F20" s="173" t="s">
        <v>23</v>
      </c>
      <c r="G20" s="173"/>
      <c r="H20" s="179"/>
    </row>
    <row r="21" spans="1:8" ht="63.75">
      <c r="A21" s="173" t="s">
        <v>119</v>
      </c>
      <c r="B21" s="173" t="s">
        <v>120</v>
      </c>
      <c r="C21" s="178" t="s">
        <v>1273</v>
      </c>
      <c r="D21" s="178" t="s">
        <v>122</v>
      </c>
      <c r="E21" s="173"/>
      <c r="F21" s="172" t="s">
        <v>23</v>
      </c>
      <c r="G21" s="172"/>
      <c r="H21" s="172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1" customWidth="1"/>
    <col min="2" max="2" width="23.375" style="171" customWidth="1"/>
    <col min="3" max="3" width="25" customWidth="1"/>
    <col min="4" max="4" width="23.375" style="171" customWidth="1"/>
    <col min="5" max="5" width="23" customWidth="1"/>
    <col min="6" max="6" width="11.125" style="171" customWidth="1"/>
    <col min="8" max="8" width="13.75" customWidth="1"/>
  </cols>
  <sheetData>
    <row r="1" spans="1:8" ht="14.25" thickBot="1"/>
    <row r="2" spans="1:8">
      <c r="A2" s="192" t="s">
        <v>22</v>
      </c>
      <c r="B2" s="620" t="s">
        <v>897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COUNTA(A10:A1008)</f>
        <v>18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896</v>
      </c>
      <c r="C9" s="70"/>
      <c r="D9" s="70"/>
      <c r="E9" s="70"/>
      <c r="F9" s="70"/>
      <c r="G9" s="70"/>
      <c r="H9" s="71"/>
    </row>
    <row r="10" spans="1:8" ht="38.25">
      <c r="A10" s="189" t="s">
        <v>895</v>
      </c>
      <c r="B10" s="188" t="s">
        <v>894</v>
      </c>
      <c r="C10" s="187"/>
      <c r="D10" s="186" t="s">
        <v>723</v>
      </c>
      <c r="E10" s="185"/>
      <c r="F10" s="173" t="s">
        <v>23</v>
      </c>
      <c r="G10" s="173"/>
      <c r="H10" s="179"/>
    </row>
    <row r="11" spans="1:8" ht="38.25">
      <c r="A11" s="174" t="s">
        <v>893</v>
      </c>
      <c r="B11" s="174" t="s">
        <v>892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891</v>
      </c>
      <c r="B12" s="174" t="s">
        <v>890</v>
      </c>
      <c r="C12" s="135"/>
      <c r="D12" s="184" t="s">
        <v>799</v>
      </c>
      <c r="E12" s="183"/>
      <c r="F12" s="176" t="s">
        <v>23</v>
      </c>
      <c r="G12" s="173"/>
      <c r="H12" s="179"/>
    </row>
    <row r="13" spans="1:8" ht="38.25">
      <c r="A13" s="174" t="s">
        <v>889</v>
      </c>
      <c r="B13" s="174" t="s">
        <v>888</v>
      </c>
      <c r="C13" s="135"/>
      <c r="D13" s="184" t="s">
        <v>727</v>
      </c>
      <c r="E13" s="183"/>
      <c r="F13" s="176" t="s">
        <v>23</v>
      </c>
      <c r="G13" s="173"/>
      <c r="H13" s="179"/>
    </row>
    <row r="14" spans="1:8" ht="38.25">
      <c r="A14" s="174" t="s">
        <v>887</v>
      </c>
      <c r="B14" s="174" t="s">
        <v>125</v>
      </c>
      <c r="C14" s="135"/>
      <c r="D14" s="184" t="s">
        <v>727</v>
      </c>
      <c r="E14" s="183"/>
      <c r="F14" s="176" t="s">
        <v>23</v>
      </c>
      <c r="G14" s="173"/>
      <c r="H14" s="179"/>
    </row>
    <row r="15" spans="1:8" ht="25.5">
      <c r="A15" s="174" t="s">
        <v>886</v>
      </c>
      <c r="B15" s="174" t="s">
        <v>133</v>
      </c>
      <c r="C15" s="135"/>
      <c r="D15" s="184" t="s">
        <v>58</v>
      </c>
      <c r="E15" s="183"/>
      <c r="F15" s="175" t="s">
        <v>23</v>
      </c>
      <c r="G15" s="173"/>
      <c r="H15" s="179"/>
    </row>
    <row r="16" spans="1:8" ht="25.5">
      <c r="A16" s="174" t="s">
        <v>885</v>
      </c>
      <c r="B16" s="174" t="s">
        <v>720</v>
      </c>
      <c r="C16" s="136"/>
      <c r="D16" s="182" t="s">
        <v>58</v>
      </c>
      <c r="E16" s="181"/>
      <c r="F16" s="180" t="s">
        <v>23</v>
      </c>
      <c r="G16" s="173"/>
      <c r="H16" s="179"/>
    </row>
    <row r="17" spans="1:8">
      <c r="A17" s="123"/>
      <c r="B17" s="123" t="s">
        <v>135</v>
      </c>
      <c r="C17" s="117"/>
      <c r="D17" s="117"/>
      <c r="E17" s="117"/>
      <c r="F17" s="117"/>
      <c r="G17" s="117"/>
      <c r="H17" s="144"/>
    </row>
    <row r="18" spans="1:8" ht="51">
      <c r="A18" s="173" t="s">
        <v>136</v>
      </c>
      <c r="B18" s="173" t="s">
        <v>137</v>
      </c>
      <c r="C18" s="511" t="s">
        <v>1274</v>
      </c>
      <c r="D18" s="178" t="s">
        <v>139</v>
      </c>
      <c r="E18" s="73"/>
      <c r="F18" s="173" t="s">
        <v>23</v>
      </c>
      <c r="G18" s="73"/>
      <c r="H18" s="84"/>
    </row>
    <row r="19" spans="1:8" ht="63.75">
      <c r="A19" s="173" t="s">
        <v>140</v>
      </c>
      <c r="B19" s="173" t="s">
        <v>141</v>
      </c>
      <c r="C19" s="511" t="s">
        <v>1275</v>
      </c>
      <c r="D19" s="178" t="s">
        <v>869</v>
      </c>
      <c r="E19" s="73"/>
      <c r="F19" s="172" t="s">
        <v>23</v>
      </c>
      <c r="G19" s="80"/>
      <c r="H19" s="81"/>
    </row>
    <row r="20" spans="1:8" ht="63.75">
      <c r="A20" s="173" t="s">
        <v>144</v>
      </c>
      <c r="B20" s="173" t="s">
        <v>884</v>
      </c>
      <c r="C20" s="511" t="s">
        <v>1276</v>
      </c>
      <c r="D20" s="178" t="s">
        <v>883</v>
      </c>
      <c r="E20" s="73"/>
      <c r="F20" s="172" t="s">
        <v>23</v>
      </c>
      <c r="G20" s="80"/>
      <c r="H20" s="81"/>
    </row>
    <row r="21" spans="1:8" ht="66" customHeight="1">
      <c r="A21" s="173" t="s">
        <v>147</v>
      </c>
      <c r="B21" s="173" t="s">
        <v>882</v>
      </c>
      <c r="C21" s="511" t="s">
        <v>1277</v>
      </c>
      <c r="D21" s="178" t="s">
        <v>881</v>
      </c>
      <c r="E21" s="73"/>
      <c r="F21" s="172" t="s">
        <v>23</v>
      </c>
      <c r="G21" s="80"/>
      <c r="H21" s="81"/>
    </row>
    <row r="22" spans="1:8" ht="66" customHeight="1">
      <c r="A22" s="173" t="s">
        <v>150</v>
      </c>
      <c r="B22" s="173" t="s">
        <v>880</v>
      </c>
      <c r="C22" s="511" t="s">
        <v>1278</v>
      </c>
      <c r="D22" s="178" t="s">
        <v>879</v>
      </c>
      <c r="E22" s="73"/>
      <c r="F22" s="172" t="s">
        <v>23</v>
      </c>
      <c r="G22" s="80"/>
      <c r="H22" s="81"/>
    </row>
    <row r="23" spans="1:8" ht="66" customHeight="1">
      <c r="A23" s="173" t="s">
        <v>153</v>
      </c>
      <c r="B23" s="173" t="s">
        <v>878</v>
      </c>
      <c r="C23" s="511" t="s">
        <v>1279</v>
      </c>
      <c r="D23" s="178" t="s">
        <v>877</v>
      </c>
      <c r="E23" s="73"/>
      <c r="F23" s="172" t="s">
        <v>23</v>
      </c>
      <c r="G23" s="80"/>
      <c r="H23" s="81"/>
    </row>
    <row r="24" spans="1:8" ht="76.5">
      <c r="A24" s="173" t="s">
        <v>156</v>
      </c>
      <c r="B24" s="173" t="s">
        <v>876</v>
      </c>
      <c r="C24" s="511" t="s">
        <v>1280</v>
      </c>
      <c r="D24" s="178" t="s">
        <v>875</v>
      </c>
      <c r="E24" s="73"/>
      <c r="F24" s="172" t="s">
        <v>23</v>
      </c>
      <c r="G24" s="80"/>
      <c r="H24" s="81"/>
    </row>
    <row r="25" spans="1:8" ht="63.75">
      <c r="A25" s="173" t="s">
        <v>167</v>
      </c>
      <c r="B25" s="173" t="s">
        <v>874</v>
      </c>
      <c r="C25" s="511" t="s">
        <v>1281</v>
      </c>
      <c r="D25" s="178" t="s">
        <v>705</v>
      </c>
      <c r="E25" s="73"/>
      <c r="F25" s="172" t="s">
        <v>23</v>
      </c>
      <c r="G25" s="80"/>
      <c r="H25" s="81"/>
    </row>
    <row r="26" spans="1:8" ht="89.25">
      <c r="A26" s="173" t="s">
        <v>171</v>
      </c>
      <c r="B26" s="173" t="s">
        <v>873</v>
      </c>
      <c r="C26" s="511" t="s">
        <v>1282</v>
      </c>
      <c r="D26" s="178" t="s">
        <v>872</v>
      </c>
      <c r="E26" s="73"/>
      <c r="F26" s="172" t="s">
        <v>23</v>
      </c>
      <c r="G26" s="80"/>
      <c r="H26" s="81"/>
    </row>
    <row r="27" spans="1:8" ht="76.5">
      <c r="A27" s="173" t="s">
        <v>871</v>
      </c>
      <c r="B27" s="173" t="s">
        <v>870</v>
      </c>
      <c r="C27" s="511" t="s">
        <v>1283</v>
      </c>
      <c r="D27" s="178" t="s">
        <v>869</v>
      </c>
      <c r="E27" s="73"/>
      <c r="F27" s="172" t="s">
        <v>23</v>
      </c>
      <c r="G27" s="80"/>
      <c r="H27" s="81"/>
    </row>
    <row r="28" spans="1:8" ht="38.25">
      <c r="A28" s="173" t="s">
        <v>309</v>
      </c>
      <c r="B28" s="173" t="s">
        <v>174</v>
      </c>
      <c r="C28" s="511" t="s">
        <v>1284</v>
      </c>
      <c r="D28" s="178" t="s">
        <v>868</v>
      </c>
      <c r="E28" s="73"/>
      <c r="F28" s="173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192" t="s">
        <v>22</v>
      </c>
      <c r="B2" s="620" t="s">
        <v>921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COUNTA(A10:A1008)</f>
        <v>18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920</v>
      </c>
      <c r="C9" s="70"/>
      <c r="D9" s="70"/>
      <c r="E9" s="70"/>
      <c r="F9" s="70"/>
      <c r="G9" s="70"/>
      <c r="H9" s="71"/>
    </row>
    <row r="10" spans="1:8" ht="38.25">
      <c r="A10" s="189" t="s">
        <v>919</v>
      </c>
      <c r="B10" s="188" t="s">
        <v>894</v>
      </c>
      <c r="C10" s="187"/>
      <c r="D10" s="186" t="s">
        <v>723</v>
      </c>
      <c r="E10" s="185"/>
      <c r="F10" s="173" t="s">
        <v>23</v>
      </c>
      <c r="G10" s="173"/>
      <c r="H10" s="179"/>
    </row>
    <row r="11" spans="1:8" ht="38.25">
      <c r="A11" s="174" t="s">
        <v>918</v>
      </c>
      <c r="B11" s="174" t="s">
        <v>892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917</v>
      </c>
      <c r="B12" s="174" t="s">
        <v>890</v>
      </c>
      <c r="C12" s="135"/>
      <c r="D12" s="184" t="s">
        <v>799</v>
      </c>
      <c r="E12" s="183"/>
      <c r="F12" s="176" t="s">
        <v>23</v>
      </c>
      <c r="G12" s="173"/>
      <c r="H12" s="179"/>
    </row>
    <row r="13" spans="1:8" ht="38.25">
      <c r="A13" s="174" t="s">
        <v>916</v>
      </c>
      <c r="B13" s="174" t="s">
        <v>888</v>
      </c>
      <c r="C13" s="135"/>
      <c r="D13" s="184" t="s">
        <v>727</v>
      </c>
      <c r="E13" s="183"/>
      <c r="F13" s="176" t="s">
        <v>23</v>
      </c>
      <c r="G13" s="173"/>
      <c r="H13" s="179"/>
    </row>
    <row r="14" spans="1:8" ht="38.25">
      <c r="A14" s="174" t="s">
        <v>915</v>
      </c>
      <c r="B14" s="174" t="s">
        <v>125</v>
      </c>
      <c r="C14" s="135"/>
      <c r="D14" s="184" t="s">
        <v>727</v>
      </c>
      <c r="E14" s="183"/>
      <c r="F14" s="176" t="s">
        <v>23</v>
      </c>
      <c r="G14" s="173"/>
      <c r="H14" s="179"/>
    </row>
    <row r="15" spans="1:8">
      <c r="A15" s="174" t="s">
        <v>914</v>
      </c>
      <c r="B15" s="174" t="s">
        <v>133</v>
      </c>
      <c r="C15" s="135"/>
      <c r="D15" s="184" t="s">
        <v>58</v>
      </c>
      <c r="E15" s="183"/>
      <c r="F15" s="175" t="s">
        <v>23</v>
      </c>
      <c r="G15" s="173"/>
      <c r="H15" s="179"/>
    </row>
    <row r="16" spans="1:8">
      <c r="A16" s="174" t="s">
        <v>913</v>
      </c>
      <c r="B16" s="174" t="s">
        <v>720</v>
      </c>
      <c r="C16" s="136"/>
      <c r="D16" s="182" t="s">
        <v>58</v>
      </c>
      <c r="E16" s="181"/>
      <c r="F16" s="180" t="s">
        <v>23</v>
      </c>
      <c r="G16" s="173"/>
      <c r="H16" s="179"/>
    </row>
    <row r="17" spans="1:8">
      <c r="A17" s="123"/>
      <c r="B17" s="123" t="s">
        <v>757</v>
      </c>
      <c r="C17" s="117"/>
      <c r="D17" s="117"/>
      <c r="E17" s="117"/>
      <c r="F17" s="117"/>
      <c r="G17" s="117"/>
      <c r="H17" s="144"/>
    </row>
    <row r="18" spans="1:8" ht="51">
      <c r="A18" s="173" t="s">
        <v>756</v>
      </c>
      <c r="B18" s="173" t="s">
        <v>912</v>
      </c>
      <c r="C18" s="511" t="s">
        <v>1285</v>
      </c>
      <c r="D18" s="178" t="s">
        <v>911</v>
      </c>
      <c r="E18" s="73"/>
      <c r="F18" s="173" t="s">
        <v>23</v>
      </c>
      <c r="G18" s="73"/>
      <c r="H18" s="84"/>
    </row>
    <row r="19" spans="1:8" ht="76.5">
      <c r="A19" s="173" t="s">
        <v>752</v>
      </c>
      <c r="B19" s="173" t="s">
        <v>199</v>
      </c>
      <c r="C19" s="511" t="s">
        <v>1286</v>
      </c>
      <c r="D19" s="178" t="s">
        <v>910</v>
      </c>
      <c r="E19" s="73"/>
      <c r="F19" s="172" t="s">
        <v>23</v>
      </c>
      <c r="G19" s="80"/>
      <c r="H19" s="81"/>
    </row>
    <row r="20" spans="1:8" ht="76.5">
      <c r="A20" s="173" t="s">
        <v>750</v>
      </c>
      <c r="B20" s="173" t="s">
        <v>909</v>
      </c>
      <c r="C20" s="511" t="s">
        <v>1287</v>
      </c>
      <c r="D20" s="178" t="s">
        <v>883</v>
      </c>
      <c r="E20" s="73"/>
      <c r="F20" s="172" t="s">
        <v>23</v>
      </c>
      <c r="G20" s="80"/>
      <c r="H20" s="81"/>
    </row>
    <row r="21" spans="1:8" ht="76.5">
      <c r="A21" s="173" t="s">
        <v>747</v>
      </c>
      <c r="B21" s="173" t="s">
        <v>908</v>
      </c>
      <c r="C21" s="511" t="s">
        <v>1288</v>
      </c>
      <c r="D21" s="178" t="s">
        <v>881</v>
      </c>
      <c r="E21" s="73"/>
      <c r="F21" s="172" t="s">
        <v>23</v>
      </c>
      <c r="G21" s="80"/>
      <c r="H21" s="81"/>
    </row>
    <row r="22" spans="1:8" ht="76.5">
      <c r="A22" s="173" t="s">
        <v>744</v>
      </c>
      <c r="B22" s="173" t="s">
        <v>907</v>
      </c>
      <c r="C22" s="511" t="s">
        <v>1289</v>
      </c>
      <c r="D22" s="178" t="s">
        <v>879</v>
      </c>
      <c r="E22" s="73"/>
      <c r="F22" s="172" t="s">
        <v>23</v>
      </c>
      <c r="G22" s="80"/>
      <c r="H22" s="81"/>
    </row>
    <row r="23" spans="1:8" ht="76.5">
      <c r="A23" s="173" t="s">
        <v>741</v>
      </c>
      <c r="B23" s="173" t="s">
        <v>906</v>
      </c>
      <c r="C23" s="511" t="s">
        <v>1290</v>
      </c>
      <c r="D23" s="178" t="s">
        <v>877</v>
      </c>
      <c r="E23" s="73"/>
      <c r="F23" s="172" t="s">
        <v>23</v>
      </c>
      <c r="G23" s="80"/>
      <c r="H23" s="81"/>
    </row>
    <row r="24" spans="1:8" ht="76.5">
      <c r="A24" s="173" t="s">
        <v>738</v>
      </c>
      <c r="B24" s="173" t="s">
        <v>905</v>
      </c>
      <c r="C24" s="511" t="s">
        <v>1291</v>
      </c>
      <c r="D24" s="178" t="s">
        <v>875</v>
      </c>
      <c r="E24" s="73"/>
      <c r="F24" s="172" t="s">
        <v>23</v>
      </c>
      <c r="G24" s="80"/>
      <c r="H24" s="81"/>
    </row>
    <row r="25" spans="1:8" ht="63.75">
      <c r="A25" s="173" t="s">
        <v>734</v>
      </c>
      <c r="B25" s="173" t="s">
        <v>904</v>
      </c>
      <c r="C25" s="511" t="s">
        <v>1292</v>
      </c>
      <c r="D25" s="178" t="s">
        <v>705</v>
      </c>
      <c r="E25" s="73"/>
      <c r="F25" s="172" t="s">
        <v>23</v>
      </c>
      <c r="G25" s="80"/>
      <c r="H25" s="81"/>
    </row>
    <row r="26" spans="1:8" ht="89.25">
      <c r="A26" s="173" t="s">
        <v>903</v>
      </c>
      <c r="B26" s="173" t="s">
        <v>902</v>
      </c>
      <c r="C26" s="511" t="s">
        <v>1293</v>
      </c>
      <c r="D26" s="178" t="s">
        <v>872</v>
      </c>
      <c r="E26" s="73"/>
      <c r="F26" s="172" t="s">
        <v>23</v>
      </c>
      <c r="G26" s="80"/>
      <c r="H26" s="81"/>
    </row>
    <row r="27" spans="1:8" ht="76.5">
      <c r="A27" s="173" t="s">
        <v>901</v>
      </c>
      <c r="B27" s="173" t="s">
        <v>900</v>
      </c>
      <c r="C27" s="511" t="s">
        <v>1294</v>
      </c>
      <c r="D27" s="178" t="s">
        <v>899</v>
      </c>
      <c r="E27" s="73"/>
      <c r="F27" s="172" t="s">
        <v>23</v>
      </c>
      <c r="G27" s="80"/>
      <c r="H27" s="81"/>
    </row>
    <row r="28" spans="1:8" ht="51">
      <c r="A28" s="173" t="s">
        <v>898</v>
      </c>
      <c r="B28" s="173" t="s">
        <v>733</v>
      </c>
      <c r="C28" s="511" t="s">
        <v>1295</v>
      </c>
      <c r="D28" s="178" t="s">
        <v>868</v>
      </c>
      <c r="E28" s="73"/>
      <c r="F28" s="173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192" t="s">
        <v>22</v>
      </c>
      <c r="B2" s="620" t="s">
        <v>938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8">
        <f>COUNTA(A10:A1007)</f>
        <v>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937</v>
      </c>
      <c r="C9" s="70"/>
      <c r="D9" s="70"/>
      <c r="E9" s="70"/>
      <c r="F9" s="70"/>
      <c r="G9" s="70"/>
      <c r="H9" s="71"/>
    </row>
    <row r="10" spans="1:8" ht="25.5">
      <c r="A10" s="189" t="s">
        <v>936</v>
      </c>
      <c r="B10" s="188" t="s">
        <v>894</v>
      </c>
      <c r="C10" s="187"/>
      <c r="D10" s="184" t="s">
        <v>935</v>
      </c>
      <c r="E10" s="185"/>
      <c r="F10" s="173" t="s">
        <v>23</v>
      </c>
      <c r="G10" s="173"/>
      <c r="H10" s="179"/>
    </row>
    <row r="11" spans="1:8" ht="38.25">
      <c r="A11" s="174" t="s">
        <v>934</v>
      </c>
      <c r="B11" s="174" t="s">
        <v>892</v>
      </c>
      <c r="C11" s="135"/>
      <c r="D11" s="184" t="s">
        <v>933</v>
      </c>
      <c r="E11" s="183"/>
      <c r="F11" s="176" t="s">
        <v>23</v>
      </c>
      <c r="G11" s="173"/>
      <c r="H11" s="179"/>
    </row>
    <row r="12" spans="1:8" ht="38.25">
      <c r="A12" s="174" t="s">
        <v>932</v>
      </c>
      <c r="B12" s="174" t="s">
        <v>890</v>
      </c>
      <c r="C12" s="135"/>
      <c r="D12" s="184" t="s">
        <v>858</v>
      </c>
      <c r="E12" s="183"/>
      <c r="F12" s="176" t="s">
        <v>23</v>
      </c>
      <c r="G12" s="173"/>
      <c r="H12" s="179"/>
    </row>
    <row r="13" spans="1:8" ht="25.5">
      <c r="A13" s="174" t="s">
        <v>931</v>
      </c>
      <c r="B13" s="174" t="s">
        <v>888</v>
      </c>
      <c r="C13" s="135"/>
      <c r="D13" s="184" t="s">
        <v>930</v>
      </c>
      <c r="E13" s="183"/>
      <c r="F13" s="176" t="s">
        <v>23</v>
      </c>
      <c r="G13" s="173"/>
      <c r="H13" s="179"/>
    </row>
    <row r="14" spans="1:8" ht="25.5">
      <c r="A14" s="174" t="s">
        <v>929</v>
      </c>
      <c r="B14" s="174" t="s">
        <v>125</v>
      </c>
      <c r="C14" s="135"/>
      <c r="D14" s="184" t="s">
        <v>928</v>
      </c>
      <c r="E14" s="183"/>
      <c r="F14" s="176" t="s">
        <v>23</v>
      </c>
      <c r="G14" s="173"/>
      <c r="H14" s="179"/>
    </row>
    <row r="15" spans="1:8" ht="25.5">
      <c r="A15" s="174" t="s">
        <v>927</v>
      </c>
      <c r="B15" s="174" t="s">
        <v>926</v>
      </c>
      <c r="C15" s="135"/>
      <c r="D15" s="184" t="s">
        <v>925</v>
      </c>
      <c r="E15" s="183"/>
      <c r="F15" s="176" t="s">
        <v>23</v>
      </c>
      <c r="G15" s="173"/>
      <c r="H15" s="179"/>
    </row>
    <row r="16" spans="1:8">
      <c r="A16" s="174" t="s">
        <v>924</v>
      </c>
      <c r="B16" s="174" t="s">
        <v>133</v>
      </c>
      <c r="C16" s="135"/>
      <c r="D16" s="184" t="s">
        <v>58</v>
      </c>
      <c r="E16" s="183"/>
      <c r="F16" s="175" t="s">
        <v>23</v>
      </c>
      <c r="G16" s="173"/>
      <c r="H16" s="179"/>
    </row>
    <row r="17" spans="1:8">
      <c r="A17" s="174" t="s">
        <v>923</v>
      </c>
      <c r="B17" s="174" t="s">
        <v>720</v>
      </c>
      <c r="C17" s="136"/>
      <c r="D17" s="182" t="s">
        <v>58</v>
      </c>
      <c r="E17" s="181"/>
      <c r="F17" s="180" t="s">
        <v>23</v>
      </c>
      <c r="G17" s="173"/>
      <c r="H17" s="179"/>
    </row>
    <row r="18" spans="1:8">
      <c r="A18" s="123"/>
      <c r="B18" s="123" t="s">
        <v>922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34"/>
      <c r="B1" s="235"/>
      <c r="C1" s="235"/>
      <c r="D1" s="235"/>
      <c r="E1" s="235"/>
      <c r="F1" s="236"/>
      <c r="G1" s="237"/>
      <c r="H1" s="238"/>
      <c r="I1" s="239"/>
      <c r="J1" s="240"/>
    </row>
    <row r="2" spans="1:10" ht="14.25">
      <c r="A2" s="214" t="s">
        <v>22</v>
      </c>
      <c r="B2" s="609" t="s">
        <v>982</v>
      </c>
      <c r="C2" s="609"/>
      <c r="D2" s="609"/>
      <c r="E2" s="609"/>
      <c r="F2" s="609"/>
      <c r="G2" s="241"/>
      <c r="H2" s="238"/>
      <c r="I2" s="239"/>
      <c r="J2" s="240"/>
    </row>
    <row r="3" spans="1:10" ht="25.5">
      <c r="A3" s="215" t="s">
        <v>24</v>
      </c>
      <c r="B3" s="609" t="s">
        <v>25</v>
      </c>
      <c r="C3" s="609"/>
      <c r="D3" s="609"/>
      <c r="E3" s="609"/>
      <c r="F3" s="609"/>
      <c r="G3" s="241"/>
      <c r="H3" s="238"/>
      <c r="I3" s="239"/>
      <c r="J3" s="240"/>
    </row>
    <row r="4" spans="1:10" ht="14.25">
      <c r="A4" s="214" t="s">
        <v>27</v>
      </c>
      <c r="B4" s="610"/>
      <c r="C4" s="610"/>
      <c r="D4" s="610"/>
      <c r="E4" s="610"/>
      <c r="F4" s="610"/>
      <c r="G4" s="241"/>
      <c r="H4" s="238"/>
      <c r="I4" s="239"/>
      <c r="J4" s="242"/>
    </row>
    <row r="5" spans="1:10" ht="14.25">
      <c r="A5" s="243" t="s">
        <v>23</v>
      </c>
      <c r="B5" s="244" t="s">
        <v>26</v>
      </c>
      <c r="C5" s="244" t="s">
        <v>28</v>
      </c>
      <c r="D5" s="245" t="s">
        <v>29</v>
      </c>
      <c r="E5" s="624" t="s">
        <v>30</v>
      </c>
      <c r="F5" s="624"/>
      <c r="G5" s="246"/>
      <c r="H5" s="246"/>
      <c r="I5" s="247"/>
      <c r="J5" s="240"/>
    </row>
    <row r="6" spans="1:10" ht="15" thickBot="1">
      <c r="A6" s="248">
        <v>4</v>
      </c>
      <c r="B6" s="249">
        <v>0</v>
      </c>
      <c r="C6" s="249">
        <v>0</v>
      </c>
      <c r="D6" s="250">
        <v>0</v>
      </c>
      <c r="E6" s="625">
        <v>4</v>
      </c>
      <c r="F6" s="625"/>
      <c r="G6" s="246"/>
      <c r="H6" s="246"/>
      <c r="I6" s="247"/>
      <c r="J6" s="240"/>
    </row>
    <row r="7" spans="1:10" ht="14.25">
      <c r="A7" s="240"/>
      <c r="B7" s="240"/>
      <c r="C7" s="240"/>
      <c r="D7" s="251"/>
      <c r="E7" s="251"/>
      <c r="F7" s="251"/>
      <c r="G7" s="251"/>
      <c r="H7" s="251"/>
      <c r="I7" s="247"/>
      <c r="J7" s="240"/>
    </row>
    <row r="8" spans="1:10" ht="51">
      <c r="A8" s="216" t="s">
        <v>32</v>
      </c>
      <c r="B8" s="216" t="s">
        <v>33</v>
      </c>
      <c r="C8" s="216" t="s">
        <v>34</v>
      </c>
      <c r="D8" s="216" t="s">
        <v>35</v>
      </c>
      <c r="E8" s="217" t="s">
        <v>36</v>
      </c>
      <c r="F8" s="217" t="s">
        <v>37</v>
      </c>
      <c r="G8" s="217" t="s">
        <v>38</v>
      </c>
      <c r="H8" s="216" t="s">
        <v>39</v>
      </c>
      <c r="I8" s="218"/>
      <c r="J8" s="240"/>
    </row>
    <row r="9" spans="1:10" ht="14.25">
      <c r="A9" s="219"/>
      <c r="B9" s="219" t="s">
        <v>983</v>
      </c>
      <c r="C9" s="220"/>
      <c r="D9" s="220"/>
      <c r="E9" s="220"/>
      <c r="F9" s="220"/>
      <c r="G9" s="220"/>
      <c r="H9" s="221"/>
      <c r="I9" s="222"/>
      <c r="J9" s="240"/>
    </row>
    <row r="10" spans="1:10" ht="38.25">
      <c r="A10" s="213"/>
      <c r="B10" s="252"/>
      <c r="C10" s="229"/>
      <c r="D10" s="253" t="s">
        <v>99</v>
      </c>
      <c r="E10" s="254"/>
      <c r="F10" s="228" t="s">
        <v>23</v>
      </c>
      <c r="G10" s="223"/>
      <c r="H10" s="255"/>
      <c r="I10" s="256"/>
      <c r="J10" s="257"/>
    </row>
    <row r="11" spans="1:10" ht="25.5">
      <c r="A11" s="233"/>
      <c r="B11" s="233"/>
      <c r="C11" s="229" t="s">
        <v>984</v>
      </c>
      <c r="D11" s="253" t="s">
        <v>985</v>
      </c>
      <c r="E11" s="254"/>
      <c r="F11" s="228"/>
      <c r="G11" s="223"/>
      <c r="H11" s="255"/>
      <c r="I11" s="256"/>
      <c r="J11" s="258"/>
    </row>
    <row r="12" spans="1:10" ht="25.5">
      <c r="A12" s="233" t="s">
        <v>986</v>
      </c>
      <c r="B12" s="233" t="s">
        <v>98</v>
      </c>
      <c r="C12" s="229" t="s">
        <v>987</v>
      </c>
      <c r="D12" s="253" t="s">
        <v>988</v>
      </c>
      <c r="E12" s="254"/>
      <c r="F12" s="228"/>
      <c r="G12" s="223"/>
      <c r="H12" s="255"/>
      <c r="I12" s="256"/>
      <c r="J12" s="258"/>
    </row>
    <row r="13" spans="1:10" ht="25.5">
      <c r="A13" s="233"/>
      <c r="B13" s="259"/>
      <c r="C13" s="230" t="s">
        <v>989</v>
      </c>
      <c r="D13" s="260" t="s">
        <v>990</v>
      </c>
      <c r="E13" s="261"/>
      <c r="F13" s="228"/>
      <c r="G13" s="223"/>
      <c r="H13" s="255"/>
      <c r="I13" s="256"/>
      <c r="J13" s="258"/>
    </row>
    <row r="14" spans="1:10" ht="25.5">
      <c r="A14" s="259"/>
      <c r="B14" s="259"/>
      <c r="C14" s="262" t="s">
        <v>687</v>
      </c>
      <c r="D14" s="263" t="s">
        <v>991</v>
      </c>
      <c r="E14" s="264"/>
      <c r="F14" s="232"/>
      <c r="G14" s="226"/>
      <c r="H14" s="265"/>
      <c r="I14" s="256"/>
      <c r="J14" s="258"/>
    </row>
    <row r="15" spans="1:10" ht="25.5">
      <c r="A15" s="233"/>
      <c r="B15" s="259"/>
      <c r="C15" s="266" t="s">
        <v>992</v>
      </c>
      <c r="D15" s="267" t="s">
        <v>993</v>
      </c>
      <c r="E15" s="268"/>
      <c r="F15" s="269"/>
      <c r="G15" s="270"/>
      <c r="H15" s="271"/>
      <c r="I15" s="256"/>
      <c r="J15" s="258"/>
    </row>
    <row r="16" spans="1:10">
      <c r="A16" s="272"/>
      <c r="B16" s="273"/>
      <c r="C16" s="230"/>
      <c r="D16" s="274"/>
      <c r="E16" s="261"/>
      <c r="F16" s="275"/>
      <c r="G16" s="276"/>
      <c r="H16" s="277"/>
      <c r="I16" s="256"/>
      <c r="J16" s="258"/>
    </row>
    <row r="17" spans="1:11">
      <c r="A17" s="278" t="s">
        <v>994</v>
      </c>
      <c r="B17" s="279" t="s">
        <v>995</v>
      </c>
      <c r="C17" s="280"/>
      <c r="D17" s="281" t="s">
        <v>58</v>
      </c>
      <c r="E17" s="264"/>
      <c r="F17" s="282" t="s">
        <v>23</v>
      </c>
      <c r="G17" s="231"/>
      <c r="H17" s="283"/>
      <c r="I17" s="256"/>
      <c r="J17" s="258"/>
      <c r="K17" s="258"/>
    </row>
    <row r="18" spans="1:11">
      <c r="A18" s="284"/>
      <c r="B18" s="284" t="s">
        <v>996</v>
      </c>
      <c r="C18" s="284"/>
      <c r="D18" s="284"/>
      <c r="E18" s="284"/>
      <c r="F18" s="284"/>
      <c r="G18" s="284"/>
      <c r="H18" s="284"/>
      <c r="I18" s="256"/>
      <c r="J18" s="258"/>
      <c r="K18" s="258"/>
    </row>
    <row r="19" spans="1:11" ht="76.5">
      <c r="A19" s="285" t="s">
        <v>997</v>
      </c>
      <c r="B19" s="286" t="s">
        <v>998</v>
      </c>
      <c r="C19" s="287" t="s">
        <v>999</v>
      </c>
      <c r="D19" s="287" t="s">
        <v>1000</v>
      </c>
      <c r="E19" s="286"/>
      <c r="F19" s="286" t="s">
        <v>23</v>
      </c>
      <c r="G19" s="286"/>
      <c r="H19" s="288"/>
      <c r="I19" s="222"/>
      <c r="J19" s="240"/>
      <c r="K19" s="240"/>
    </row>
    <row r="20" spans="1:11" ht="76.5">
      <c r="A20" s="289" t="s">
        <v>1001</v>
      </c>
      <c r="B20" s="290" t="s">
        <v>1002</v>
      </c>
      <c r="C20" s="511" t="s">
        <v>1296</v>
      </c>
      <c r="D20" s="227" t="s">
        <v>1003</v>
      </c>
      <c r="E20" s="223"/>
      <c r="F20" s="291" t="s">
        <v>23</v>
      </c>
      <c r="G20" s="292"/>
      <c r="H20" s="293"/>
      <c r="I20" s="256"/>
      <c r="J20" s="258"/>
      <c r="K20" s="258"/>
    </row>
    <row r="21" spans="1:11" ht="14.25">
      <c r="A21" s="213"/>
      <c r="B21" s="213"/>
      <c r="C21" s="213"/>
      <c r="D21" s="213"/>
      <c r="E21" s="213"/>
      <c r="F21" s="213"/>
      <c r="G21" s="213"/>
      <c r="H21" s="213"/>
      <c r="I21" s="294"/>
      <c r="J21" s="258"/>
      <c r="K21" s="258"/>
    </row>
    <row r="22" spans="1:11" ht="14.25">
      <c r="A22" s="258"/>
      <c r="B22" s="556"/>
      <c r="C22" s="258"/>
      <c r="D22" s="258"/>
      <c r="E22" s="258"/>
      <c r="F22" s="224"/>
      <c r="G22" s="258"/>
      <c r="H22" s="258"/>
      <c r="I22" s="222"/>
      <c r="J22" s="240"/>
      <c r="K22" s="240"/>
    </row>
    <row r="23" spans="1:11">
      <c r="A23" s="258"/>
      <c r="B23" s="258"/>
      <c r="C23" s="258"/>
      <c r="D23" s="258"/>
      <c r="E23" s="258"/>
      <c r="F23" s="225"/>
      <c r="G23" s="258"/>
      <c r="H23" s="258"/>
      <c r="I23" s="256"/>
      <c r="J23" s="258"/>
      <c r="K23" s="25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0"/>
      <c r="B1" s="321"/>
      <c r="C1" s="321"/>
      <c r="D1" s="321"/>
      <c r="E1" s="321"/>
      <c r="F1" s="322"/>
      <c r="G1" s="323"/>
      <c r="H1" s="324"/>
      <c r="I1" s="325"/>
      <c r="J1" s="326"/>
      <c r="K1" s="295"/>
      <c r="L1" s="295"/>
      <c r="M1" s="295"/>
    </row>
    <row r="2" spans="1:13" ht="14.25">
      <c r="A2" s="296" t="s">
        <v>22</v>
      </c>
      <c r="B2" s="609" t="s">
        <v>1004</v>
      </c>
      <c r="C2" s="609"/>
      <c r="D2" s="609"/>
      <c r="E2" s="609"/>
      <c r="F2" s="609"/>
      <c r="G2" s="327"/>
      <c r="H2" s="324"/>
      <c r="I2" s="325"/>
      <c r="J2" s="326"/>
      <c r="K2" s="295"/>
      <c r="L2" s="295"/>
      <c r="M2" s="295"/>
    </row>
    <row r="3" spans="1:13" ht="14.25">
      <c r="A3" s="297" t="s">
        <v>24</v>
      </c>
      <c r="B3" s="609" t="s">
        <v>25</v>
      </c>
      <c r="C3" s="609"/>
      <c r="D3" s="609"/>
      <c r="E3" s="609"/>
      <c r="F3" s="609"/>
      <c r="G3" s="327"/>
      <c r="H3" s="324"/>
      <c r="I3" s="325"/>
      <c r="J3" s="326"/>
      <c r="K3" s="295"/>
      <c r="L3" s="295"/>
      <c r="M3" s="295"/>
    </row>
    <row r="4" spans="1:13" ht="14.25">
      <c r="A4" s="296" t="s">
        <v>27</v>
      </c>
      <c r="B4" s="610"/>
      <c r="C4" s="610"/>
      <c r="D4" s="610"/>
      <c r="E4" s="610"/>
      <c r="F4" s="610"/>
      <c r="G4" s="349"/>
      <c r="H4" s="324"/>
      <c r="I4" s="325"/>
      <c r="J4" s="328"/>
      <c r="K4" s="295"/>
      <c r="L4" s="295"/>
      <c r="M4" s="295"/>
    </row>
    <row r="5" spans="1:13" ht="14.25">
      <c r="A5" s="329" t="s">
        <v>23</v>
      </c>
      <c r="B5" s="330" t="s">
        <v>26</v>
      </c>
      <c r="C5" s="330" t="s">
        <v>28</v>
      </c>
      <c r="D5" s="331" t="s">
        <v>29</v>
      </c>
      <c r="E5" s="624" t="s">
        <v>30</v>
      </c>
      <c r="F5" s="624"/>
      <c r="G5" s="332"/>
      <c r="H5" s="332"/>
      <c r="I5" s="333"/>
      <c r="J5" s="326"/>
      <c r="K5" s="295"/>
      <c r="L5" s="295"/>
      <c r="M5" s="295"/>
    </row>
    <row r="6" spans="1:13" ht="15" thickBot="1">
      <c r="A6" s="334">
        <v>3</v>
      </c>
      <c r="B6" s="335">
        <v>0</v>
      </c>
      <c r="C6" s="335">
        <v>0</v>
      </c>
      <c r="D6" s="336">
        <v>0</v>
      </c>
      <c r="E6" s="625">
        <v>3</v>
      </c>
      <c r="F6" s="625"/>
      <c r="G6" s="332"/>
      <c r="H6" s="332"/>
      <c r="I6" s="333"/>
      <c r="J6" s="326"/>
      <c r="K6" s="295"/>
      <c r="L6" s="295"/>
      <c r="M6" s="295"/>
    </row>
    <row r="7" spans="1:13" ht="14.25">
      <c r="A7" s="326"/>
      <c r="B7" s="326"/>
      <c r="C7" s="326"/>
      <c r="D7" s="337"/>
      <c r="E7" s="337"/>
      <c r="F7" s="337"/>
      <c r="G7" s="337"/>
      <c r="H7" s="337"/>
      <c r="I7" s="333"/>
      <c r="J7" s="350"/>
      <c r="K7" s="295"/>
      <c r="L7" s="295"/>
      <c r="M7" s="295"/>
    </row>
    <row r="8" spans="1:13" ht="51">
      <c r="A8" s="298" t="s">
        <v>32</v>
      </c>
      <c r="B8" s="298" t="s">
        <v>33</v>
      </c>
      <c r="C8" s="298" t="s">
        <v>34</v>
      </c>
      <c r="D8" s="298" t="s">
        <v>35</v>
      </c>
      <c r="E8" s="299" t="s">
        <v>36</v>
      </c>
      <c r="F8" s="299" t="s">
        <v>37</v>
      </c>
      <c r="G8" s="299" t="s">
        <v>38</v>
      </c>
      <c r="H8" s="298" t="s">
        <v>39</v>
      </c>
      <c r="I8" s="300"/>
      <c r="J8" s="326"/>
      <c r="K8" s="295"/>
      <c r="L8" s="295"/>
      <c r="M8" s="351"/>
    </row>
    <row r="9" spans="1:13" ht="14.25">
      <c r="A9" s="301"/>
      <c r="B9" s="301" t="s">
        <v>1005</v>
      </c>
      <c r="C9" s="302"/>
      <c r="D9" s="302"/>
      <c r="E9" s="302"/>
      <c r="F9" s="302"/>
      <c r="G9" s="302"/>
      <c r="H9" s="303"/>
      <c r="I9" s="304"/>
      <c r="J9" s="326"/>
      <c r="K9" s="295"/>
      <c r="L9" s="295"/>
      <c r="M9" s="295"/>
    </row>
    <row r="10" spans="1:13" ht="25.5">
      <c r="A10" s="352"/>
      <c r="B10" s="295"/>
      <c r="C10" s="316"/>
      <c r="D10" s="338" t="s">
        <v>99</v>
      </c>
      <c r="E10" s="339"/>
      <c r="F10" s="315" t="s">
        <v>23</v>
      </c>
      <c r="G10" s="305"/>
      <c r="H10" s="340"/>
      <c r="I10" s="341"/>
      <c r="J10" s="353"/>
      <c r="K10" s="295"/>
      <c r="L10" s="295"/>
      <c r="M10" s="295"/>
    </row>
    <row r="11" spans="1:13" ht="25.5">
      <c r="A11" s="343"/>
      <c r="B11" s="319"/>
      <c r="C11" s="316" t="s">
        <v>1006</v>
      </c>
      <c r="D11" s="338" t="s">
        <v>1007</v>
      </c>
      <c r="E11" s="339"/>
      <c r="F11" s="315"/>
      <c r="G11" s="305"/>
      <c r="H11" s="340"/>
      <c r="I11" s="341"/>
      <c r="J11" s="342"/>
      <c r="K11" s="295"/>
      <c r="L11" s="295"/>
      <c r="M11" s="295"/>
    </row>
    <row r="12" spans="1:13" ht="25.5">
      <c r="A12" s="319" t="s">
        <v>1008</v>
      </c>
      <c r="B12" s="319" t="s">
        <v>98</v>
      </c>
      <c r="C12" s="316" t="s">
        <v>100</v>
      </c>
      <c r="D12" s="338" t="s">
        <v>1009</v>
      </c>
      <c r="E12" s="339"/>
      <c r="F12" s="315"/>
      <c r="G12" s="305"/>
      <c r="H12" s="340"/>
      <c r="I12" s="341"/>
      <c r="J12" s="342"/>
      <c r="K12" s="351"/>
      <c r="L12" s="295"/>
      <c r="M12" s="295"/>
    </row>
    <row r="13" spans="1:13" ht="25.5">
      <c r="A13" s="319"/>
      <c r="B13" s="319"/>
      <c r="C13" s="344" t="s">
        <v>102</v>
      </c>
      <c r="D13" s="345" t="s">
        <v>1010</v>
      </c>
      <c r="E13" s="346"/>
      <c r="F13" s="354"/>
      <c r="G13" s="312"/>
      <c r="H13" s="355"/>
      <c r="I13" s="341"/>
      <c r="J13" s="342"/>
      <c r="K13" s="295"/>
      <c r="L13" s="295"/>
      <c r="M13" s="295"/>
    </row>
    <row r="14" spans="1:13" ht="25.5">
      <c r="A14" s="348"/>
      <c r="B14" s="348"/>
      <c r="C14" s="316" t="s">
        <v>1011</v>
      </c>
      <c r="D14" s="338" t="s">
        <v>1012</v>
      </c>
      <c r="E14" s="339"/>
      <c r="F14" s="356"/>
      <c r="G14" s="357"/>
      <c r="H14" s="358"/>
      <c r="I14" s="341"/>
      <c r="J14" s="342"/>
      <c r="K14" s="295"/>
      <c r="L14" s="295"/>
      <c r="M14" s="295"/>
    </row>
    <row r="15" spans="1:13">
      <c r="A15" s="313"/>
      <c r="B15" s="359" t="s">
        <v>1013</v>
      </c>
      <c r="C15" s="311"/>
      <c r="D15" s="311"/>
      <c r="E15" s="311"/>
      <c r="F15" s="311"/>
      <c r="G15" s="311"/>
      <c r="H15" s="317"/>
      <c r="I15" s="341"/>
      <c r="J15" s="360"/>
      <c r="K15" s="295"/>
      <c r="L15" s="295"/>
      <c r="M15" s="295"/>
    </row>
    <row r="16" spans="1:13" ht="63.75">
      <c r="A16" s="305" t="s">
        <v>1014</v>
      </c>
      <c r="B16" s="305" t="s">
        <v>1015</v>
      </c>
      <c r="C16" s="314" t="s">
        <v>1016</v>
      </c>
      <c r="D16" s="314" t="s">
        <v>1017</v>
      </c>
      <c r="E16" s="305"/>
      <c r="F16" s="305" t="s">
        <v>23</v>
      </c>
      <c r="G16" s="305"/>
      <c r="H16" s="308"/>
      <c r="I16" s="341"/>
      <c r="J16" s="342"/>
      <c r="K16" s="351"/>
      <c r="L16" s="295"/>
      <c r="M16" s="295"/>
    </row>
    <row r="17" spans="1:11" ht="63.75">
      <c r="A17" s="305" t="s">
        <v>1018</v>
      </c>
      <c r="B17" s="305" t="s">
        <v>1019</v>
      </c>
      <c r="C17" s="314" t="s">
        <v>1020</v>
      </c>
      <c r="D17" s="314" t="s">
        <v>1021</v>
      </c>
      <c r="E17" s="305"/>
      <c r="F17" s="305" t="s">
        <v>23</v>
      </c>
      <c r="G17" s="306"/>
      <c r="H17" s="307"/>
      <c r="I17" s="341"/>
      <c r="J17" s="342"/>
      <c r="K17" s="361"/>
    </row>
    <row r="18" spans="1:11">
      <c r="A18" s="362"/>
      <c r="B18" s="362"/>
      <c r="C18" s="362"/>
      <c r="D18" s="362"/>
      <c r="E18" s="362"/>
      <c r="F18" s="362"/>
      <c r="G18" s="362"/>
      <c r="H18" s="362"/>
      <c r="I18" s="341"/>
      <c r="J18" s="342"/>
      <c r="K18" s="342"/>
    </row>
    <row r="19" spans="1:11" ht="14.25">
      <c r="A19" s="310"/>
      <c r="B19" s="310"/>
      <c r="C19" s="318"/>
      <c r="D19" s="318"/>
      <c r="E19" s="310"/>
      <c r="F19" s="310"/>
      <c r="G19" s="310"/>
      <c r="H19" s="363"/>
      <c r="I19" s="304"/>
      <c r="J19" s="326"/>
      <c r="K19" s="326"/>
    </row>
    <row r="20" spans="1:11" ht="14.25">
      <c r="A20" s="310"/>
      <c r="B20" s="310"/>
      <c r="C20" s="318"/>
      <c r="D20" s="318"/>
      <c r="E20" s="310"/>
      <c r="F20" s="364"/>
      <c r="G20" s="365"/>
      <c r="H20" s="364"/>
      <c r="I20" s="341"/>
      <c r="J20" s="342"/>
      <c r="K20" s="342"/>
    </row>
    <row r="21" spans="1:11" ht="14.25">
      <c r="A21" s="295"/>
      <c r="B21" s="295"/>
      <c r="C21" s="295"/>
      <c r="D21" s="295"/>
      <c r="E21" s="295"/>
      <c r="F21" s="295"/>
      <c r="G21" s="295"/>
      <c r="H21" s="295"/>
      <c r="I21" s="347"/>
      <c r="J21" s="342"/>
      <c r="K21" s="342"/>
    </row>
    <row r="22" spans="1:11" ht="14.25">
      <c r="A22" s="342"/>
      <c r="B22" s="342"/>
      <c r="C22" s="342"/>
      <c r="D22" s="342"/>
      <c r="E22" s="342"/>
      <c r="F22" s="309"/>
      <c r="G22" s="342"/>
      <c r="H22" s="342"/>
      <c r="I22" s="304"/>
      <c r="J22" s="326"/>
      <c r="K22" s="326"/>
    </row>
    <row r="23" spans="1:11">
      <c r="A23" s="342"/>
      <c r="B23" s="342"/>
      <c r="C23" s="342"/>
      <c r="D23" s="342"/>
      <c r="E23" s="342"/>
      <c r="F23" s="310"/>
      <c r="G23" s="342"/>
      <c r="H23" s="342"/>
      <c r="I23" s="341"/>
      <c r="J23" s="342"/>
      <c r="K23" s="342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C29" sqref="C29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84"/>
      <c r="B1" s="385"/>
      <c r="C1" s="385"/>
      <c r="D1" s="385"/>
      <c r="E1" s="385"/>
      <c r="F1" s="386"/>
      <c r="G1" s="387"/>
      <c r="H1" s="388"/>
      <c r="I1" s="389"/>
      <c r="J1" s="390"/>
    </row>
    <row r="2" spans="1:10" ht="14.25">
      <c r="A2" s="367" t="s">
        <v>22</v>
      </c>
      <c r="B2" s="609" t="s">
        <v>1022</v>
      </c>
      <c r="C2" s="609"/>
      <c r="D2" s="609"/>
      <c r="E2" s="609"/>
      <c r="F2" s="609"/>
      <c r="G2" s="391"/>
      <c r="H2" s="388"/>
      <c r="I2" s="389"/>
      <c r="J2" s="390"/>
    </row>
    <row r="3" spans="1:10" ht="14.25">
      <c r="A3" s="368" t="s">
        <v>24</v>
      </c>
      <c r="B3" s="609" t="s">
        <v>25</v>
      </c>
      <c r="C3" s="609"/>
      <c r="D3" s="609"/>
      <c r="E3" s="609"/>
      <c r="F3" s="609"/>
      <c r="G3" s="391"/>
      <c r="H3" s="388"/>
      <c r="I3" s="389"/>
      <c r="J3" s="390"/>
    </row>
    <row r="4" spans="1:10" ht="14.25">
      <c r="A4" s="367" t="s">
        <v>27</v>
      </c>
      <c r="B4" s="610"/>
      <c r="C4" s="610"/>
      <c r="D4" s="610"/>
      <c r="E4" s="610"/>
      <c r="F4" s="610"/>
      <c r="G4" s="391"/>
      <c r="H4" s="388"/>
      <c r="I4" s="389"/>
      <c r="J4" s="392"/>
    </row>
    <row r="5" spans="1:10" ht="14.25">
      <c r="A5" s="393" t="s">
        <v>23</v>
      </c>
      <c r="B5" s="394" t="s">
        <v>26</v>
      </c>
      <c r="C5" s="394" t="s">
        <v>28</v>
      </c>
      <c r="D5" s="395" t="s">
        <v>29</v>
      </c>
      <c r="E5" s="624" t="s">
        <v>30</v>
      </c>
      <c r="F5" s="624"/>
      <c r="G5" s="396"/>
      <c r="H5" s="396"/>
      <c r="I5" s="397"/>
      <c r="J5" s="390"/>
    </row>
    <row r="6" spans="1:10" ht="15" thickBot="1">
      <c r="A6" s="408">
        <v>15</v>
      </c>
      <c r="B6" s="398">
        <v>0</v>
      </c>
      <c r="C6" s="398">
        <v>0</v>
      </c>
      <c r="D6" s="399">
        <v>0</v>
      </c>
      <c r="E6" s="625">
        <v>15</v>
      </c>
      <c r="F6" s="625"/>
      <c r="G6" s="396"/>
      <c r="H6" s="396"/>
      <c r="I6" s="397"/>
      <c r="J6" s="390"/>
    </row>
    <row r="7" spans="1:10" ht="14.25">
      <c r="A7" s="390"/>
      <c r="B7" s="390"/>
      <c r="C7" s="390"/>
      <c r="D7" s="400"/>
      <c r="E7" s="400"/>
      <c r="F7" s="396"/>
      <c r="G7" s="396"/>
      <c r="H7" s="396"/>
      <c r="I7" s="397"/>
      <c r="J7" s="390"/>
    </row>
    <row r="8" spans="1:10" ht="51">
      <c r="A8" s="369" t="s">
        <v>32</v>
      </c>
      <c r="B8" s="369" t="s">
        <v>33</v>
      </c>
      <c r="C8" s="369" t="s">
        <v>34</v>
      </c>
      <c r="D8" s="369" t="s">
        <v>35</v>
      </c>
      <c r="E8" s="370" t="s">
        <v>36</v>
      </c>
      <c r="F8" s="370" t="s">
        <v>37</v>
      </c>
      <c r="G8" s="370" t="s">
        <v>38</v>
      </c>
      <c r="H8" s="369" t="s">
        <v>39</v>
      </c>
      <c r="I8" s="371"/>
      <c r="J8" s="390"/>
    </row>
    <row r="9" spans="1:10" ht="14.25">
      <c r="A9" s="372"/>
      <c r="B9" s="372" t="s">
        <v>1023</v>
      </c>
      <c r="C9" s="373"/>
      <c r="D9" s="373"/>
      <c r="E9" s="373"/>
      <c r="F9" s="373"/>
      <c r="G9" s="373"/>
      <c r="H9" s="374"/>
      <c r="I9" s="375"/>
      <c r="J9" s="390"/>
    </row>
    <row r="10" spans="1:10" ht="25.5">
      <c r="A10" s="376" t="s">
        <v>1024</v>
      </c>
      <c r="B10" s="376" t="s">
        <v>1025</v>
      </c>
      <c r="C10" s="377"/>
      <c r="D10" s="409" t="s">
        <v>1026</v>
      </c>
      <c r="E10" s="410"/>
      <c r="F10" s="376" t="s">
        <v>23</v>
      </c>
      <c r="G10" s="376"/>
      <c r="H10" s="411"/>
      <c r="I10" s="402"/>
      <c r="J10" s="403"/>
    </row>
    <row r="11" spans="1:10" ht="25.5">
      <c r="A11" s="376" t="s">
        <v>1027</v>
      </c>
      <c r="B11" s="376" t="s">
        <v>1028</v>
      </c>
      <c r="C11" s="376"/>
      <c r="D11" s="412" t="s">
        <v>1026</v>
      </c>
      <c r="E11" s="413"/>
      <c r="F11" s="376" t="s">
        <v>23</v>
      </c>
      <c r="G11" s="376"/>
      <c r="H11" s="411"/>
      <c r="I11" s="402"/>
      <c r="J11" s="404"/>
    </row>
    <row r="12" spans="1:10">
      <c r="A12" s="376" t="s">
        <v>1029</v>
      </c>
      <c r="B12" s="379" t="s">
        <v>1030</v>
      </c>
      <c r="C12" s="379"/>
      <c r="D12" s="414" t="s">
        <v>58</v>
      </c>
      <c r="E12" s="415"/>
      <c r="F12" s="379" t="s">
        <v>23</v>
      </c>
      <c r="G12" s="379"/>
      <c r="H12" s="411"/>
      <c r="I12" s="402"/>
      <c r="J12" s="404"/>
    </row>
    <row r="13" spans="1:10">
      <c r="A13" s="376" t="s">
        <v>1031</v>
      </c>
      <c r="B13" s="383" t="s">
        <v>1032</v>
      </c>
      <c r="C13" s="383"/>
      <c r="D13" s="416" t="s">
        <v>58</v>
      </c>
      <c r="E13" s="405"/>
      <c r="F13" s="383" t="s">
        <v>23</v>
      </c>
      <c r="G13" s="383"/>
      <c r="H13" s="417"/>
      <c r="I13" s="402"/>
      <c r="J13" s="404"/>
    </row>
    <row r="14" spans="1:10" ht="38.25">
      <c r="A14" s="376" t="s">
        <v>1033</v>
      </c>
      <c r="B14" s="418" t="s">
        <v>1034</v>
      </c>
      <c r="C14" s="418"/>
      <c r="D14" s="414" t="s">
        <v>53</v>
      </c>
      <c r="E14" s="418"/>
      <c r="F14" s="418" t="s">
        <v>23</v>
      </c>
      <c r="G14" s="418"/>
      <c r="H14" s="418"/>
      <c r="I14" s="375"/>
      <c r="J14" s="390"/>
    </row>
    <row r="15" spans="1:10">
      <c r="A15" s="376" t="s">
        <v>1035</v>
      </c>
      <c r="B15" s="418" t="s">
        <v>1036</v>
      </c>
      <c r="C15" s="418"/>
      <c r="D15" s="401" t="s">
        <v>58</v>
      </c>
      <c r="E15" s="418"/>
      <c r="F15" s="418" t="s">
        <v>23</v>
      </c>
      <c r="G15" s="418"/>
      <c r="H15" s="418"/>
      <c r="I15" s="402"/>
      <c r="J15" s="404"/>
    </row>
    <row r="16" spans="1:10">
      <c r="A16" s="378"/>
      <c r="B16" s="381" t="s">
        <v>1037</v>
      </c>
      <c r="C16" s="378"/>
      <c r="D16" s="378"/>
      <c r="E16" s="378"/>
      <c r="F16" s="378"/>
      <c r="G16" s="378"/>
      <c r="H16" s="419"/>
      <c r="I16" s="402"/>
      <c r="J16" s="404"/>
    </row>
    <row r="17" spans="1:9" ht="25.5">
      <c r="A17" s="376" t="s">
        <v>1038</v>
      </c>
      <c r="B17" s="376" t="s">
        <v>1039</v>
      </c>
      <c r="C17" s="376" t="s">
        <v>65</v>
      </c>
      <c r="D17" s="376" t="s">
        <v>1040</v>
      </c>
      <c r="E17" s="376"/>
      <c r="F17" s="376" t="s">
        <v>23</v>
      </c>
      <c r="G17" s="376"/>
      <c r="H17" s="374"/>
      <c r="I17" s="402"/>
    </row>
    <row r="18" spans="1:9" ht="76.5">
      <c r="A18" s="376" t="s">
        <v>1041</v>
      </c>
      <c r="B18" s="376" t="s">
        <v>1042</v>
      </c>
      <c r="C18" s="382" t="s">
        <v>1043</v>
      </c>
      <c r="D18" s="376" t="s">
        <v>1044</v>
      </c>
      <c r="E18" s="376"/>
      <c r="F18" s="376" t="s">
        <v>23</v>
      </c>
      <c r="G18" s="376"/>
      <c r="H18" s="374"/>
      <c r="I18" s="402"/>
    </row>
    <row r="19" spans="1:9" ht="63.75">
      <c r="A19" s="376" t="s">
        <v>1045</v>
      </c>
      <c r="B19" s="376" t="s">
        <v>1046</v>
      </c>
      <c r="C19" s="382" t="s">
        <v>1047</v>
      </c>
      <c r="D19" s="376" t="s">
        <v>1048</v>
      </c>
      <c r="E19" s="376"/>
      <c r="F19" s="376" t="s">
        <v>23</v>
      </c>
      <c r="G19" s="376"/>
      <c r="H19" s="374"/>
      <c r="I19" s="402"/>
    </row>
    <row r="20" spans="1:9" ht="63.75">
      <c r="A20" s="376" t="s">
        <v>1049</v>
      </c>
      <c r="B20" s="376" t="s">
        <v>1050</v>
      </c>
      <c r="C20" s="382" t="s">
        <v>1051</v>
      </c>
      <c r="D20" s="376" t="s">
        <v>1052</v>
      </c>
      <c r="E20" s="376"/>
      <c r="F20" s="376" t="s">
        <v>23</v>
      </c>
      <c r="G20" s="376"/>
      <c r="H20" s="374"/>
      <c r="I20" s="402"/>
    </row>
    <row r="21" spans="1:9" ht="63.75">
      <c r="A21" s="376" t="s">
        <v>1053</v>
      </c>
      <c r="B21" s="376" t="s">
        <v>1054</v>
      </c>
      <c r="C21" s="382" t="s">
        <v>1055</v>
      </c>
      <c r="D21" s="376" t="s">
        <v>1056</v>
      </c>
      <c r="E21" s="376"/>
      <c r="F21" s="376" t="s">
        <v>23</v>
      </c>
      <c r="G21" s="376"/>
      <c r="H21" s="374"/>
      <c r="I21" s="406"/>
    </row>
    <row r="22" spans="1:9" ht="63.75">
      <c r="A22" s="379" t="s">
        <v>1057</v>
      </c>
      <c r="B22" s="379" t="s">
        <v>1058</v>
      </c>
      <c r="C22" s="420" t="s">
        <v>1059</v>
      </c>
      <c r="D22" s="379" t="s">
        <v>1060</v>
      </c>
      <c r="E22" s="379"/>
      <c r="F22" s="379" t="s">
        <v>23</v>
      </c>
      <c r="G22" s="379"/>
      <c r="H22" s="421"/>
      <c r="I22" s="375"/>
    </row>
    <row r="23" spans="1:9" ht="63.75">
      <c r="A23" s="379" t="s">
        <v>1061</v>
      </c>
      <c r="B23" s="376" t="s">
        <v>1062</v>
      </c>
      <c r="C23" s="382" t="s">
        <v>1063</v>
      </c>
      <c r="D23" s="379" t="s">
        <v>1064</v>
      </c>
      <c r="E23" s="379"/>
      <c r="F23" s="379" t="s">
        <v>23</v>
      </c>
      <c r="G23" s="379"/>
      <c r="H23" s="421"/>
      <c r="I23" s="407"/>
    </row>
    <row r="24" spans="1:9" ht="51">
      <c r="A24" s="591" t="s">
        <v>1370</v>
      </c>
      <c r="B24" s="547" t="s">
        <v>1371</v>
      </c>
      <c r="C24" s="511" t="s">
        <v>1372</v>
      </c>
      <c r="D24" s="510" t="s">
        <v>1373</v>
      </c>
      <c r="E24" s="592"/>
      <c r="F24" s="593" t="s">
        <v>23</v>
      </c>
      <c r="G24" s="594"/>
      <c r="H24" s="594"/>
      <c r="I24" s="366"/>
    </row>
    <row r="25" spans="1:9" ht="63.75">
      <c r="A25" s="510" t="s">
        <v>1068</v>
      </c>
      <c r="B25" s="510" t="s">
        <v>1065</v>
      </c>
      <c r="C25" s="420" t="s">
        <v>1066</v>
      </c>
      <c r="D25" s="510" t="s">
        <v>1067</v>
      </c>
      <c r="E25" s="510"/>
      <c r="F25" s="510" t="s">
        <v>23</v>
      </c>
      <c r="G25" s="510"/>
      <c r="H25" s="421"/>
      <c r="I25" s="366"/>
    </row>
    <row r="26" spans="1:9" ht="63.75">
      <c r="A26" s="380" t="s">
        <v>1374</v>
      </c>
      <c r="B26" s="380" t="s">
        <v>1069</v>
      </c>
      <c r="C26" s="422" t="s">
        <v>1070</v>
      </c>
      <c r="D26" s="380" t="s">
        <v>1071</v>
      </c>
      <c r="E26" s="380"/>
      <c r="F26" s="380" t="s">
        <v>23</v>
      </c>
      <c r="G26" s="380"/>
      <c r="H26" s="541"/>
      <c r="I26" s="3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51"/>
      <c r="B1" s="452"/>
      <c r="C1" s="452"/>
      <c r="D1" s="452"/>
      <c r="E1" s="452"/>
      <c r="F1" s="453"/>
      <c r="G1" s="454"/>
      <c r="H1" s="455"/>
      <c r="I1" s="456"/>
      <c r="J1" s="457"/>
      <c r="K1" s="423"/>
    </row>
    <row r="2" spans="1:11" ht="14.25">
      <c r="A2" s="424" t="s">
        <v>22</v>
      </c>
      <c r="B2" s="609" t="s">
        <v>1072</v>
      </c>
      <c r="C2" s="609"/>
      <c r="D2" s="609"/>
      <c r="E2" s="609"/>
      <c r="F2" s="609"/>
      <c r="G2" s="458"/>
      <c r="H2" s="455"/>
      <c r="I2" s="456"/>
      <c r="J2" s="457"/>
      <c r="K2" s="423"/>
    </row>
    <row r="3" spans="1:11" ht="14.25">
      <c r="A3" s="425" t="s">
        <v>24</v>
      </c>
      <c r="B3" s="609" t="s">
        <v>25</v>
      </c>
      <c r="C3" s="609"/>
      <c r="D3" s="609"/>
      <c r="E3" s="609"/>
      <c r="F3" s="609"/>
      <c r="G3" s="458"/>
      <c r="H3" s="455"/>
      <c r="I3" s="456"/>
      <c r="J3" s="457"/>
      <c r="K3" s="423"/>
    </row>
    <row r="4" spans="1:11" ht="14.25">
      <c r="A4" s="424" t="s">
        <v>27</v>
      </c>
      <c r="B4" s="610"/>
      <c r="C4" s="610"/>
      <c r="D4" s="610"/>
      <c r="E4" s="610"/>
      <c r="F4" s="610"/>
      <c r="G4" s="458"/>
      <c r="H4" s="455"/>
      <c r="I4" s="456"/>
      <c r="J4" s="459"/>
      <c r="K4" s="423"/>
    </row>
    <row r="5" spans="1:11" ht="14.25">
      <c r="A5" s="460" t="s">
        <v>23</v>
      </c>
      <c r="B5" s="461" t="s">
        <v>26</v>
      </c>
      <c r="C5" s="461" t="s">
        <v>28</v>
      </c>
      <c r="D5" s="462" t="s">
        <v>29</v>
      </c>
      <c r="E5" s="624" t="s">
        <v>30</v>
      </c>
      <c r="F5" s="624"/>
      <c r="G5" s="463"/>
      <c r="H5" s="463"/>
      <c r="I5" s="464"/>
      <c r="J5" s="457"/>
      <c r="K5" s="423"/>
    </row>
    <row r="6" spans="1:11" ht="15" thickBot="1">
      <c r="A6" s="465">
        <v>3</v>
      </c>
      <c r="B6" s="466">
        <v>0</v>
      </c>
      <c r="C6" s="466">
        <v>0</v>
      </c>
      <c r="D6" s="467">
        <v>0</v>
      </c>
      <c r="E6" s="625">
        <v>3</v>
      </c>
      <c r="F6" s="625"/>
      <c r="G6" s="463"/>
      <c r="H6" s="463"/>
      <c r="I6" s="464"/>
      <c r="J6" s="457"/>
      <c r="K6" s="423"/>
    </row>
    <row r="7" spans="1:11" ht="14.25">
      <c r="A7" s="457"/>
      <c r="B7" s="457"/>
      <c r="C7" s="457"/>
      <c r="D7" s="468"/>
      <c r="E7" s="468"/>
      <c r="F7" s="468"/>
      <c r="G7" s="468"/>
      <c r="H7" s="468"/>
      <c r="I7" s="464"/>
      <c r="J7" s="457"/>
      <c r="K7" s="423"/>
    </row>
    <row r="8" spans="1:11" ht="51">
      <c r="A8" s="426" t="s">
        <v>32</v>
      </c>
      <c r="B8" s="426" t="s">
        <v>33</v>
      </c>
      <c r="C8" s="426" t="s">
        <v>34</v>
      </c>
      <c r="D8" s="426" t="s">
        <v>35</v>
      </c>
      <c r="E8" s="427" t="s">
        <v>36</v>
      </c>
      <c r="F8" s="427" t="s">
        <v>37</v>
      </c>
      <c r="G8" s="427" t="s">
        <v>38</v>
      </c>
      <c r="H8" s="426" t="s">
        <v>39</v>
      </c>
      <c r="I8" s="428"/>
      <c r="J8" s="457"/>
      <c r="K8" s="423"/>
    </row>
    <row r="9" spans="1:11" ht="14.25">
      <c r="A9" s="429"/>
      <c r="B9" s="429" t="s">
        <v>1073</v>
      </c>
      <c r="C9" s="430"/>
      <c r="D9" s="430"/>
      <c r="E9" s="430"/>
      <c r="F9" s="430"/>
      <c r="G9" s="430"/>
      <c r="H9" s="431"/>
      <c r="I9" s="432"/>
      <c r="J9" s="457"/>
      <c r="K9" s="423"/>
    </row>
    <row r="10" spans="1:11" ht="38.25">
      <c r="A10" s="489"/>
      <c r="B10" s="423"/>
      <c r="C10" s="444"/>
      <c r="D10" s="469" t="s">
        <v>99</v>
      </c>
      <c r="E10" s="470"/>
      <c r="F10" s="443" t="s">
        <v>23</v>
      </c>
      <c r="G10" s="433"/>
      <c r="H10" s="471"/>
      <c r="I10" s="472"/>
      <c r="J10" s="473"/>
      <c r="K10" s="423"/>
    </row>
    <row r="11" spans="1:11" ht="25.5">
      <c r="A11" s="475"/>
      <c r="B11" s="450"/>
      <c r="C11" s="444" t="s">
        <v>1074</v>
      </c>
      <c r="D11" s="469" t="s">
        <v>105</v>
      </c>
      <c r="E11" s="470"/>
      <c r="F11" s="443"/>
      <c r="G11" s="433"/>
      <c r="H11" s="471"/>
      <c r="I11" s="472"/>
      <c r="J11" s="474"/>
      <c r="K11" s="423"/>
    </row>
    <row r="12" spans="1:11" ht="25.5">
      <c r="A12" s="450" t="s">
        <v>1075</v>
      </c>
      <c r="B12" s="450" t="s">
        <v>98</v>
      </c>
      <c r="C12" s="444" t="s">
        <v>1076</v>
      </c>
      <c r="D12" s="469" t="s">
        <v>106</v>
      </c>
      <c r="E12" s="470"/>
      <c r="F12" s="443"/>
      <c r="G12" s="433"/>
      <c r="H12" s="471"/>
      <c r="I12" s="472"/>
      <c r="J12" s="474"/>
      <c r="K12" s="488"/>
    </row>
    <row r="13" spans="1:11" ht="25.5">
      <c r="A13" s="450"/>
      <c r="B13" s="450"/>
      <c r="C13" s="478" t="s">
        <v>1077</v>
      </c>
      <c r="D13" s="479" t="s">
        <v>107</v>
      </c>
      <c r="E13" s="482"/>
      <c r="F13" s="447"/>
      <c r="G13" s="440"/>
      <c r="H13" s="481"/>
      <c r="I13" s="472"/>
      <c r="J13" s="474"/>
      <c r="K13" s="423"/>
    </row>
    <row r="14" spans="1:11">
      <c r="A14" s="450"/>
      <c r="B14" s="450"/>
      <c r="C14" s="478"/>
      <c r="D14" s="479"/>
      <c r="E14" s="480"/>
      <c r="F14" s="494"/>
      <c r="G14" s="446"/>
      <c r="H14" s="485"/>
      <c r="I14" s="472"/>
      <c r="J14" s="474"/>
      <c r="K14" s="423"/>
    </row>
    <row r="15" spans="1:11">
      <c r="A15" s="487"/>
      <c r="B15" s="487"/>
      <c r="C15" s="445"/>
      <c r="D15" s="476"/>
      <c r="E15" s="477"/>
      <c r="F15" s="483"/>
      <c r="G15" s="484"/>
      <c r="H15" s="495"/>
      <c r="I15" s="472"/>
      <c r="J15" s="474"/>
      <c r="K15" s="423"/>
    </row>
    <row r="16" spans="1:11">
      <c r="A16" s="441"/>
      <c r="B16" s="490" t="s">
        <v>1078</v>
      </c>
      <c r="C16" s="439"/>
      <c r="D16" s="439"/>
      <c r="E16" s="439"/>
      <c r="F16" s="439"/>
      <c r="G16" s="439"/>
      <c r="H16" s="448"/>
      <c r="I16" s="472"/>
      <c r="J16" s="474"/>
      <c r="K16" s="496"/>
    </row>
    <row r="17" spans="1:11" ht="63.75">
      <c r="A17" s="433" t="s">
        <v>1014</v>
      </c>
      <c r="B17" s="433" t="s">
        <v>1079</v>
      </c>
      <c r="C17" s="442" t="s">
        <v>1080</v>
      </c>
      <c r="D17" s="442" t="s">
        <v>1081</v>
      </c>
      <c r="E17" s="433"/>
      <c r="F17" s="433" t="s">
        <v>23</v>
      </c>
      <c r="G17" s="433"/>
      <c r="H17" s="436"/>
      <c r="I17" s="472"/>
      <c r="J17" s="474"/>
      <c r="K17" s="474"/>
    </row>
    <row r="18" spans="1:11" ht="51">
      <c r="A18" s="433" t="s">
        <v>1018</v>
      </c>
      <c r="B18" s="433" t="s">
        <v>1082</v>
      </c>
      <c r="C18" s="442" t="s">
        <v>1083</v>
      </c>
      <c r="D18" s="442" t="s">
        <v>1021</v>
      </c>
      <c r="E18" s="433"/>
      <c r="F18" s="433" t="s">
        <v>23</v>
      </c>
      <c r="G18" s="434"/>
      <c r="H18" s="435"/>
      <c r="I18" s="472"/>
      <c r="J18" s="474"/>
      <c r="K18" s="474"/>
    </row>
    <row r="19" spans="1:11" ht="14.25">
      <c r="A19" s="438"/>
      <c r="B19" s="438"/>
      <c r="C19" s="449"/>
      <c r="D19" s="449"/>
      <c r="E19" s="438"/>
      <c r="F19" s="438"/>
      <c r="G19" s="438"/>
      <c r="H19" s="491"/>
      <c r="I19" s="432"/>
      <c r="J19" s="457"/>
      <c r="K19" s="457"/>
    </row>
    <row r="20" spans="1:11" ht="14.25">
      <c r="A20" s="438"/>
      <c r="B20" s="438"/>
      <c r="C20" s="449"/>
      <c r="D20" s="449"/>
      <c r="E20" s="438"/>
      <c r="F20" s="492"/>
      <c r="G20" s="493"/>
      <c r="H20" s="492"/>
      <c r="I20" s="472"/>
      <c r="J20" s="474"/>
      <c r="K20" s="474"/>
    </row>
    <row r="21" spans="1:11" ht="14.25">
      <c r="A21" s="423"/>
      <c r="B21" s="423"/>
      <c r="C21" s="423"/>
      <c r="D21" s="423"/>
      <c r="E21" s="423"/>
      <c r="F21" s="423"/>
      <c r="G21" s="423"/>
      <c r="H21" s="423"/>
      <c r="I21" s="486"/>
      <c r="J21" s="474"/>
      <c r="K21" s="474"/>
    </row>
    <row r="22" spans="1:11" ht="14.25">
      <c r="A22" s="474"/>
      <c r="B22" s="474"/>
      <c r="C22" s="474"/>
      <c r="D22" s="474"/>
      <c r="E22" s="474"/>
      <c r="F22" s="437"/>
      <c r="G22" s="474"/>
      <c r="H22" s="474"/>
      <c r="I22" s="432"/>
      <c r="J22" s="457"/>
      <c r="K22" s="457"/>
    </row>
    <row r="23" spans="1:11">
      <c r="A23" s="474"/>
      <c r="B23" s="474"/>
      <c r="C23" s="474"/>
      <c r="D23" s="474"/>
      <c r="E23" s="474"/>
      <c r="F23" s="438"/>
      <c r="G23" s="474"/>
      <c r="H23" s="474"/>
      <c r="I23" s="472"/>
      <c r="J23" s="474"/>
      <c r="K23" s="4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18"/>
      <c r="B1" s="519"/>
      <c r="C1" s="519"/>
      <c r="D1" s="519"/>
      <c r="E1" s="519"/>
      <c r="F1" s="520"/>
      <c r="G1" s="521"/>
      <c r="H1" s="522"/>
      <c r="I1" s="523"/>
      <c r="J1" s="524"/>
    </row>
    <row r="2" spans="1:10" ht="14.25">
      <c r="A2" s="498" t="s">
        <v>22</v>
      </c>
      <c r="B2" s="609" t="s">
        <v>1297</v>
      </c>
      <c r="C2" s="609"/>
      <c r="D2" s="609"/>
      <c r="E2" s="609"/>
      <c r="F2" s="609"/>
      <c r="G2" s="525"/>
      <c r="H2" s="522"/>
      <c r="I2" s="523"/>
      <c r="J2" s="524"/>
    </row>
    <row r="3" spans="1:10" ht="14.25">
      <c r="A3" s="499" t="s">
        <v>24</v>
      </c>
      <c r="B3" s="609" t="s">
        <v>25</v>
      </c>
      <c r="C3" s="609"/>
      <c r="D3" s="609"/>
      <c r="E3" s="609"/>
      <c r="F3" s="609"/>
      <c r="G3" s="525"/>
      <c r="H3" s="522"/>
      <c r="I3" s="523"/>
      <c r="J3" s="524"/>
    </row>
    <row r="4" spans="1:10" ht="14.25">
      <c r="A4" s="498" t="s">
        <v>27</v>
      </c>
      <c r="B4" s="610"/>
      <c r="C4" s="610"/>
      <c r="D4" s="610"/>
      <c r="E4" s="610"/>
      <c r="F4" s="610"/>
      <c r="G4" s="525"/>
      <c r="H4" s="522"/>
      <c r="I4" s="523"/>
      <c r="J4" s="526"/>
    </row>
    <row r="5" spans="1:10" ht="14.25">
      <c r="A5" s="553" t="s">
        <v>23</v>
      </c>
      <c r="B5" s="527" t="s">
        <v>26</v>
      </c>
      <c r="C5" s="527" t="s">
        <v>28</v>
      </c>
      <c r="D5" s="528" t="s">
        <v>29</v>
      </c>
      <c r="E5" s="624" t="s">
        <v>30</v>
      </c>
      <c r="F5" s="624"/>
      <c r="G5" s="529"/>
      <c r="H5" s="529"/>
      <c r="I5" s="530"/>
      <c r="J5" s="524"/>
    </row>
    <row r="6" spans="1:10" ht="15" thickBot="1">
      <c r="A6" s="514">
        <v>4</v>
      </c>
      <c r="B6" s="532">
        <v>0</v>
      </c>
      <c r="C6" s="531">
        <v>1</v>
      </c>
      <c r="D6" s="532">
        <v>0</v>
      </c>
      <c r="E6" s="625">
        <v>5</v>
      </c>
      <c r="F6" s="625"/>
      <c r="G6" s="529"/>
      <c r="H6" s="529"/>
      <c r="I6" s="530"/>
      <c r="J6" s="524"/>
    </row>
    <row r="7" spans="1:10" ht="14.25">
      <c r="A7" s="524"/>
      <c r="B7" s="524"/>
      <c r="C7" s="524"/>
      <c r="D7" s="533"/>
      <c r="E7" s="533"/>
      <c r="F7" s="533"/>
      <c r="G7" s="533"/>
      <c r="H7" s="533"/>
      <c r="I7" s="530"/>
      <c r="J7" s="524"/>
    </row>
    <row r="8" spans="1:10" ht="5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  <c r="J8" s="524"/>
    </row>
    <row r="9" spans="1:10" ht="14.25">
      <c r="A9" s="503"/>
      <c r="B9" s="503" t="s">
        <v>1084</v>
      </c>
      <c r="C9" s="504"/>
      <c r="D9" s="504"/>
      <c r="E9" s="504"/>
      <c r="F9" s="504"/>
      <c r="G9" s="504"/>
      <c r="H9" s="505"/>
      <c r="I9" s="506"/>
      <c r="J9" s="524"/>
    </row>
    <row r="10" spans="1:10" ht="25.5">
      <c r="A10" s="546" t="s">
        <v>1085</v>
      </c>
      <c r="B10" s="507" t="s">
        <v>1086</v>
      </c>
      <c r="C10" s="508"/>
      <c r="D10" s="558" t="s">
        <v>1026</v>
      </c>
      <c r="E10" s="559"/>
      <c r="F10" s="507" t="s">
        <v>23</v>
      </c>
      <c r="G10" s="507"/>
      <c r="H10" s="560"/>
      <c r="I10" s="534"/>
      <c r="J10" s="535"/>
    </row>
    <row r="11" spans="1:10" ht="25.5">
      <c r="A11" s="546" t="s">
        <v>1087</v>
      </c>
      <c r="B11" s="507" t="s">
        <v>1088</v>
      </c>
      <c r="C11" s="507"/>
      <c r="D11" s="561" t="s">
        <v>1089</v>
      </c>
      <c r="E11" s="562"/>
      <c r="F11" s="507" t="s">
        <v>23</v>
      </c>
      <c r="G11" s="507"/>
      <c r="H11" s="560"/>
      <c r="I11" s="534"/>
      <c r="J11" s="556"/>
    </row>
    <row r="12" spans="1:10">
      <c r="A12" s="517" t="s">
        <v>1090</v>
      </c>
      <c r="B12" s="510" t="s">
        <v>1091</v>
      </c>
      <c r="C12" s="538"/>
      <c r="D12" s="563"/>
      <c r="E12" s="539"/>
      <c r="F12" s="512"/>
      <c r="G12" s="510"/>
      <c r="H12" s="537"/>
      <c r="I12" s="534"/>
      <c r="J12" s="536"/>
    </row>
    <row r="13" spans="1:10">
      <c r="A13" s="541"/>
      <c r="B13" s="541" t="s">
        <v>1092</v>
      </c>
      <c r="C13" s="541"/>
      <c r="D13" s="541"/>
      <c r="E13" s="541"/>
      <c r="F13" s="541"/>
      <c r="G13" s="541"/>
      <c r="H13" s="541"/>
      <c r="I13" s="534"/>
      <c r="J13" s="556"/>
    </row>
    <row r="14" spans="1:10" ht="51">
      <c r="A14" s="542" t="s">
        <v>1093</v>
      </c>
      <c r="B14" s="543" t="s">
        <v>1094</v>
      </c>
      <c r="C14" s="544" t="s">
        <v>1095</v>
      </c>
      <c r="D14" s="544" t="s">
        <v>1096</v>
      </c>
      <c r="E14" s="543"/>
      <c r="F14" s="543" t="s">
        <v>23</v>
      </c>
      <c r="G14" s="543"/>
      <c r="H14" s="545"/>
      <c r="I14" s="534"/>
      <c r="J14" s="556"/>
    </row>
    <row r="15" spans="1:10" ht="38.25">
      <c r="A15" s="546" t="s">
        <v>1097</v>
      </c>
      <c r="B15" s="547" t="s">
        <v>1098</v>
      </c>
      <c r="C15" s="511" t="s">
        <v>1099</v>
      </c>
      <c r="D15" s="511" t="s">
        <v>1100</v>
      </c>
      <c r="E15" s="507"/>
      <c r="F15" s="548" t="s">
        <v>23</v>
      </c>
      <c r="G15" s="549"/>
      <c r="H15" s="550"/>
      <c r="I15" s="534"/>
      <c r="J15" s="536"/>
    </row>
    <row r="16" spans="1:10">
      <c r="A16" s="555"/>
      <c r="B16" s="515"/>
      <c r="C16" s="552"/>
      <c r="D16" s="516"/>
      <c r="E16" s="554"/>
      <c r="F16" s="564"/>
      <c r="G16" s="565"/>
      <c r="H16" s="566"/>
      <c r="I16" s="534"/>
      <c r="J16" s="536"/>
    </row>
    <row r="17" spans="1:11">
      <c r="A17" s="540"/>
      <c r="B17" s="567"/>
      <c r="C17" s="509"/>
      <c r="D17" s="568"/>
      <c r="E17" s="569"/>
      <c r="F17" s="567"/>
      <c r="G17" s="509"/>
      <c r="H17" s="557"/>
      <c r="I17" s="534"/>
      <c r="J17" s="536"/>
      <c r="K17" s="536"/>
    </row>
    <row r="18" spans="1:11">
      <c r="A18" s="497"/>
      <c r="B18" s="497"/>
      <c r="C18" s="497"/>
      <c r="D18" s="497"/>
      <c r="E18" s="497"/>
      <c r="F18" s="497"/>
      <c r="G18" s="497"/>
      <c r="H18" s="497"/>
      <c r="I18" s="534"/>
      <c r="J18" s="536"/>
      <c r="K18" s="536"/>
    </row>
    <row r="19" spans="1:11" ht="14.25">
      <c r="A19" s="497"/>
      <c r="B19" s="497"/>
      <c r="C19" s="497"/>
      <c r="D19" s="497"/>
      <c r="E19" s="497"/>
      <c r="F19" s="497"/>
      <c r="G19" s="497"/>
      <c r="H19" s="497"/>
      <c r="I19" s="506"/>
      <c r="J19" s="524"/>
      <c r="K19" s="524"/>
    </row>
    <row r="20" spans="1:11">
      <c r="A20" s="497"/>
      <c r="B20" s="497"/>
      <c r="C20" s="497"/>
      <c r="D20" s="497"/>
      <c r="E20" s="497"/>
      <c r="F20" s="497"/>
      <c r="G20" s="497"/>
      <c r="H20" s="497"/>
      <c r="I20" s="534"/>
      <c r="J20" s="536"/>
      <c r="K20" s="536"/>
    </row>
    <row r="21" spans="1:11" ht="14.25">
      <c r="A21" s="497"/>
      <c r="B21" s="497"/>
      <c r="C21" s="497"/>
      <c r="D21" s="497"/>
      <c r="E21" s="497"/>
      <c r="F21" s="497"/>
      <c r="G21" s="497"/>
      <c r="H21" s="497"/>
      <c r="I21" s="551"/>
      <c r="J21" s="536"/>
      <c r="K21" s="536"/>
    </row>
    <row r="22" spans="1:11" ht="14.25">
      <c r="A22" s="536"/>
      <c r="B22" s="556"/>
      <c r="C22" s="536"/>
      <c r="D22" s="536"/>
      <c r="E22" s="536"/>
      <c r="F22" s="513"/>
      <c r="G22" s="536"/>
      <c r="H22" s="536"/>
      <c r="I22" s="506"/>
      <c r="J22" s="524"/>
      <c r="K22" s="524"/>
    </row>
    <row r="23" spans="1:11">
      <c r="A23" s="536"/>
      <c r="B23" s="556"/>
      <c r="C23" s="536"/>
      <c r="D23" s="536"/>
      <c r="E23" s="536"/>
      <c r="F23" s="509"/>
      <c r="G23" s="536"/>
      <c r="H23" s="536"/>
      <c r="I23" s="534"/>
      <c r="J23" s="536"/>
      <c r="K23" s="53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49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08">
        <f>COUNTA(A10:A1002)</f>
        <v>11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pane ySplit="8" topLeftCell="A39" activePane="bottomLeft" state="frozen"/>
      <selection pane="bottomLeft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93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>
      <c r="A6" s="83">
        <f>COUNTIF(F10:F1005,"Pass")</f>
        <v>13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COUNTA(A10:A1005)</f>
        <v>13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97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14"/>
      <c r="B16" s="614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380" t="s">
        <v>112</v>
      </c>
      <c r="B18" s="380" t="s">
        <v>113</v>
      </c>
      <c r="C18" s="380"/>
      <c r="D18" s="124" t="s">
        <v>58</v>
      </c>
      <c r="E18" s="125"/>
      <c r="F18" s="380" t="s">
        <v>23</v>
      </c>
      <c r="G18" s="380"/>
      <c r="H18" s="145"/>
      <c r="I18" s="77"/>
    </row>
    <row r="19" spans="1:11" ht="25.5">
      <c r="A19" s="119" t="s">
        <v>1334</v>
      </c>
      <c r="B19" s="119" t="s">
        <v>1335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121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1345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A23" s="584"/>
      <c r="B23" s="584" t="s">
        <v>135</v>
      </c>
      <c r="C23" s="362"/>
      <c r="D23" s="362"/>
      <c r="E23" s="362"/>
      <c r="F23" s="362"/>
      <c r="G23" s="362"/>
      <c r="H23" s="585"/>
      <c r="I23" s="72"/>
      <c r="J23" s="52"/>
      <c r="K23" s="52"/>
    </row>
    <row r="24" spans="1:11" ht="38.25">
      <c r="A24" s="163" t="s">
        <v>1318</v>
      </c>
      <c r="B24" s="586" t="s">
        <v>1319</v>
      </c>
      <c r="C24" s="587" t="s">
        <v>1320</v>
      </c>
      <c r="D24" s="588" t="s">
        <v>1321</v>
      </c>
      <c r="E24" s="163"/>
      <c r="F24" s="380" t="s">
        <v>23</v>
      </c>
      <c r="G24" s="165"/>
      <c r="H24" s="163"/>
      <c r="I24" s="77"/>
    </row>
    <row r="25" spans="1:11">
      <c r="A25" s="584"/>
      <c r="B25" s="584" t="s">
        <v>757</v>
      </c>
      <c r="C25" s="362"/>
      <c r="D25" s="362"/>
      <c r="E25" s="362"/>
      <c r="F25" s="362"/>
      <c r="G25" s="362"/>
      <c r="H25" s="585"/>
    </row>
    <row r="26" spans="1:11" ht="38.25">
      <c r="A26" s="163" t="s">
        <v>1322</v>
      </c>
      <c r="B26" s="586" t="s">
        <v>1323</v>
      </c>
      <c r="C26" s="587" t="s">
        <v>1324</v>
      </c>
      <c r="D26" s="588" t="s">
        <v>1325</v>
      </c>
      <c r="E26" s="163"/>
      <c r="F26" s="163" t="s">
        <v>23</v>
      </c>
      <c r="G26" s="165"/>
      <c r="H26" s="163"/>
    </row>
    <row r="27" spans="1:11">
      <c r="A27" s="584"/>
      <c r="B27" s="584" t="s">
        <v>1326</v>
      </c>
      <c r="C27" s="362"/>
      <c r="D27" s="362"/>
      <c r="E27" s="362"/>
      <c r="F27" s="362"/>
      <c r="G27" s="362"/>
      <c r="H27" s="585"/>
    </row>
    <row r="28" spans="1:11" ht="38.25">
      <c r="A28" s="163" t="s">
        <v>1327</v>
      </c>
      <c r="B28" s="586" t="s">
        <v>1328</v>
      </c>
      <c r="C28" s="587" t="s">
        <v>1329</v>
      </c>
      <c r="D28" s="587" t="s">
        <v>1330</v>
      </c>
      <c r="E28" s="163"/>
      <c r="F28" s="163" t="s">
        <v>23</v>
      </c>
      <c r="G28" s="165"/>
      <c r="H28" s="163"/>
    </row>
    <row r="29" spans="1:11" ht="51">
      <c r="A29" s="163" t="s">
        <v>1331</v>
      </c>
      <c r="B29" s="586" t="s">
        <v>1332</v>
      </c>
      <c r="C29" s="587" t="s">
        <v>1329</v>
      </c>
      <c r="D29" s="587" t="s">
        <v>1333</v>
      </c>
      <c r="E29" s="163"/>
      <c r="F29" s="163" t="s">
        <v>23</v>
      </c>
      <c r="G29" s="165"/>
      <c r="H29" s="163"/>
    </row>
    <row r="30" spans="1:11">
      <c r="A30" s="584"/>
      <c r="B30" s="584" t="s">
        <v>1336</v>
      </c>
      <c r="C30" s="362"/>
      <c r="D30" s="362"/>
      <c r="E30" s="362"/>
      <c r="F30" s="362"/>
      <c r="G30" s="362"/>
      <c r="H30" s="585"/>
    </row>
    <row r="31" spans="1:11" ht="51">
      <c r="A31" s="163" t="s">
        <v>1337</v>
      </c>
      <c r="B31" s="586" t="s">
        <v>1338</v>
      </c>
      <c r="C31" s="587" t="s">
        <v>1339</v>
      </c>
      <c r="D31" s="588" t="s">
        <v>1340</v>
      </c>
      <c r="E31" s="163"/>
      <c r="F31" s="163" t="s">
        <v>23</v>
      </c>
      <c r="G31" s="165"/>
      <c r="H31" s="163"/>
    </row>
    <row r="32" spans="1:11" ht="51">
      <c r="A32" s="163" t="s">
        <v>1341</v>
      </c>
      <c r="B32" s="586" t="s">
        <v>1342</v>
      </c>
      <c r="C32" s="587" t="s">
        <v>1343</v>
      </c>
      <c r="D32" s="587" t="s">
        <v>1344</v>
      </c>
      <c r="E32" s="163"/>
      <c r="F32" s="163" t="s">
        <v>23</v>
      </c>
      <c r="G32" s="165"/>
      <c r="H32" s="163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D27" sqref="D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180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16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COUNTA(A10:A1009)</f>
        <v>16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1298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181</v>
      </c>
      <c r="B10" s="147" t="s">
        <v>127</v>
      </c>
      <c r="C10" s="135"/>
      <c r="D10" s="124" t="s">
        <v>723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194</v>
      </c>
      <c r="B11" s="148" t="s">
        <v>129</v>
      </c>
      <c r="C11" s="135"/>
      <c r="D11" s="124" t="s">
        <v>727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182</v>
      </c>
      <c r="B12" s="148" t="s">
        <v>131</v>
      </c>
      <c r="C12" s="135"/>
      <c r="D12" s="124" t="s">
        <v>727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184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185</v>
      </c>
      <c r="B16" s="73" t="s">
        <v>755</v>
      </c>
      <c r="C16" s="511" t="s">
        <v>197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126" t="s">
        <v>200</v>
      </c>
      <c r="D17" s="126" t="s">
        <v>215</v>
      </c>
      <c r="E17" s="73"/>
      <c r="F17" s="81" t="s">
        <v>23</v>
      </c>
      <c r="G17" s="80"/>
      <c r="H17" s="81"/>
      <c r="I17" s="77"/>
    </row>
    <row r="18" spans="1:11" ht="76.5">
      <c r="A18" s="73" t="s">
        <v>187</v>
      </c>
      <c r="B18" s="73" t="s">
        <v>201</v>
      </c>
      <c r="C18" s="126" t="s">
        <v>202</v>
      </c>
      <c r="D18" s="511" t="s">
        <v>1299</v>
      </c>
      <c r="E18" s="73"/>
      <c r="F18" s="81" t="s">
        <v>23</v>
      </c>
      <c r="G18" s="80"/>
      <c r="H18" s="81"/>
      <c r="I18" s="77"/>
    </row>
    <row r="19" spans="1:11" ht="76.5">
      <c r="A19" s="73" t="s">
        <v>188</v>
      </c>
      <c r="B19" s="73" t="s">
        <v>203</v>
      </c>
      <c r="C19" s="126" t="s">
        <v>204</v>
      </c>
      <c r="D19" s="126" t="s">
        <v>152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205</v>
      </c>
      <c r="C20" s="126" t="s">
        <v>206</v>
      </c>
      <c r="D20" s="126" t="s">
        <v>155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207</v>
      </c>
      <c r="C21" s="126" t="s">
        <v>208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209</v>
      </c>
      <c r="C22" s="126" t="s">
        <v>210</v>
      </c>
      <c r="D22" s="126" t="s">
        <v>162</v>
      </c>
      <c r="E22" s="73"/>
      <c r="F22" s="81" t="s">
        <v>23</v>
      </c>
      <c r="G22" s="80"/>
      <c r="H22" s="81"/>
      <c r="I22" s="77"/>
    </row>
    <row r="23" spans="1:11" ht="76.5">
      <c r="A23" s="73" t="s">
        <v>192</v>
      </c>
      <c r="B23" s="73" t="s">
        <v>211</v>
      </c>
      <c r="C23" s="126" t="s">
        <v>212</v>
      </c>
      <c r="D23" s="511" t="s">
        <v>1346</v>
      </c>
      <c r="E23" s="73"/>
      <c r="F23" s="81" t="s">
        <v>23</v>
      </c>
      <c r="G23" s="80"/>
      <c r="H23" s="81"/>
      <c r="I23" s="77"/>
    </row>
    <row r="24" spans="1:11" ht="38.25">
      <c r="A24" s="73" t="s">
        <v>193</v>
      </c>
      <c r="B24" s="73" t="s">
        <v>213</v>
      </c>
      <c r="C24" s="126" t="s">
        <v>214</v>
      </c>
      <c r="D24" s="126" t="s">
        <v>176</v>
      </c>
      <c r="E24" s="73"/>
      <c r="F24" s="73" t="s">
        <v>23</v>
      </c>
      <c r="G24" s="73"/>
      <c r="H24" s="84"/>
      <c r="I24" s="77"/>
    </row>
    <row r="25" spans="1:11" ht="76.5">
      <c r="A25" s="507" t="s">
        <v>273</v>
      </c>
      <c r="B25" s="507" t="s">
        <v>1363</v>
      </c>
      <c r="C25" s="511" t="s">
        <v>1364</v>
      </c>
      <c r="D25" s="511" t="s">
        <v>1346</v>
      </c>
      <c r="E25" s="507"/>
      <c r="F25" s="435" t="s">
        <v>23</v>
      </c>
      <c r="G25" s="434"/>
      <c r="H25" s="435"/>
      <c r="I25" s="77"/>
    </row>
    <row r="26" spans="1:11" ht="76.5">
      <c r="A26" s="507" t="s">
        <v>272</v>
      </c>
      <c r="B26" s="507" t="s">
        <v>1365</v>
      </c>
      <c r="C26" s="511" t="s">
        <v>1366</v>
      </c>
      <c r="D26" s="511" t="s">
        <v>1361</v>
      </c>
      <c r="E26" s="507"/>
      <c r="F26" s="435" t="s">
        <v>23</v>
      </c>
      <c r="G26" s="434"/>
      <c r="H26" s="435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8" workbookViewId="0">
      <selection activeCell="I16" sqref="I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123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19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08">
        <f>COUNTA(A10:A1012)</f>
        <v>19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1362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126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128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130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132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138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142</v>
      </c>
      <c r="D18" s="126" t="s">
        <v>143</v>
      </c>
      <c r="E18" s="73"/>
      <c r="F18" s="81" t="s">
        <v>23</v>
      </c>
      <c r="G18" s="80"/>
      <c r="H18" s="81"/>
      <c r="I18" s="77"/>
    </row>
    <row r="19" spans="1:11" ht="76.5">
      <c r="A19" s="73" t="s">
        <v>144</v>
      </c>
      <c r="B19" s="73" t="s">
        <v>163</v>
      </c>
      <c r="C19" s="126" t="s">
        <v>145</v>
      </c>
      <c r="D19" s="126" t="s">
        <v>146</v>
      </c>
      <c r="E19" s="73"/>
      <c r="F19" s="81" t="s">
        <v>23</v>
      </c>
      <c r="G19" s="80"/>
      <c r="H19" s="81"/>
      <c r="I19" s="77"/>
    </row>
    <row r="20" spans="1:11" ht="76.5">
      <c r="A20" s="73" t="s">
        <v>147</v>
      </c>
      <c r="B20" s="73" t="s">
        <v>164</v>
      </c>
      <c r="C20" s="126" t="s">
        <v>148</v>
      </c>
      <c r="D20" s="126" t="s">
        <v>149</v>
      </c>
      <c r="E20" s="73"/>
      <c r="F20" s="81" t="s">
        <v>23</v>
      </c>
      <c r="G20" s="80"/>
      <c r="H20" s="81"/>
      <c r="I20" s="77"/>
    </row>
    <row r="21" spans="1:11" ht="76.5">
      <c r="A21" s="73" t="s">
        <v>150</v>
      </c>
      <c r="B21" s="73" t="s">
        <v>165</v>
      </c>
      <c r="C21" s="126" t="s">
        <v>151</v>
      </c>
      <c r="D21" s="126" t="s">
        <v>152</v>
      </c>
      <c r="E21" s="73"/>
      <c r="F21" s="81" t="s">
        <v>23</v>
      </c>
      <c r="G21" s="80"/>
      <c r="H21" s="81"/>
      <c r="I21" s="77"/>
    </row>
    <row r="22" spans="1:11" ht="76.5">
      <c r="A22" s="73" t="s">
        <v>153</v>
      </c>
      <c r="B22" s="73" t="s">
        <v>166</v>
      </c>
      <c r="C22" s="126" t="s">
        <v>154</v>
      </c>
      <c r="D22" s="126" t="s">
        <v>155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157</v>
      </c>
      <c r="C23" s="126" t="s">
        <v>158</v>
      </c>
      <c r="D23" s="126" t="s">
        <v>159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160</v>
      </c>
      <c r="C24" s="126" t="s">
        <v>161</v>
      </c>
      <c r="D24" s="126" t="s">
        <v>162</v>
      </c>
      <c r="E24" s="73"/>
      <c r="F24" s="81" t="s">
        <v>23</v>
      </c>
      <c r="G24" s="80"/>
      <c r="H24" s="81"/>
      <c r="I24" s="77"/>
    </row>
    <row r="25" spans="1:11" ht="89.25">
      <c r="A25" s="73" t="s">
        <v>171</v>
      </c>
      <c r="B25" s="73" t="s">
        <v>168</v>
      </c>
      <c r="C25" s="126" t="s">
        <v>169</v>
      </c>
      <c r="D25" s="126" t="s">
        <v>170</v>
      </c>
      <c r="E25" s="73"/>
      <c r="F25" s="81" t="s">
        <v>23</v>
      </c>
      <c r="G25" s="80"/>
      <c r="H25" s="81"/>
      <c r="I25" s="77"/>
    </row>
    <row r="26" spans="1:11" ht="76.5">
      <c r="A26" s="73" t="s">
        <v>871</v>
      </c>
      <c r="B26" s="73" t="s">
        <v>172</v>
      </c>
      <c r="C26" s="511" t="s">
        <v>173</v>
      </c>
      <c r="D26" s="511" t="s">
        <v>143</v>
      </c>
      <c r="E26" s="73"/>
      <c r="F26" s="81" t="s">
        <v>23</v>
      </c>
      <c r="G26" s="80"/>
      <c r="H26" s="81"/>
      <c r="I26" s="77"/>
    </row>
    <row r="27" spans="1:11" ht="38.25">
      <c r="A27" s="510" t="s">
        <v>309</v>
      </c>
      <c r="B27" s="510" t="s">
        <v>174</v>
      </c>
      <c r="C27" s="420" t="s">
        <v>175</v>
      </c>
      <c r="D27" s="420" t="s">
        <v>176</v>
      </c>
      <c r="E27" s="510"/>
      <c r="F27" s="510" t="s">
        <v>23</v>
      </c>
      <c r="G27" s="510"/>
      <c r="H27" s="143"/>
      <c r="I27" s="77"/>
    </row>
    <row r="28" spans="1:11" ht="76.5">
      <c r="A28" s="507" t="s">
        <v>313</v>
      </c>
      <c r="B28" s="507" t="s">
        <v>1357</v>
      </c>
      <c r="C28" s="511" t="s">
        <v>1356</v>
      </c>
      <c r="D28" s="511" t="s">
        <v>143</v>
      </c>
      <c r="E28" s="507"/>
      <c r="F28" s="435" t="s">
        <v>23</v>
      </c>
      <c r="G28" s="434"/>
      <c r="H28" s="435"/>
      <c r="I28" s="77"/>
    </row>
    <row r="29" spans="1:11" ht="76.5">
      <c r="A29" s="507" t="s">
        <v>1358</v>
      </c>
      <c r="B29" s="507" t="s">
        <v>1359</v>
      </c>
      <c r="C29" s="511" t="s">
        <v>1360</v>
      </c>
      <c r="D29" s="511" t="s">
        <v>1361</v>
      </c>
      <c r="E29" s="507"/>
      <c r="F29" s="435" t="s">
        <v>23</v>
      </c>
      <c r="G29" s="434"/>
      <c r="H29" s="435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13" workbookViewId="0">
      <selection activeCell="D21" sqref="D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220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245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230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222</v>
      </c>
      <c r="D12" s="124" t="s">
        <v>226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223</v>
      </c>
      <c r="D13" s="124" t="s">
        <v>227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224</v>
      </c>
      <c r="D14" s="131" t="s">
        <v>228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225</v>
      </c>
      <c r="D15" s="131" t="s">
        <v>229</v>
      </c>
      <c r="E15" s="134"/>
      <c r="F15" s="128"/>
      <c r="G15" s="73"/>
      <c r="H15" s="84"/>
      <c r="I15" s="77"/>
    </row>
    <row r="16" spans="1:10">
      <c r="A16" s="614"/>
      <c r="B16" s="614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231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233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11" t="s">
        <v>1259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6" sqref="H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236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08">
        <v>18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638</v>
      </c>
      <c r="C9" s="504"/>
      <c r="D9" s="504"/>
      <c r="E9" s="504"/>
      <c r="F9" s="504"/>
      <c r="G9" s="504"/>
      <c r="H9" s="505"/>
      <c r="I9" s="506"/>
    </row>
    <row r="10" spans="1:10" s="78" customFormat="1" ht="120.95" customHeight="1">
      <c r="A10" s="595" t="s">
        <v>237</v>
      </c>
      <c r="B10" s="147" t="s">
        <v>238</v>
      </c>
      <c r="C10" s="444"/>
      <c r="D10" s="124" t="s">
        <v>53</v>
      </c>
      <c r="E10" s="125"/>
      <c r="F10" s="443" t="s">
        <v>23</v>
      </c>
      <c r="G10" s="507"/>
      <c r="H10" s="436"/>
      <c r="I10" s="77"/>
    </row>
    <row r="11" spans="1:10" ht="63.75" customHeight="1">
      <c r="A11" s="596" t="s">
        <v>239</v>
      </c>
      <c r="B11" s="148" t="s">
        <v>243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51" customHeight="1">
      <c r="A12" s="596" t="s">
        <v>240</v>
      </c>
      <c r="B12" s="148" t="s">
        <v>244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51" customHeight="1">
      <c r="A13" s="596" t="s">
        <v>241</v>
      </c>
      <c r="B13" s="148" t="s">
        <v>133</v>
      </c>
      <c r="C13" s="445"/>
      <c r="D13" s="131" t="s">
        <v>58</v>
      </c>
      <c r="E13" s="134"/>
      <c r="F13" s="443" t="s">
        <v>23</v>
      </c>
      <c r="G13" s="507"/>
      <c r="H13" s="436"/>
      <c r="I13" s="77"/>
    </row>
    <row r="14" spans="1:10" ht="51" customHeight="1">
      <c r="A14" s="596" t="s">
        <v>242</v>
      </c>
      <c r="B14" s="148" t="s">
        <v>134</v>
      </c>
      <c r="C14" s="445"/>
      <c r="D14" s="131" t="s">
        <v>58</v>
      </c>
      <c r="E14" s="134"/>
      <c r="F14" s="443" t="s">
        <v>23</v>
      </c>
      <c r="G14" s="507"/>
      <c r="H14" s="436"/>
      <c r="I14" s="77"/>
    </row>
    <row r="15" spans="1:10" ht="63.75" customHeight="1">
      <c r="A15" s="441"/>
      <c r="B15" s="441" t="s">
        <v>195</v>
      </c>
      <c r="C15" s="439"/>
      <c r="D15" s="439"/>
      <c r="E15" s="439"/>
      <c r="F15" s="439"/>
      <c r="G15" s="439"/>
      <c r="H15" s="448"/>
      <c r="I15" s="77"/>
    </row>
    <row r="16" spans="1:10" s="52" customFormat="1" ht="45.75" customHeight="1">
      <c r="A16" s="507" t="s">
        <v>185</v>
      </c>
      <c r="B16" s="507" t="s">
        <v>196</v>
      </c>
      <c r="C16" s="511" t="s">
        <v>246</v>
      </c>
      <c r="D16" s="511" t="s">
        <v>198</v>
      </c>
      <c r="E16" s="507"/>
      <c r="F16" s="507" t="s">
        <v>23</v>
      </c>
      <c r="G16" s="507"/>
      <c r="H16" s="436"/>
      <c r="I16" s="506"/>
    </row>
    <row r="17" spans="1:11" ht="63.75">
      <c r="A17" s="507" t="s">
        <v>186</v>
      </c>
      <c r="B17" s="507" t="s">
        <v>199</v>
      </c>
      <c r="C17" s="511" t="s">
        <v>247</v>
      </c>
      <c r="D17" s="511" t="s">
        <v>248</v>
      </c>
      <c r="E17" s="507"/>
      <c r="F17" s="435" t="s">
        <v>23</v>
      </c>
      <c r="G17" s="434"/>
      <c r="H17" s="435"/>
      <c r="I17" s="77"/>
    </row>
    <row r="18" spans="1:11" ht="63.75">
      <c r="A18" s="507" t="s">
        <v>187</v>
      </c>
      <c r="B18" s="507" t="s">
        <v>387</v>
      </c>
      <c r="C18" s="511" t="s">
        <v>250</v>
      </c>
      <c r="D18" s="511" t="s">
        <v>1380</v>
      </c>
      <c r="E18" s="507"/>
      <c r="F18" s="435" t="s">
        <v>23</v>
      </c>
      <c r="G18" s="434"/>
      <c r="H18" s="435"/>
      <c r="I18" s="77"/>
    </row>
    <row r="19" spans="1:11" ht="76.5">
      <c r="A19" s="507" t="s">
        <v>188</v>
      </c>
      <c r="B19" s="507" t="s">
        <v>249</v>
      </c>
      <c r="C19" s="511" t="s">
        <v>251</v>
      </c>
      <c r="D19" s="511" t="s">
        <v>253</v>
      </c>
      <c r="E19" s="507"/>
      <c r="F19" s="435" t="s">
        <v>23</v>
      </c>
      <c r="G19" s="434"/>
      <c r="H19" s="435"/>
      <c r="I19" s="77"/>
    </row>
    <row r="20" spans="1:11" ht="76.5">
      <c r="A20" s="507" t="s">
        <v>189</v>
      </c>
      <c r="B20" s="507" t="s">
        <v>388</v>
      </c>
      <c r="C20" s="511" t="s">
        <v>252</v>
      </c>
      <c r="D20" s="511" t="s">
        <v>254</v>
      </c>
      <c r="E20" s="507"/>
      <c r="F20" s="435" t="s">
        <v>23</v>
      </c>
      <c r="G20" s="434"/>
      <c r="H20" s="435"/>
      <c r="I20" s="77"/>
    </row>
    <row r="21" spans="1:11" ht="63.75">
      <c r="A21" s="507" t="s">
        <v>190</v>
      </c>
      <c r="B21" s="507" t="s">
        <v>256</v>
      </c>
      <c r="C21" s="511" t="s">
        <v>255</v>
      </c>
      <c r="D21" s="511" t="s">
        <v>159</v>
      </c>
      <c r="E21" s="507"/>
      <c r="F21" s="435" t="s">
        <v>23</v>
      </c>
      <c r="G21" s="434"/>
      <c r="H21" s="435"/>
      <c r="I21" s="77"/>
    </row>
    <row r="22" spans="1:11" ht="63.75">
      <c r="A22" s="507" t="s">
        <v>191</v>
      </c>
      <c r="B22" s="507" t="s">
        <v>257</v>
      </c>
      <c r="C22" s="511" t="s">
        <v>265</v>
      </c>
      <c r="D22" s="511" t="s">
        <v>258</v>
      </c>
      <c r="E22" s="507"/>
      <c r="F22" s="435" t="s">
        <v>23</v>
      </c>
      <c r="G22" s="434"/>
      <c r="H22" s="435"/>
      <c r="I22" s="77"/>
    </row>
    <row r="23" spans="1:11" ht="63.75">
      <c r="A23" s="507" t="s">
        <v>192</v>
      </c>
      <c r="B23" s="507" t="s">
        <v>266</v>
      </c>
      <c r="C23" s="511" t="s">
        <v>267</v>
      </c>
      <c r="D23" s="511" t="s">
        <v>268</v>
      </c>
      <c r="E23" s="507"/>
      <c r="F23" s="435" t="s">
        <v>23</v>
      </c>
      <c r="G23" s="434"/>
      <c r="H23" s="435"/>
      <c r="I23" s="77"/>
    </row>
    <row r="24" spans="1:11" ht="63.75">
      <c r="A24" s="507" t="s">
        <v>193</v>
      </c>
      <c r="B24" s="507" t="s">
        <v>269</v>
      </c>
      <c r="C24" s="511" t="s">
        <v>270</v>
      </c>
      <c r="D24" s="511" t="s">
        <v>271</v>
      </c>
      <c r="E24" s="507"/>
      <c r="F24" s="435" t="s">
        <v>23</v>
      </c>
      <c r="G24" s="434"/>
      <c r="H24" s="435"/>
      <c r="I24" s="77"/>
    </row>
    <row r="25" spans="1:11" ht="76.5">
      <c r="A25" s="507" t="s">
        <v>273</v>
      </c>
      <c r="B25" s="507" t="s">
        <v>259</v>
      </c>
      <c r="C25" s="511" t="s">
        <v>260</v>
      </c>
      <c r="D25" s="511" t="s">
        <v>261</v>
      </c>
      <c r="E25" s="507"/>
      <c r="F25" s="435" t="s">
        <v>23</v>
      </c>
      <c r="G25" s="434"/>
      <c r="H25" s="435"/>
      <c r="I25" s="77"/>
    </row>
    <row r="26" spans="1:11" ht="38.25">
      <c r="A26" s="507" t="s">
        <v>272</v>
      </c>
      <c r="B26" s="507" t="s">
        <v>213</v>
      </c>
      <c r="C26" s="511" t="s">
        <v>262</v>
      </c>
      <c r="D26" s="511" t="s">
        <v>263</v>
      </c>
      <c r="E26" s="507"/>
      <c r="F26" s="507" t="s">
        <v>23</v>
      </c>
      <c r="G26" s="507"/>
      <c r="H26" s="436"/>
      <c r="I26" s="77"/>
    </row>
    <row r="27" spans="1:11" ht="76.5">
      <c r="A27" s="507" t="s">
        <v>403</v>
      </c>
      <c r="B27" s="507" t="s">
        <v>1379</v>
      </c>
      <c r="C27" s="511" t="s">
        <v>1378</v>
      </c>
      <c r="D27" s="511" t="s">
        <v>1377</v>
      </c>
      <c r="E27" s="507"/>
      <c r="F27" s="435" t="s">
        <v>23</v>
      </c>
      <c r="G27" s="434"/>
      <c r="H27" s="435"/>
      <c r="I27" s="77"/>
    </row>
    <row r="28" spans="1:11" ht="76.5">
      <c r="A28" s="507" t="s">
        <v>405</v>
      </c>
      <c r="B28" s="507" t="s">
        <v>1376</v>
      </c>
      <c r="C28" s="511" t="s">
        <v>1375</v>
      </c>
      <c r="D28" s="511" t="s">
        <v>1361</v>
      </c>
      <c r="E28" s="507"/>
      <c r="F28" s="435" t="s">
        <v>23</v>
      </c>
      <c r="G28" s="434"/>
      <c r="H28" s="435"/>
      <c r="I28" s="77"/>
    </row>
    <row r="29" spans="1:11">
      <c r="F29" s="509"/>
      <c r="I29" s="77"/>
    </row>
    <row r="30" spans="1:11">
      <c r="I30" s="77"/>
    </row>
    <row r="31" spans="1:11">
      <c r="I31" s="77"/>
    </row>
    <row r="32" spans="1:11">
      <c r="I32" s="506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2016-11-27T02:39:38Z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