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asc\Documents\notas de mètodos numèricos\"/>
    </mc:Choice>
  </mc:AlternateContent>
  <xr:revisionPtr revIDLastSave="0" documentId="13_ncr:1_{9F2AE9EA-8163-4192-9698-A6AA978C1B3F}" xr6:coauthVersionLast="47" xr6:coauthVersionMax="47" xr10:uidLastSave="{00000000-0000-0000-0000-000000000000}"/>
  <bookViews>
    <workbookView xWindow="-120" yWindow="-120" windowWidth="20730" windowHeight="11160" activeTab="2" xr2:uid="{BD540518-8727-47AD-9AC9-E71D1F9E8A34}"/>
  </bookViews>
  <sheets>
    <sheet name="Gráfica" sheetId="1" r:id="rId1"/>
    <sheet name="Bisección" sheetId="2" r:id="rId2"/>
    <sheet name="Fals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3" l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C14" i="3"/>
  <c r="F14" i="3" s="1"/>
  <c r="B14" i="3"/>
  <c r="E14" i="3" s="1"/>
  <c r="E9" i="3"/>
  <c r="E8" i="3"/>
  <c r="G8" i="3" s="1"/>
  <c r="H8" i="3" s="1"/>
  <c r="C14" i="2"/>
  <c r="F14" i="2" s="1"/>
  <c r="B14" i="2"/>
  <c r="D14" i="2" s="1"/>
  <c r="G14" i="2" s="1"/>
  <c r="E9" i="2"/>
  <c r="E8" i="2"/>
  <c r="G8" i="2" s="1"/>
  <c r="H8" i="2" s="1"/>
  <c r="A15" i="2"/>
  <c r="A16" i="2" s="1"/>
  <c r="A17" i="2" s="1"/>
  <c r="A18" i="2" s="1"/>
  <c r="A19" i="2" s="1"/>
  <c r="A20" i="2" s="1"/>
  <c r="A21" i="2" s="1"/>
  <c r="A22" i="2" s="1"/>
  <c r="B6" i="1"/>
  <c r="A7" i="1"/>
  <c r="B7" i="1" s="1"/>
  <c r="D14" i="3" l="1"/>
  <c r="E14" i="2"/>
  <c r="H14" i="2" s="1"/>
  <c r="A23" i="2"/>
  <c r="A24" i="2" s="1"/>
  <c r="A25" i="2" s="1"/>
  <c r="A26" i="2" s="1"/>
  <c r="A27" i="2" s="1"/>
  <c r="A28" i="2" s="1"/>
  <c r="A29" i="2" s="1"/>
  <c r="A8" i="1"/>
  <c r="G14" i="3" l="1"/>
  <c r="H14" i="3" s="1"/>
  <c r="C15" i="2"/>
  <c r="F15" i="2" s="1"/>
  <c r="B15" i="2"/>
  <c r="E15" i="2" s="1"/>
  <c r="A9" i="1"/>
  <c r="B8" i="1"/>
  <c r="B15" i="3" l="1"/>
  <c r="C15" i="3"/>
  <c r="F15" i="3" s="1"/>
  <c r="D15" i="2"/>
  <c r="A10" i="1"/>
  <c r="B9" i="1"/>
  <c r="E15" i="3" l="1"/>
  <c r="D15" i="3" s="1"/>
  <c r="G15" i="2"/>
  <c r="H15" i="2" s="1"/>
  <c r="I15" i="2"/>
  <c r="J15" i="2" s="1"/>
  <c r="A11" i="1"/>
  <c r="B10" i="1"/>
  <c r="G15" i="3" l="1"/>
  <c r="H15" i="3" s="1"/>
  <c r="C16" i="3" s="1"/>
  <c r="F16" i="3" s="1"/>
  <c r="I15" i="3"/>
  <c r="J15" i="3" s="1"/>
  <c r="B16" i="2"/>
  <c r="C16" i="2"/>
  <c r="F16" i="2" s="1"/>
  <c r="A12" i="1"/>
  <c r="B11" i="1"/>
  <c r="B16" i="3" l="1"/>
  <c r="D16" i="2"/>
  <c r="E16" i="2"/>
  <c r="A13" i="1"/>
  <c r="B12" i="1"/>
  <c r="E16" i="3" l="1"/>
  <c r="D16" i="3" s="1"/>
  <c r="G16" i="3" s="1"/>
  <c r="H16" i="3" s="1"/>
  <c r="G16" i="2"/>
  <c r="H16" i="2" s="1"/>
  <c r="I16" i="2"/>
  <c r="J16" i="2" s="1"/>
  <c r="A14" i="1"/>
  <c r="B13" i="1"/>
  <c r="I16" i="3" l="1"/>
  <c r="J16" i="3" s="1"/>
  <c r="B17" i="3"/>
  <c r="C17" i="3"/>
  <c r="F17" i="3" s="1"/>
  <c r="C17" i="2"/>
  <c r="F17" i="2" s="1"/>
  <c r="B17" i="2"/>
  <c r="A15" i="1"/>
  <c r="B14" i="1"/>
  <c r="E17" i="3" l="1"/>
  <c r="D17" i="3" s="1"/>
  <c r="G17" i="3" s="1"/>
  <c r="E17" i="2"/>
  <c r="D17" i="2"/>
  <c r="A16" i="1"/>
  <c r="B16" i="1" s="1"/>
  <c r="B15" i="1"/>
  <c r="I17" i="3" l="1"/>
  <c r="J17" i="3" s="1"/>
  <c r="H17" i="3"/>
  <c r="G17" i="2"/>
  <c r="H17" i="2" s="1"/>
  <c r="I17" i="2"/>
  <c r="J17" i="2" s="1"/>
  <c r="A17" i="1"/>
  <c r="C18" i="3" l="1"/>
  <c r="F18" i="3" s="1"/>
  <c r="B18" i="3"/>
  <c r="C18" i="2"/>
  <c r="F18" i="2" s="1"/>
  <c r="B18" i="2"/>
  <c r="A18" i="1"/>
  <c r="B17" i="1"/>
  <c r="E18" i="3" l="1"/>
  <c r="D18" i="3" s="1"/>
  <c r="G18" i="3" s="1"/>
  <c r="E18" i="2"/>
  <c r="D18" i="2"/>
  <c r="A19" i="1"/>
  <c r="B18" i="1"/>
  <c r="H18" i="3" l="1"/>
  <c r="I18" i="3"/>
  <c r="J18" i="3" s="1"/>
  <c r="G18" i="2"/>
  <c r="H18" i="2" s="1"/>
  <c r="I18" i="2"/>
  <c r="J18" i="2" s="1"/>
  <c r="A20" i="1"/>
  <c r="B19" i="1"/>
  <c r="B19" i="3" l="1"/>
  <c r="C19" i="3"/>
  <c r="F19" i="3" s="1"/>
  <c r="C19" i="2"/>
  <c r="F19" i="2" s="1"/>
  <c r="B19" i="2"/>
  <c r="A21" i="1"/>
  <c r="B20" i="1"/>
  <c r="E19" i="3" l="1"/>
  <c r="D19" i="3" s="1"/>
  <c r="G19" i="3" s="1"/>
  <c r="E19" i="2"/>
  <c r="D19" i="2"/>
  <c r="A22" i="1"/>
  <c r="B21" i="1"/>
  <c r="I19" i="3" l="1"/>
  <c r="J19" i="3" s="1"/>
  <c r="H19" i="3"/>
  <c r="G19" i="2"/>
  <c r="H19" i="2" s="1"/>
  <c r="I19" i="2"/>
  <c r="J19" i="2" s="1"/>
  <c r="A23" i="1"/>
  <c r="B22" i="1"/>
  <c r="C20" i="3" l="1"/>
  <c r="F20" i="3" s="1"/>
  <c r="B20" i="3"/>
  <c r="C20" i="2"/>
  <c r="F20" i="2" s="1"/>
  <c r="B20" i="2"/>
  <c r="A24" i="1"/>
  <c r="B23" i="1"/>
  <c r="E20" i="3" l="1"/>
  <c r="D20" i="3" s="1"/>
  <c r="G20" i="3" s="1"/>
  <c r="E20" i="2"/>
  <c r="D20" i="2"/>
  <c r="A25" i="1"/>
  <c r="B24" i="1"/>
  <c r="H20" i="3" l="1"/>
  <c r="I20" i="3"/>
  <c r="J20" i="3" s="1"/>
  <c r="G20" i="2"/>
  <c r="H20" i="2" s="1"/>
  <c r="I20" i="2"/>
  <c r="J20" i="2" s="1"/>
  <c r="A26" i="1"/>
  <c r="B25" i="1"/>
  <c r="B21" i="3" l="1"/>
  <c r="C21" i="3"/>
  <c r="F21" i="3" s="1"/>
  <c r="C21" i="2"/>
  <c r="F21" i="2" s="1"/>
  <c r="B21" i="2"/>
  <c r="A27" i="1"/>
  <c r="B26" i="1"/>
  <c r="E21" i="3" l="1"/>
  <c r="D21" i="3" s="1"/>
  <c r="G21" i="3" s="1"/>
  <c r="D21" i="2"/>
  <c r="E21" i="2"/>
  <c r="A28" i="1"/>
  <c r="B27" i="1"/>
  <c r="I21" i="3" l="1"/>
  <c r="J21" i="3" s="1"/>
  <c r="H21" i="3"/>
  <c r="G21" i="2"/>
  <c r="H21" i="2" s="1"/>
  <c r="I21" i="2"/>
  <c r="J21" i="2" s="1"/>
  <c r="A29" i="1"/>
  <c r="B28" i="1"/>
  <c r="C22" i="3" l="1"/>
  <c r="F22" i="3" s="1"/>
  <c r="B22" i="3"/>
  <c r="C22" i="2"/>
  <c r="F22" i="2" s="1"/>
  <c r="B22" i="2"/>
  <c r="A30" i="1"/>
  <c r="B29" i="1"/>
  <c r="E22" i="3" l="1"/>
  <c r="D22" i="3" s="1"/>
  <c r="G22" i="3" s="1"/>
  <c r="E22" i="2"/>
  <c r="D22" i="2"/>
  <c r="A31" i="1"/>
  <c r="B30" i="1"/>
  <c r="H22" i="3" l="1"/>
  <c r="I22" i="3"/>
  <c r="J22" i="3" s="1"/>
  <c r="G22" i="2"/>
  <c r="H22" i="2" s="1"/>
  <c r="I22" i="2"/>
  <c r="J22" i="2" s="1"/>
  <c r="A32" i="1"/>
  <c r="B31" i="1"/>
  <c r="B23" i="3" l="1"/>
  <c r="C23" i="3"/>
  <c r="F23" i="3" s="1"/>
  <c r="B23" i="2"/>
  <c r="C23" i="2"/>
  <c r="F23" i="2" s="1"/>
  <c r="A33" i="1"/>
  <c r="B32" i="1"/>
  <c r="E23" i="3" l="1"/>
  <c r="D23" i="3" s="1"/>
  <c r="G23" i="3" s="1"/>
  <c r="D23" i="2"/>
  <c r="E23" i="2"/>
  <c r="A34" i="1"/>
  <c r="B33" i="1"/>
  <c r="I23" i="3" l="1"/>
  <c r="J23" i="3" s="1"/>
  <c r="H23" i="3"/>
  <c r="G23" i="2"/>
  <c r="H23" i="2" s="1"/>
  <c r="I23" i="2"/>
  <c r="J23" i="2" s="1"/>
  <c r="A35" i="1"/>
  <c r="B34" i="1"/>
  <c r="C24" i="3" l="1"/>
  <c r="F24" i="3" s="1"/>
  <c r="B24" i="3"/>
  <c r="C24" i="2"/>
  <c r="F24" i="2" s="1"/>
  <c r="B24" i="2"/>
  <c r="A36" i="1"/>
  <c r="B35" i="1"/>
  <c r="E24" i="3" l="1"/>
  <c r="D24" i="3"/>
  <c r="G24" i="3" s="1"/>
  <c r="E24" i="2"/>
  <c r="D24" i="2"/>
  <c r="A37" i="1"/>
  <c r="B36" i="1"/>
  <c r="H24" i="3" l="1"/>
  <c r="G24" i="2"/>
  <c r="H24" i="2" s="1"/>
  <c r="I24" i="2"/>
  <c r="J24" i="2" s="1"/>
  <c r="A38" i="1"/>
  <c r="B37" i="1"/>
  <c r="I24" i="3" l="1"/>
  <c r="J24" i="3" s="1"/>
  <c r="B25" i="3"/>
  <c r="C25" i="3"/>
  <c r="F25" i="3" s="1"/>
  <c r="B25" i="2"/>
  <c r="C25" i="2"/>
  <c r="F25" i="2" s="1"/>
  <c r="A39" i="1"/>
  <c r="B38" i="1"/>
  <c r="E25" i="3" l="1"/>
  <c r="D25" i="3" s="1"/>
  <c r="G25" i="3" s="1"/>
  <c r="E25" i="2"/>
  <c r="D25" i="2"/>
  <c r="A40" i="1"/>
  <c r="B39" i="1"/>
  <c r="I25" i="3" l="1"/>
  <c r="J25" i="3" s="1"/>
  <c r="H25" i="3"/>
  <c r="G25" i="2"/>
  <c r="I25" i="2"/>
  <c r="J25" i="2" s="1"/>
  <c r="H25" i="2"/>
  <c r="A41" i="1"/>
  <c r="B40" i="1"/>
  <c r="C26" i="3" l="1"/>
  <c r="F26" i="3" s="1"/>
  <c r="B26" i="3"/>
  <c r="B26" i="2"/>
  <c r="C26" i="2"/>
  <c r="F26" i="2" s="1"/>
  <c r="A42" i="1"/>
  <c r="B41" i="1"/>
  <c r="E26" i="3" l="1"/>
  <c r="D26" i="3" s="1"/>
  <c r="G26" i="3" s="1"/>
  <c r="E26" i="2"/>
  <c r="D26" i="2"/>
  <c r="A43" i="1"/>
  <c r="B42" i="1"/>
  <c r="H26" i="3" l="1"/>
  <c r="I26" i="3"/>
  <c r="J26" i="3" s="1"/>
  <c r="G26" i="2"/>
  <c r="H26" i="2" s="1"/>
  <c r="I26" i="2"/>
  <c r="J26" i="2" s="1"/>
  <c r="A44" i="1"/>
  <c r="B43" i="1"/>
  <c r="B27" i="3" l="1"/>
  <c r="C27" i="3"/>
  <c r="F27" i="3" s="1"/>
  <c r="C27" i="2"/>
  <c r="F27" i="2" s="1"/>
  <c r="B27" i="2"/>
  <c r="A45" i="1"/>
  <c r="B44" i="1"/>
  <c r="E27" i="3" l="1"/>
  <c r="D27" i="3" s="1"/>
  <c r="G27" i="3" s="1"/>
  <c r="E27" i="2"/>
  <c r="D27" i="2"/>
  <c r="A46" i="1"/>
  <c r="B45" i="1"/>
  <c r="I27" i="3" l="1"/>
  <c r="J27" i="3" s="1"/>
  <c r="H27" i="3"/>
  <c r="G27" i="2"/>
  <c r="I27" i="2"/>
  <c r="J27" i="2" s="1"/>
  <c r="H27" i="2"/>
  <c r="A47" i="1"/>
  <c r="B46" i="1"/>
  <c r="C28" i="3" l="1"/>
  <c r="F28" i="3" s="1"/>
  <c r="B28" i="3"/>
  <c r="B28" i="2"/>
  <c r="C28" i="2"/>
  <c r="F28" i="2" s="1"/>
  <c r="A48" i="1"/>
  <c r="B47" i="1"/>
  <c r="E28" i="3" l="1"/>
  <c r="D28" i="3" s="1"/>
  <c r="G28" i="3" s="1"/>
  <c r="E28" i="2"/>
  <c r="D28" i="2"/>
  <c r="A49" i="1"/>
  <c r="B48" i="1"/>
  <c r="H28" i="3" l="1"/>
  <c r="I28" i="3"/>
  <c r="J28" i="3" s="1"/>
  <c r="G28" i="2"/>
  <c r="H28" i="2" s="1"/>
  <c r="I28" i="2"/>
  <c r="J28" i="2" s="1"/>
  <c r="A50" i="1"/>
  <c r="B49" i="1"/>
  <c r="B29" i="3" l="1"/>
  <c r="C29" i="3"/>
  <c r="F29" i="3" s="1"/>
  <c r="C29" i="2"/>
  <c r="F29" i="2" s="1"/>
  <c r="B29" i="2"/>
  <c r="A51" i="1"/>
  <c r="B50" i="1"/>
  <c r="E29" i="3" l="1"/>
  <c r="D29" i="3" s="1"/>
  <c r="G29" i="3" s="1"/>
  <c r="E29" i="2"/>
  <c r="D29" i="2"/>
  <c r="A52" i="1"/>
  <c r="B51" i="1"/>
  <c r="I29" i="3" l="1"/>
  <c r="J29" i="3" s="1"/>
  <c r="H29" i="3"/>
  <c r="G29" i="2"/>
  <c r="H29" i="2" s="1"/>
  <c r="I29" i="2"/>
  <c r="J29" i="2" s="1"/>
  <c r="A53" i="1"/>
  <c r="B52" i="1"/>
  <c r="A54" i="1" l="1"/>
  <c r="B53" i="1"/>
  <c r="A55" i="1" l="1"/>
  <c r="B54" i="1"/>
  <c r="A56" i="1" l="1"/>
  <c r="B55" i="1"/>
  <c r="A57" i="1" l="1"/>
  <c r="B56" i="1"/>
  <c r="A58" i="1" l="1"/>
  <c r="B57" i="1"/>
  <c r="A59" i="1" l="1"/>
  <c r="B58" i="1"/>
  <c r="A60" i="1" l="1"/>
  <c r="B59" i="1"/>
  <c r="A61" i="1" l="1"/>
  <c r="B60" i="1"/>
  <c r="A62" i="1" l="1"/>
  <c r="B61" i="1"/>
  <c r="A63" i="1" l="1"/>
  <c r="B62" i="1"/>
  <c r="A64" i="1" l="1"/>
  <c r="B63" i="1"/>
  <c r="A65" i="1" l="1"/>
  <c r="B64" i="1"/>
  <c r="A66" i="1" l="1"/>
  <c r="B65" i="1"/>
  <c r="A67" i="1" l="1"/>
  <c r="B66" i="1"/>
  <c r="A68" i="1" l="1"/>
  <c r="B67" i="1"/>
  <c r="A69" i="1" l="1"/>
  <c r="B68" i="1"/>
  <c r="A70" i="1" l="1"/>
  <c r="B69" i="1"/>
  <c r="A71" i="1" l="1"/>
  <c r="B70" i="1"/>
  <c r="A72" i="1" l="1"/>
  <c r="B71" i="1"/>
  <c r="A73" i="1" l="1"/>
  <c r="B72" i="1"/>
  <c r="A74" i="1" l="1"/>
  <c r="B73" i="1"/>
  <c r="A75" i="1" l="1"/>
  <c r="B74" i="1"/>
  <c r="A76" i="1" l="1"/>
  <c r="B75" i="1"/>
  <c r="A77" i="1" l="1"/>
  <c r="B76" i="1"/>
  <c r="A78" i="1" l="1"/>
  <c r="B77" i="1"/>
  <c r="A79" i="1" l="1"/>
  <c r="B78" i="1"/>
  <c r="A80" i="1" l="1"/>
  <c r="B79" i="1"/>
  <c r="A81" i="1" l="1"/>
  <c r="B80" i="1"/>
  <c r="A82" i="1" l="1"/>
  <c r="B81" i="1"/>
  <c r="A83" i="1" l="1"/>
  <c r="B82" i="1"/>
  <c r="A84" i="1" l="1"/>
  <c r="B83" i="1"/>
  <c r="A85" i="1" l="1"/>
  <c r="B84" i="1"/>
  <c r="A86" i="1" l="1"/>
  <c r="B85" i="1"/>
  <c r="A87" i="1" l="1"/>
  <c r="B86" i="1"/>
  <c r="A88" i="1" l="1"/>
  <c r="B87" i="1"/>
  <c r="A89" i="1" l="1"/>
  <c r="B88" i="1"/>
  <c r="A90" i="1" l="1"/>
  <c r="B89" i="1"/>
  <c r="A91" i="1" l="1"/>
  <c r="B90" i="1"/>
  <c r="A92" i="1" l="1"/>
  <c r="B91" i="1"/>
  <c r="A93" i="1" l="1"/>
  <c r="B92" i="1"/>
  <c r="A94" i="1" l="1"/>
  <c r="B93" i="1"/>
  <c r="A95" i="1" l="1"/>
  <c r="B94" i="1"/>
  <c r="A96" i="1" l="1"/>
  <c r="B95" i="1"/>
  <c r="A97" i="1" l="1"/>
  <c r="B96" i="1"/>
  <c r="A98" i="1" l="1"/>
  <c r="B97" i="1"/>
  <c r="A99" i="1" l="1"/>
  <c r="B98" i="1"/>
  <c r="A100" i="1" l="1"/>
  <c r="B99" i="1"/>
  <c r="A101" i="1" l="1"/>
  <c r="B100" i="1"/>
  <c r="A102" i="1" l="1"/>
  <c r="B101" i="1"/>
  <c r="A103" i="1" l="1"/>
  <c r="B102" i="1"/>
  <c r="A104" i="1" l="1"/>
  <c r="B103" i="1"/>
  <c r="A105" i="1" l="1"/>
  <c r="B104" i="1"/>
  <c r="A106" i="1" l="1"/>
  <c r="B105" i="1"/>
  <c r="A107" i="1" l="1"/>
  <c r="B106" i="1"/>
  <c r="A108" i="1" l="1"/>
  <c r="B107" i="1"/>
  <c r="A109" i="1" l="1"/>
  <c r="B108" i="1"/>
  <c r="A110" i="1" l="1"/>
  <c r="B109" i="1"/>
  <c r="A111" i="1" l="1"/>
  <c r="B110" i="1"/>
  <c r="A112" i="1" l="1"/>
  <c r="B111" i="1"/>
  <c r="A113" i="1" l="1"/>
  <c r="B112" i="1"/>
  <c r="A114" i="1" l="1"/>
  <c r="B113" i="1"/>
  <c r="A115" i="1" l="1"/>
  <c r="B114" i="1"/>
  <c r="A116" i="1" l="1"/>
  <c r="B115" i="1"/>
  <c r="A117" i="1" l="1"/>
  <c r="B116" i="1"/>
  <c r="A118" i="1" l="1"/>
  <c r="B117" i="1"/>
  <c r="A119" i="1" l="1"/>
  <c r="B118" i="1"/>
  <c r="A120" i="1" l="1"/>
  <c r="B119" i="1"/>
  <c r="A121" i="1" l="1"/>
  <c r="B120" i="1"/>
  <c r="A122" i="1" l="1"/>
  <c r="B121" i="1"/>
  <c r="A123" i="1" l="1"/>
  <c r="B122" i="1"/>
  <c r="A124" i="1" l="1"/>
  <c r="B123" i="1"/>
  <c r="A125" i="1" l="1"/>
  <c r="B124" i="1"/>
  <c r="A126" i="1" l="1"/>
  <c r="B125" i="1"/>
  <c r="A127" i="1" l="1"/>
  <c r="B126" i="1"/>
  <c r="A128" i="1" l="1"/>
  <c r="B127" i="1"/>
  <c r="A129" i="1" l="1"/>
  <c r="B128" i="1"/>
  <c r="A130" i="1" l="1"/>
  <c r="B129" i="1"/>
  <c r="A131" i="1" l="1"/>
  <c r="B130" i="1"/>
  <c r="A132" i="1" l="1"/>
  <c r="B131" i="1"/>
  <c r="A133" i="1" l="1"/>
  <c r="B132" i="1"/>
  <c r="A134" i="1" l="1"/>
  <c r="B133" i="1"/>
  <c r="A135" i="1" l="1"/>
  <c r="B134" i="1"/>
  <c r="A136" i="1" l="1"/>
  <c r="B135" i="1"/>
  <c r="A137" i="1" l="1"/>
  <c r="B136" i="1"/>
  <c r="A138" i="1" l="1"/>
  <c r="B137" i="1"/>
  <c r="A139" i="1" l="1"/>
  <c r="B138" i="1"/>
  <c r="A140" i="1" l="1"/>
  <c r="B139" i="1"/>
  <c r="A141" i="1" l="1"/>
  <c r="B140" i="1"/>
  <c r="A142" i="1" l="1"/>
  <c r="B141" i="1"/>
  <c r="A143" i="1" l="1"/>
  <c r="B142" i="1"/>
  <c r="A144" i="1" l="1"/>
  <c r="B143" i="1"/>
  <c r="A145" i="1" l="1"/>
  <c r="B144" i="1"/>
  <c r="A146" i="1" l="1"/>
  <c r="B145" i="1"/>
  <c r="A147" i="1" l="1"/>
  <c r="B146" i="1"/>
  <c r="A148" i="1" l="1"/>
  <c r="B147" i="1"/>
  <c r="A149" i="1" l="1"/>
  <c r="B148" i="1"/>
  <c r="A150" i="1" l="1"/>
  <c r="B149" i="1"/>
  <c r="A151" i="1" l="1"/>
  <c r="B150" i="1"/>
  <c r="A152" i="1" l="1"/>
  <c r="B151" i="1"/>
  <c r="A153" i="1" l="1"/>
  <c r="B152" i="1"/>
  <c r="A154" i="1" l="1"/>
  <c r="B153" i="1"/>
  <c r="A155" i="1" l="1"/>
  <c r="B154" i="1"/>
  <c r="A156" i="1" l="1"/>
  <c r="B155" i="1"/>
  <c r="A157" i="1" l="1"/>
  <c r="B156" i="1"/>
  <c r="A158" i="1" l="1"/>
  <c r="B157" i="1"/>
  <c r="A159" i="1" l="1"/>
  <c r="B158" i="1"/>
  <c r="A160" i="1" l="1"/>
  <c r="B159" i="1"/>
  <c r="A161" i="1" l="1"/>
  <c r="B160" i="1"/>
  <c r="A162" i="1" l="1"/>
  <c r="B161" i="1"/>
  <c r="A163" i="1" l="1"/>
  <c r="B162" i="1"/>
  <c r="A164" i="1" l="1"/>
  <c r="B163" i="1"/>
  <c r="A165" i="1" l="1"/>
  <c r="B164" i="1"/>
  <c r="A166" i="1" l="1"/>
  <c r="B165" i="1"/>
  <c r="A167" i="1" l="1"/>
  <c r="B166" i="1"/>
  <c r="A168" i="1" l="1"/>
  <c r="B167" i="1"/>
  <c r="A169" i="1" l="1"/>
  <c r="B168" i="1"/>
  <c r="A170" i="1" l="1"/>
  <c r="B169" i="1"/>
  <c r="A171" i="1" l="1"/>
  <c r="B170" i="1"/>
  <c r="A172" i="1" l="1"/>
  <c r="B171" i="1"/>
  <c r="A173" i="1" l="1"/>
  <c r="B172" i="1"/>
  <c r="A174" i="1" l="1"/>
  <c r="B173" i="1"/>
  <c r="A175" i="1" l="1"/>
  <c r="B174" i="1"/>
  <c r="A176" i="1" l="1"/>
  <c r="B175" i="1"/>
  <c r="A177" i="1" l="1"/>
  <c r="B176" i="1"/>
  <c r="A178" i="1" l="1"/>
  <c r="B177" i="1"/>
  <c r="A179" i="1" l="1"/>
  <c r="B178" i="1"/>
  <c r="A180" i="1" l="1"/>
  <c r="B179" i="1"/>
  <c r="A181" i="1" l="1"/>
  <c r="B180" i="1"/>
  <c r="A182" i="1" l="1"/>
  <c r="B181" i="1"/>
  <c r="A183" i="1" l="1"/>
  <c r="B182" i="1"/>
  <c r="A184" i="1" l="1"/>
  <c r="B183" i="1"/>
  <c r="A185" i="1" l="1"/>
  <c r="B184" i="1"/>
  <c r="A186" i="1" l="1"/>
  <c r="B185" i="1"/>
  <c r="A187" i="1" l="1"/>
  <c r="B186" i="1"/>
  <c r="A188" i="1" l="1"/>
  <c r="B187" i="1"/>
  <c r="A189" i="1" l="1"/>
  <c r="B188" i="1"/>
  <c r="A190" i="1" l="1"/>
  <c r="B189" i="1"/>
  <c r="A191" i="1" l="1"/>
  <c r="B190" i="1"/>
  <c r="A192" i="1" l="1"/>
  <c r="B191" i="1"/>
  <c r="A193" i="1" l="1"/>
  <c r="B192" i="1"/>
  <c r="A194" i="1" l="1"/>
  <c r="B193" i="1"/>
  <c r="A195" i="1" l="1"/>
  <c r="B194" i="1"/>
  <c r="A196" i="1" l="1"/>
  <c r="B195" i="1"/>
  <c r="A197" i="1" l="1"/>
  <c r="B196" i="1"/>
  <c r="A198" i="1" l="1"/>
  <c r="B197" i="1"/>
  <c r="A199" i="1" l="1"/>
  <c r="B198" i="1"/>
  <c r="A200" i="1" l="1"/>
  <c r="B199" i="1"/>
  <c r="A201" i="1" l="1"/>
  <c r="B200" i="1"/>
  <c r="A202" i="1" l="1"/>
  <c r="B201" i="1"/>
  <c r="A203" i="1" l="1"/>
  <c r="B202" i="1"/>
  <c r="A204" i="1" l="1"/>
  <c r="B203" i="1"/>
  <c r="A205" i="1" l="1"/>
  <c r="B204" i="1"/>
  <c r="A206" i="1" l="1"/>
  <c r="B205" i="1"/>
  <c r="B206" i="1" l="1"/>
  <c r="A207" i="1"/>
  <c r="A208" i="1" l="1"/>
  <c r="B207" i="1"/>
  <c r="B208" i="1" l="1"/>
  <c r="A209" i="1"/>
  <c r="A210" i="1" l="1"/>
  <c r="B209" i="1"/>
  <c r="A211" i="1" l="1"/>
  <c r="B210" i="1"/>
  <c r="A212" i="1" l="1"/>
  <c r="B211" i="1"/>
  <c r="A213" i="1" l="1"/>
  <c r="B212" i="1"/>
  <c r="A214" i="1" l="1"/>
  <c r="B213" i="1"/>
  <c r="A215" i="1" l="1"/>
  <c r="B214" i="1"/>
  <c r="A216" i="1" l="1"/>
  <c r="B215" i="1"/>
  <c r="A217" i="1" l="1"/>
  <c r="B216" i="1"/>
  <c r="A218" i="1" l="1"/>
  <c r="B217" i="1"/>
  <c r="A219" i="1" l="1"/>
  <c r="B218" i="1"/>
  <c r="A220" i="1" l="1"/>
  <c r="B219" i="1"/>
  <c r="A221" i="1" l="1"/>
  <c r="B220" i="1"/>
  <c r="A222" i="1" l="1"/>
  <c r="B221" i="1"/>
  <c r="A223" i="1" l="1"/>
  <c r="B222" i="1"/>
  <c r="A224" i="1" l="1"/>
  <c r="B223" i="1"/>
  <c r="A225" i="1" l="1"/>
  <c r="B224" i="1"/>
  <c r="A226" i="1" l="1"/>
  <c r="B225" i="1"/>
  <c r="A227" i="1" l="1"/>
  <c r="B226" i="1"/>
  <c r="A228" i="1" l="1"/>
  <c r="B227" i="1"/>
  <c r="A229" i="1" l="1"/>
  <c r="B228" i="1"/>
  <c r="A230" i="1" l="1"/>
  <c r="B229" i="1"/>
  <c r="A231" i="1" l="1"/>
  <c r="B230" i="1"/>
  <c r="A232" i="1" l="1"/>
  <c r="B231" i="1"/>
  <c r="A233" i="1" l="1"/>
  <c r="B232" i="1"/>
  <c r="A234" i="1" l="1"/>
  <c r="B233" i="1"/>
  <c r="A235" i="1" l="1"/>
  <c r="B234" i="1"/>
  <c r="A236" i="1" l="1"/>
  <c r="B235" i="1"/>
  <c r="A237" i="1" l="1"/>
  <c r="B236" i="1"/>
  <c r="A238" i="1" l="1"/>
  <c r="B237" i="1"/>
  <c r="A239" i="1" l="1"/>
  <c r="B238" i="1"/>
  <c r="A240" i="1" l="1"/>
  <c r="B239" i="1"/>
  <c r="A241" i="1" l="1"/>
  <c r="B240" i="1"/>
  <c r="A242" i="1" l="1"/>
  <c r="B241" i="1"/>
  <c r="A243" i="1" l="1"/>
  <c r="B242" i="1"/>
  <c r="A244" i="1" l="1"/>
  <c r="B243" i="1"/>
  <c r="A245" i="1" l="1"/>
  <c r="B244" i="1"/>
  <c r="B245" i="1" l="1"/>
  <c r="A246" i="1"/>
  <c r="B246" i="1" l="1"/>
  <c r="A247" i="1"/>
  <c r="A248" i="1" l="1"/>
  <c r="B247" i="1"/>
  <c r="A249" i="1" l="1"/>
  <c r="B248" i="1"/>
  <c r="A250" i="1" l="1"/>
  <c r="B249" i="1"/>
  <c r="B250" i="1" l="1"/>
  <c r="A251" i="1"/>
  <c r="A252" i="1" l="1"/>
  <c r="B251" i="1"/>
  <c r="A253" i="1" l="1"/>
  <c r="B252" i="1"/>
  <c r="A254" i="1" l="1"/>
  <c r="B253" i="1"/>
  <c r="A255" i="1" l="1"/>
  <c r="B254" i="1"/>
  <c r="A256" i="1" l="1"/>
  <c r="B255" i="1"/>
  <c r="A257" i="1" l="1"/>
  <c r="B256" i="1"/>
  <c r="A258" i="1" l="1"/>
  <c r="B257" i="1"/>
  <c r="A259" i="1" l="1"/>
  <c r="B258" i="1"/>
  <c r="A260" i="1" l="1"/>
  <c r="B259" i="1"/>
  <c r="A261" i="1" l="1"/>
  <c r="B260" i="1"/>
  <c r="A262" i="1" l="1"/>
  <c r="B261" i="1"/>
  <c r="A263" i="1" l="1"/>
  <c r="B262" i="1"/>
  <c r="A264" i="1" l="1"/>
  <c r="B263" i="1"/>
  <c r="A265" i="1" l="1"/>
  <c r="B264" i="1"/>
  <c r="A266" i="1" l="1"/>
  <c r="B265" i="1"/>
  <c r="A267" i="1" l="1"/>
  <c r="B266" i="1"/>
  <c r="A268" i="1" l="1"/>
  <c r="B267" i="1"/>
  <c r="A269" i="1" l="1"/>
  <c r="B268" i="1"/>
  <c r="A270" i="1" l="1"/>
  <c r="B269" i="1"/>
  <c r="A271" i="1" l="1"/>
  <c r="B270" i="1"/>
  <c r="A272" i="1" l="1"/>
  <c r="B271" i="1"/>
  <c r="A273" i="1" l="1"/>
  <c r="B272" i="1"/>
  <c r="A274" i="1" l="1"/>
  <c r="B273" i="1"/>
  <c r="A275" i="1" l="1"/>
  <c r="B274" i="1"/>
  <c r="A276" i="1" l="1"/>
  <c r="B275" i="1"/>
  <c r="A277" i="1" l="1"/>
  <c r="B276" i="1"/>
  <c r="A278" i="1" l="1"/>
  <c r="B277" i="1"/>
  <c r="A279" i="1" l="1"/>
  <c r="B278" i="1"/>
  <c r="A280" i="1" l="1"/>
  <c r="B279" i="1"/>
  <c r="A281" i="1" l="1"/>
  <c r="B280" i="1"/>
  <c r="A282" i="1" l="1"/>
  <c r="B281" i="1"/>
  <c r="A283" i="1" l="1"/>
  <c r="B282" i="1"/>
  <c r="A284" i="1" l="1"/>
  <c r="B283" i="1"/>
  <c r="A285" i="1" l="1"/>
  <c r="B284" i="1"/>
  <c r="A286" i="1" l="1"/>
  <c r="B285" i="1"/>
  <c r="A287" i="1" l="1"/>
  <c r="B286" i="1"/>
  <c r="A288" i="1" l="1"/>
  <c r="B287" i="1"/>
  <c r="A289" i="1" l="1"/>
  <c r="B288" i="1"/>
  <c r="A290" i="1" l="1"/>
  <c r="B289" i="1"/>
  <c r="A291" i="1" l="1"/>
  <c r="B290" i="1"/>
  <c r="A292" i="1" l="1"/>
  <c r="B291" i="1"/>
  <c r="A293" i="1" l="1"/>
  <c r="B292" i="1"/>
  <c r="A294" i="1" l="1"/>
  <c r="B293" i="1"/>
  <c r="A295" i="1" l="1"/>
  <c r="B294" i="1"/>
  <c r="A296" i="1" l="1"/>
  <c r="B295" i="1"/>
  <c r="A297" i="1" l="1"/>
  <c r="B296" i="1"/>
  <c r="A298" i="1" l="1"/>
  <c r="B297" i="1"/>
  <c r="A299" i="1" l="1"/>
  <c r="B298" i="1"/>
  <c r="A300" i="1" l="1"/>
  <c r="B299" i="1"/>
  <c r="A301" i="1" l="1"/>
  <c r="B300" i="1"/>
  <c r="A302" i="1" l="1"/>
  <c r="B301" i="1"/>
  <c r="A303" i="1" l="1"/>
  <c r="B302" i="1"/>
  <c r="A304" i="1" l="1"/>
  <c r="B303" i="1"/>
  <c r="A305" i="1" l="1"/>
  <c r="B304" i="1"/>
  <c r="A306" i="1" l="1"/>
  <c r="B305" i="1"/>
  <c r="A307" i="1" l="1"/>
  <c r="B306" i="1"/>
  <c r="A308" i="1" l="1"/>
  <c r="B307" i="1"/>
  <c r="A309" i="1" l="1"/>
  <c r="B308" i="1"/>
  <c r="A310" i="1" l="1"/>
  <c r="B309" i="1"/>
  <c r="A311" i="1" l="1"/>
  <c r="B310" i="1"/>
  <c r="A312" i="1" l="1"/>
  <c r="B311" i="1"/>
  <c r="A313" i="1" l="1"/>
  <c r="B312" i="1"/>
  <c r="A314" i="1" l="1"/>
  <c r="B313" i="1"/>
  <c r="A315" i="1" l="1"/>
  <c r="B314" i="1"/>
  <c r="A316" i="1" l="1"/>
  <c r="B315" i="1"/>
  <c r="A317" i="1" l="1"/>
  <c r="B316" i="1"/>
  <c r="A318" i="1" l="1"/>
  <c r="B317" i="1"/>
  <c r="A319" i="1" l="1"/>
  <c r="B318" i="1"/>
  <c r="A320" i="1" l="1"/>
  <c r="B319" i="1"/>
  <c r="A321" i="1" l="1"/>
  <c r="B320" i="1"/>
  <c r="A322" i="1" l="1"/>
  <c r="B321" i="1"/>
  <c r="A323" i="1" l="1"/>
  <c r="B322" i="1"/>
  <c r="A324" i="1" l="1"/>
  <c r="B323" i="1"/>
  <c r="A325" i="1" l="1"/>
  <c r="B324" i="1"/>
  <c r="A326" i="1" l="1"/>
  <c r="B325" i="1"/>
  <c r="A327" i="1" l="1"/>
  <c r="B326" i="1"/>
  <c r="A328" i="1" l="1"/>
  <c r="B327" i="1"/>
  <c r="A329" i="1" l="1"/>
  <c r="B328" i="1"/>
  <c r="A330" i="1" l="1"/>
  <c r="B329" i="1"/>
  <c r="A331" i="1" l="1"/>
  <c r="B330" i="1"/>
  <c r="A332" i="1" l="1"/>
  <c r="B331" i="1"/>
  <c r="A333" i="1" l="1"/>
  <c r="B332" i="1"/>
  <c r="A334" i="1" l="1"/>
  <c r="B333" i="1"/>
  <c r="A335" i="1" l="1"/>
  <c r="B334" i="1"/>
  <c r="A336" i="1" l="1"/>
  <c r="B335" i="1"/>
  <c r="A337" i="1" l="1"/>
  <c r="B336" i="1"/>
  <c r="A338" i="1" l="1"/>
  <c r="B337" i="1"/>
  <c r="A339" i="1" l="1"/>
  <c r="B338" i="1"/>
  <c r="A340" i="1" l="1"/>
  <c r="B339" i="1"/>
  <c r="A341" i="1" l="1"/>
  <c r="B340" i="1"/>
  <c r="A342" i="1" l="1"/>
  <c r="B341" i="1"/>
  <c r="A343" i="1" l="1"/>
  <c r="B342" i="1"/>
  <c r="A344" i="1" l="1"/>
  <c r="B343" i="1"/>
  <c r="A345" i="1" l="1"/>
  <c r="B344" i="1"/>
  <c r="A346" i="1" l="1"/>
  <c r="B345" i="1"/>
  <c r="A347" i="1" l="1"/>
  <c r="B346" i="1"/>
  <c r="A348" i="1" l="1"/>
  <c r="B347" i="1"/>
  <c r="A349" i="1" l="1"/>
  <c r="B348" i="1"/>
  <c r="A350" i="1" l="1"/>
  <c r="B349" i="1"/>
  <c r="A351" i="1" l="1"/>
  <c r="B350" i="1"/>
  <c r="A352" i="1" l="1"/>
  <c r="B351" i="1"/>
  <c r="A353" i="1" l="1"/>
  <c r="B352" i="1"/>
  <c r="A354" i="1" l="1"/>
  <c r="B353" i="1"/>
  <c r="A355" i="1" l="1"/>
  <c r="B354" i="1"/>
  <c r="A356" i="1" l="1"/>
  <c r="B355" i="1"/>
  <c r="A357" i="1" l="1"/>
  <c r="B356" i="1"/>
  <c r="A358" i="1" l="1"/>
  <c r="B357" i="1"/>
  <c r="A359" i="1" l="1"/>
  <c r="B358" i="1"/>
  <c r="A360" i="1" l="1"/>
  <c r="B359" i="1"/>
  <c r="A361" i="1" l="1"/>
  <c r="B360" i="1"/>
  <c r="A362" i="1" l="1"/>
  <c r="B361" i="1"/>
  <c r="A363" i="1" l="1"/>
  <c r="B362" i="1"/>
  <c r="A364" i="1" l="1"/>
  <c r="B363" i="1"/>
  <c r="A365" i="1" l="1"/>
  <c r="B364" i="1"/>
  <c r="A366" i="1" l="1"/>
  <c r="B365" i="1"/>
  <c r="A367" i="1" l="1"/>
  <c r="B366" i="1"/>
  <c r="A368" i="1" l="1"/>
  <c r="B367" i="1"/>
  <c r="A369" i="1" l="1"/>
  <c r="B368" i="1"/>
  <c r="A370" i="1" l="1"/>
  <c r="B369" i="1"/>
  <c r="A371" i="1" l="1"/>
  <c r="B370" i="1"/>
  <c r="A372" i="1" l="1"/>
  <c r="B371" i="1"/>
  <c r="A373" i="1" l="1"/>
  <c r="B372" i="1"/>
  <c r="A374" i="1" l="1"/>
  <c r="B373" i="1"/>
  <c r="A375" i="1" l="1"/>
  <c r="B374" i="1"/>
  <c r="A376" i="1" l="1"/>
  <c r="B375" i="1"/>
  <c r="A377" i="1" l="1"/>
  <c r="B376" i="1"/>
  <c r="A378" i="1" l="1"/>
  <c r="B377" i="1"/>
  <c r="A379" i="1" l="1"/>
  <c r="B378" i="1"/>
  <c r="A380" i="1" l="1"/>
  <c r="B379" i="1"/>
  <c r="A381" i="1" l="1"/>
  <c r="B380" i="1"/>
  <c r="A382" i="1" l="1"/>
  <c r="B381" i="1"/>
  <c r="A383" i="1" l="1"/>
  <c r="B382" i="1"/>
  <c r="A384" i="1" l="1"/>
  <c r="B383" i="1"/>
  <c r="A385" i="1" l="1"/>
  <c r="B384" i="1"/>
  <c r="A386" i="1" l="1"/>
  <c r="B385" i="1"/>
  <c r="A387" i="1" l="1"/>
  <c r="B386" i="1"/>
  <c r="A388" i="1" l="1"/>
  <c r="B387" i="1"/>
  <c r="A389" i="1" l="1"/>
  <c r="B388" i="1"/>
  <c r="A390" i="1" l="1"/>
  <c r="B389" i="1"/>
  <c r="A391" i="1" l="1"/>
  <c r="B390" i="1"/>
  <c r="A392" i="1" l="1"/>
  <c r="B391" i="1"/>
  <c r="A393" i="1" l="1"/>
  <c r="B392" i="1"/>
  <c r="A394" i="1" l="1"/>
  <c r="B393" i="1"/>
  <c r="A395" i="1" l="1"/>
  <c r="B394" i="1"/>
  <c r="A396" i="1" l="1"/>
  <c r="B395" i="1"/>
  <c r="A397" i="1" l="1"/>
  <c r="B396" i="1"/>
  <c r="A398" i="1" l="1"/>
  <c r="B397" i="1"/>
  <c r="A399" i="1" l="1"/>
  <c r="B398" i="1"/>
  <c r="A400" i="1" l="1"/>
  <c r="B399" i="1"/>
  <c r="A401" i="1" l="1"/>
  <c r="B400" i="1"/>
  <c r="A402" i="1" l="1"/>
  <c r="B401" i="1"/>
  <c r="A403" i="1" l="1"/>
  <c r="B402" i="1"/>
  <c r="A404" i="1" l="1"/>
  <c r="B403" i="1"/>
  <c r="A405" i="1" l="1"/>
  <c r="B404" i="1"/>
  <c r="A406" i="1" l="1"/>
  <c r="B405" i="1"/>
  <c r="A407" i="1" l="1"/>
  <c r="B406" i="1"/>
  <c r="A408" i="1" l="1"/>
  <c r="B407" i="1"/>
  <c r="A409" i="1" l="1"/>
  <c r="B408" i="1"/>
  <c r="A410" i="1" l="1"/>
  <c r="B409" i="1"/>
  <c r="A411" i="1" l="1"/>
  <c r="B410" i="1"/>
  <c r="A412" i="1" l="1"/>
  <c r="B411" i="1"/>
  <c r="A413" i="1" l="1"/>
  <c r="B412" i="1"/>
  <c r="A414" i="1" l="1"/>
  <c r="B413" i="1"/>
  <c r="A415" i="1" l="1"/>
  <c r="B414" i="1"/>
  <c r="A416" i="1" l="1"/>
  <c r="B415" i="1"/>
  <c r="A417" i="1" l="1"/>
  <c r="B416" i="1"/>
  <c r="A418" i="1" l="1"/>
  <c r="B417" i="1"/>
  <c r="A419" i="1" l="1"/>
  <c r="B418" i="1"/>
  <c r="A420" i="1" l="1"/>
  <c r="B419" i="1"/>
  <c r="A421" i="1" l="1"/>
  <c r="B420" i="1"/>
  <c r="A422" i="1" l="1"/>
  <c r="B421" i="1"/>
  <c r="A423" i="1" l="1"/>
  <c r="B422" i="1"/>
  <c r="A424" i="1" l="1"/>
  <c r="B423" i="1"/>
  <c r="A425" i="1" l="1"/>
  <c r="B424" i="1"/>
  <c r="A426" i="1" l="1"/>
  <c r="B425" i="1"/>
  <c r="A427" i="1" l="1"/>
  <c r="B426" i="1"/>
  <c r="A428" i="1" l="1"/>
  <c r="B427" i="1"/>
  <c r="A429" i="1" l="1"/>
  <c r="B428" i="1"/>
  <c r="A430" i="1" l="1"/>
  <c r="B429" i="1"/>
  <c r="A431" i="1" l="1"/>
  <c r="B430" i="1"/>
  <c r="A432" i="1" l="1"/>
  <c r="B431" i="1"/>
  <c r="A433" i="1" l="1"/>
  <c r="B432" i="1"/>
  <c r="A434" i="1" l="1"/>
  <c r="B433" i="1"/>
  <c r="A435" i="1" l="1"/>
  <c r="B434" i="1"/>
  <c r="A436" i="1" l="1"/>
  <c r="B435" i="1"/>
  <c r="B436" i="1" l="1"/>
  <c r="A437" i="1"/>
  <c r="B437" i="1" l="1"/>
  <c r="A438" i="1"/>
  <c r="A439" i="1" l="1"/>
  <c r="B438" i="1"/>
  <c r="A440" i="1" l="1"/>
  <c r="B439" i="1"/>
  <c r="A441" i="1" l="1"/>
  <c r="B440" i="1"/>
  <c r="A442" i="1" l="1"/>
  <c r="B441" i="1"/>
  <c r="A443" i="1" l="1"/>
  <c r="B442" i="1"/>
  <c r="A444" i="1" l="1"/>
  <c r="B443" i="1"/>
  <c r="A445" i="1" l="1"/>
  <c r="B444" i="1"/>
  <c r="A446" i="1" l="1"/>
  <c r="B445" i="1"/>
  <c r="A447" i="1" l="1"/>
  <c r="B446" i="1"/>
  <c r="A448" i="1" l="1"/>
  <c r="B447" i="1"/>
  <c r="A449" i="1" l="1"/>
  <c r="B448" i="1"/>
  <c r="A450" i="1" l="1"/>
  <c r="B449" i="1"/>
  <c r="A451" i="1" l="1"/>
  <c r="B450" i="1"/>
  <c r="A452" i="1" l="1"/>
  <c r="B451" i="1"/>
  <c r="A453" i="1" l="1"/>
  <c r="B452" i="1"/>
  <c r="A454" i="1" l="1"/>
  <c r="B453" i="1"/>
  <c r="A455" i="1" l="1"/>
  <c r="B454" i="1"/>
  <c r="A456" i="1" l="1"/>
  <c r="B456" i="1" s="1"/>
  <c r="B455" i="1"/>
</calcChain>
</file>

<file path=xl/sharedStrings.xml><?xml version="1.0" encoding="utf-8"?>
<sst xmlns="http://schemas.openxmlformats.org/spreadsheetml/2006/main" count="55" uniqueCount="29">
  <si>
    <t>f(x) =</t>
  </si>
  <si>
    <t>sen(-0.5*x^(1/3))+e^(-0.1x)-0.03x^2</t>
  </si>
  <si>
    <t>C.S.</t>
  </si>
  <si>
    <r>
      <t>x</t>
    </r>
    <r>
      <rPr>
        <vertAlign val="subscript"/>
        <sz val="11"/>
        <color theme="1"/>
        <rFont val="Calibri"/>
        <family val="2"/>
        <scheme val="minor"/>
      </rPr>
      <t>a</t>
    </r>
  </si>
  <si>
    <r>
      <t>x</t>
    </r>
    <r>
      <rPr>
        <vertAlign val="subscript"/>
        <sz val="11"/>
        <color theme="1"/>
        <rFont val="Calibri"/>
        <family val="2"/>
        <scheme val="minor"/>
      </rPr>
      <t>b</t>
    </r>
  </si>
  <si>
    <t>iter</t>
  </si>
  <si>
    <t>V</t>
  </si>
  <si>
    <t>GRÁFICA DE LA FUNCIÓN</t>
  </si>
  <si>
    <r>
      <t>f</t>
    </r>
    <r>
      <rPr>
        <vertAlign val="subscript"/>
        <sz val="11"/>
        <color theme="1"/>
        <rFont val="Calibri"/>
        <family val="2"/>
        <scheme val="minor"/>
      </rPr>
      <t>(x)</t>
    </r>
    <r>
      <rPr>
        <sz val="11"/>
        <color theme="1"/>
        <rFont val="Calibri"/>
        <family val="2"/>
        <scheme val="minor"/>
      </rPr>
      <t>=</t>
    </r>
  </si>
  <si>
    <t>x</t>
  </si>
  <si>
    <t>f(x)</t>
  </si>
  <si>
    <t>Método de la bisección</t>
  </si>
  <si>
    <t>Datos</t>
  </si>
  <si>
    <t>Teorema de Bolzano</t>
  </si>
  <si>
    <r>
      <t>ε</t>
    </r>
    <r>
      <rPr>
        <vertAlign val="subscript"/>
        <sz val="11"/>
        <color theme="1"/>
        <rFont val="Calibri"/>
        <family val="2"/>
      </rPr>
      <t>std</t>
    </r>
  </si>
  <si>
    <t>/</t>
  </si>
  <si>
    <r>
      <t>x</t>
    </r>
    <r>
      <rPr>
        <vertAlign val="subscript"/>
        <sz val="11"/>
        <color theme="0"/>
        <rFont val="Calibri"/>
        <family val="2"/>
        <scheme val="minor"/>
      </rPr>
      <t>a</t>
    </r>
  </si>
  <si>
    <r>
      <t>x</t>
    </r>
    <r>
      <rPr>
        <vertAlign val="subscript"/>
        <sz val="11"/>
        <color theme="0"/>
        <rFont val="Calibri"/>
        <family val="2"/>
        <scheme val="minor"/>
      </rPr>
      <t>b</t>
    </r>
  </si>
  <si>
    <r>
      <t>x</t>
    </r>
    <r>
      <rPr>
        <vertAlign val="subscript"/>
        <sz val="11"/>
        <color theme="0"/>
        <rFont val="Calibri"/>
        <family val="2"/>
        <scheme val="minor"/>
      </rPr>
      <t>r</t>
    </r>
  </si>
  <si>
    <r>
      <t>f</t>
    </r>
    <r>
      <rPr>
        <vertAlign val="subscript"/>
        <sz val="11"/>
        <color theme="0"/>
        <rFont val="Calibri"/>
        <family val="2"/>
        <scheme val="minor"/>
      </rPr>
      <t>(xa)</t>
    </r>
  </si>
  <si>
    <r>
      <t>f</t>
    </r>
    <r>
      <rPr>
        <vertAlign val="subscript"/>
        <sz val="11"/>
        <color theme="0"/>
        <rFont val="Calibri"/>
        <family val="2"/>
        <scheme val="minor"/>
      </rPr>
      <t>(xb)</t>
    </r>
  </si>
  <si>
    <r>
      <t>f</t>
    </r>
    <r>
      <rPr>
        <vertAlign val="subscript"/>
        <sz val="11"/>
        <color theme="0"/>
        <rFont val="Calibri"/>
        <family val="2"/>
        <scheme val="minor"/>
      </rPr>
      <t>(xr)</t>
    </r>
  </si>
  <si>
    <r>
      <t>f</t>
    </r>
    <r>
      <rPr>
        <vertAlign val="subscript"/>
        <sz val="11"/>
        <color theme="0"/>
        <rFont val="Calibri"/>
        <family val="2"/>
        <scheme val="minor"/>
      </rPr>
      <t>(xb)</t>
    </r>
    <r>
      <rPr>
        <sz val="11"/>
        <color theme="0"/>
        <rFont val="Calibri"/>
        <family val="2"/>
        <scheme val="minor"/>
      </rPr>
      <t>*f</t>
    </r>
    <r>
      <rPr>
        <vertAlign val="subscript"/>
        <sz val="11"/>
        <color theme="0"/>
        <rFont val="Calibri"/>
        <family val="2"/>
        <scheme val="minor"/>
      </rPr>
      <t>(xr)</t>
    </r>
  </si>
  <si>
    <r>
      <t>ε</t>
    </r>
    <r>
      <rPr>
        <vertAlign val="subscript"/>
        <sz val="11"/>
        <color theme="0"/>
        <rFont val="Calibri"/>
        <family val="2"/>
      </rPr>
      <t>a</t>
    </r>
  </si>
  <si>
    <r>
      <t>ε</t>
    </r>
    <r>
      <rPr>
        <vertAlign val="subscript"/>
        <sz val="11"/>
        <color theme="0"/>
        <rFont val="Calibri"/>
        <family val="2"/>
      </rPr>
      <t>a</t>
    </r>
    <r>
      <rPr>
        <sz val="11"/>
        <color theme="0"/>
        <rFont val="Calibri"/>
        <family val="2"/>
      </rPr>
      <t>&lt;ε</t>
    </r>
    <r>
      <rPr>
        <vertAlign val="subscript"/>
        <sz val="11"/>
        <color theme="0"/>
        <rFont val="Calibri"/>
        <family val="2"/>
      </rPr>
      <t>std</t>
    </r>
    <r>
      <rPr>
        <sz val="11"/>
        <color theme="1"/>
        <rFont val="Calibri"/>
        <family val="2"/>
      </rPr>
      <t/>
    </r>
  </si>
  <si>
    <r>
      <t>f</t>
    </r>
    <r>
      <rPr>
        <vertAlign val="subscript"/>
        <sz val="11"/>
        <rFont val="Calibri"/>
        <family val="2"/>
        <scheme val="minor"/>
      </rPr>
      <t>(xa)</t>
    </r>
    <r>
      <rPr>
        <sz val="11"/>
        <rFont val="Calibri"/>
        <family val="2"/>
        <scheme val="minor"/>
      </rPr>
      <t>=</t>
    </r>
  </si>
  <si>
    <r>
      <t>f</t>
    </r>
    <r>
      <rPr>
        <vertAlign val="subscript"/>
        <sz val="11"/>
        <rFont val="Calibri"/>
        <family val="2"/>
        <scheme val="minor"/>
      </rPr>
      <t>(xb)</t>
    </r>
    <r>
      <rPr>
        <sz val="11"/>
        <rFont val="Calibri"/>
        <family val="2"/>
        <scheme val="minor"/>
      </rPr>
      <t>=</t>
    </r>
  </si>
  <si>
    <r>
      <t>f</t>
    </r>
    <r>
      <rPr>
        <vertAlign val="subscript"/>
        <sz val="11"/>
        <color theme="1"/>
        <rFont val="Calibri"/>
        <family val="2"/>
        <scheme val="minor"/>
      </rPr>
      <t>(xa)</t>
    </r>
    <r>
      <rPr>
        <sz val="11"/>
        <color theme="1"/>
        <rFont val="Calibri"/>
        <family val="2"/>
        <scheme val="minor"/>
      </rPr>
      <t>*f</t>
    </r>
    <r>
      <rPr>
        <vertAlign val="subscript"/>
        <sz val="11"/>
        <color theme="1"/>
        <rFont val="Calibri"/>
        <family val="2"/>
        <scheme val="minor"/>
      </rPr>
      <t>(xb)</t>
    </r>
    <r>
      <rPr>
        <sz val="11"/>
        <color theme="1"/>
        <rFont val="Calibri"/>
        <family val="2"/>
        <scheme val="minor"/>
      </rPr>
      <t>&lt;0</t>
    </r>
  </si>
  <si>
    <t>Método de la regla falsa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</si>
</sst>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sz val="11"/>
      <color theme="0"/>
      <name val="Calibri"/>
      <family val="2"/>
      <scheme val="minor"/>
    </font>
    <font>
      <vertAlign val="subscript"/>
      <sz val="11"/>
      <color theme="0"/>
      <name val="Calibri"/>
      <family val="2"/>
      <scheme val="minor"/>
    </font>
    <font>
      <sz val="11"/>
      <color theme="0"/>
      <name val="Calibri"/>
      <family val="2"/>
    </font>
    <font>
      <vertAlign val="subscript"/>
      <sz val="11"/>
      <color theme="0"/>
      <name val="Calibri"/>
      <family val="2"/>
    </font>
    <font>
      <sz val="18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 style="thin">
        <color rgb="FF002060"/>
      </right>
      <top/>
      <bottom/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/>
      <right/>
      <top/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0" applyFont="1"/>
    <xf numFmtId="10" fontId="0" fillId="0" borderId="0" xfId="1" applyNumberFormat="1" applyFont="1"/>
    <xf numFmtId="164" fontId="0" fillId="0" borderId="0" xfId="0" applyNumberFormat="1"/>
    <xf numFmtId="164" fontId="0" fillId="2" borderId="0" xfId="0" applyNumberFormat="1" applyFill="1"/>
    <xf numFmtId="164" fontId="0" fillId="0" borderId="0" xfId="0" applyNumberFormat="1" applyAlignment="1">
      <alignment horizontal="center"/>
    </xf>
    <xf numFmtId="0" fontId="5" fillId="4" borderId="0" xfId="0" applyFont="1" applyFill="1"/>
    <xf numFmtId="0" fontId="7" fillId="4" borderId="0" xfId="0" applyFont="1" applyFill="1"/>
    <xf numFmtId="0" fontId="0" fillId="6" borderId="0" xfId="0" applyFill="1"/>
    <xf numFmtId="0" fontId="5" fillId="4" borderId="1" xfId="0" applyFont="1" applyFill="1" applyBorder="1"/>
    <xf numFmtId="164" fontId="0" fillId="6" borderId="2" xfId="0" applyNumberFormat="1" applyFill="1" applyBorder="1" applyAlignment="1">
      <alignment horizontal="center"/>
    </xf>
    <xf numFmtId="164" fontId="0" fillId="5" borderId="2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0" fontId="0" fillId="5" borderId="2" xfId="0" applyFill="1" applyBorder="1"/>
    <xf numFmtId="0" fontId="0" fillId="6" borderId="2" xfId="0" applyFill="1" applyBorder="1"/>
    <xf numFmtId="0" fontId="0" fillId="3" borderId="2" xfId="0" applyFill="1" applyBorder="1"/>
    <xf numFmtId="10" fontId="0" fillId="6" borderId="2" xfId="0" applyNumberFormat="1" applyFill="1" applyBorder="1"/>
    <xf numFmtId="10" fontId="0" fillId="5" borderId="2" xfId="0" applyNumberFormat="1" applyFill="1" applyBorder="1"/>
    <xf numFmtId="10" fontId="0" fillId="3" borderId="2" xfId="0" applyNumberFormat="1" applyFill="1" applyBorder="1"/>
    <xf numFmtId="0" fontId="0" fillId="6" borderId="3" xfId="0" applyFill="1" applyBorder="1"/>
    <xf numFmtId="164" fontId="0" fillId="6" borderId="3" xfId="0" applyNumberFormat="1" applyFill="1" applyBorder="1" applyAlignment="1">
      <alignment horizontal="center"/>
    </xf>
    <xf numFmtId="10" fontId="0" fillId="6" borderId="3" xfId="0" applyNumberFormat="1" applyFill="1" applyBorder="1"/>
    <xf numFmtId="0" fontId="0" fillId="5" borderId="2" xfId="0" applyFill="1" applyBorder="1" applyAlignment="1">
      <alignment horizontal="center"/>
    </xf>
    <xf numFmtId="0" fontId="3" fillId="6" borderId="0" xfId="0" applyFont="1" applyFill="1"/>
    <xf numFmtId="10" fontId="0" fillId="6" borderId="0" xfId="1" applyNumberFormat="1" applyFont="1" applyFill="1"/>
    <xf numFmtId="164" fontId="0" fillId="6" borderId="0" xfId="0" applyNumberFormat="1" applyFill="1"/>
    <xf numFmtId="0" fontId="0" fillId="7" borderId="0" xfId="0" applyFill="1"/>
    <xf numFmtId="0" fontId="10" fillId="7" borderId="0" xfId="0" applyFont="1" applyFill="1"/>
    <xf numFmtId="0" fontId="9" fillId="7" borderId="0" xfId="0" applyFont="1" applyFill="1"/>
    <xf numFmtId="0" fontId="11" fillId="6" borderId="0" xfId="0" applyFont="1" applyFill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164" fontId="0" fillId="6" borderId="8" xfId="0" applyNumberFormat="1" applyFill="1" applyBorder="1"/>
    <xf numFmtId="0" fontId="0" fillId="6" borderId="4" xfId="0" applyFill="1" applyBorder="1"/>
    <xf numFmtId="0" fontId="0" fillId="6" borderId="9" xfId="0" applyFill="1" applyBorder="1"/>
    <xf numFmtId="0" fontId="0" fillId="2" borderId="2" xfId="0" applyFill="1" applyBorder="1"/>
    <xf numFmtId="164" fontId="0" fillId="2" borderId="2" xfId="0" applyNumberFormat="1" applyFill="1" applyBorder="1" applyAlignment="1">
      <alignment horizontal="center"/>
    </xf>
    <xf numFmtId="10" fontId="0" fillId="2" borderId="2" xfId="0" applyNumberForma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 u="sng"/>
              <a:t>función</a:t>
            </a:r>
            <a:r>
              <a:rPr lang="es-BO" baseline="0"/>
              <a:t> de f(x)</a:t>
            </a:r>
            <a:endParaRPr lang="es-B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f(x)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Gráfica!$A$6:$A$456</c:f>
              <c:numCache>
                <c:formatCode>0.000</c:formatCode>
                <c:ptCount val="451"/>
                <c:pt idx="0">
                  <c:v>-40</c:v>
                </c:pt>
                <c:pt idx="1">
                  <c:v>-39.9</c:v>
                </c:pt>
                <c:pt idx="2">
                  <c:v>-39.799999999999997</c:v>
                </c:pt>
                <c:pt idx="3">
                  <c:v>-39.699999999999996</c:v>
                </c:pt>
                <c:pt idx="4">
                  <c:v>-39.599999999999994</c:v>
                </c:pt>
                <c:pt idx="5">
                  <c:v>-39.499999999999993</c:v>
                </c:pt>
                <c:pt idx="6">
                  <c:v>-39.399999999999991</c:v>
                </c:pt>
                <c:pt idx="7">
                  <c:v>-39.29999999999999</c:v>
                </c:pt>
                <c:pt idx="8">
                  <c:v>-39.199999999999989</c:v>
                </c:pt>
                <c:pt idx="9">
                  <c:v>-39.099999999999987</c:v>
                </c:pt>
                <c:pt idx="10">
                  <c:v>-38.999999999999986</c:v>
                </c:pt>
                <c:pt idx="11">
                  <c:v>-38.899999999999984</c:v>
                </c:pt>
                <c:pt idx="12">
                  <c:v>-38.799999999999983</c:v>
                </c:pt>
                <c:pt idx="13">
                  <c:v>-38.699999999999982</c:v>
                </c:pt>
                <c:pt idx="14">
                  <c:v>-38.59999999999998</c:v>
                </c:pt>
                <c:pt idx="15">
                  <c:v>-38.499999999999979</c:v>
                </c:pt>
                <c:pt idx="16">
                  <c:v>-38.399999999999977</c:v>
                </c:pt>
                <c:pt idx="17">
                  <c:v>-38.299999999999976</c:v>
                </c:pt>
                <c:pt idx="18">
                  <c:v>-38.199999999999974</c:v>
                </c:pt>
                <c:pt idx="19">
                  <c:v>-38.099999999999973</c:v>
                </c:pt>
                <c:pt idx="20">
                  <c:v>-37.999999999999972</c:v>
                </c:pt>
                <c:pt idx="21">
                  <c:v>-37.89999999999997</c:v>
                </c:pt>
                <c:pt idx="22">
                  <c:v>-37.799999999999969</c:v>
                </c:pt>
                <c:pt idx="23">
                  <c:v>-37.699999999999967</c:v>
                </c:pt>
                <c:pt idx="24">
                  <c:v>-37.599999999999966</c:v>
                </c:pt>
                <c:pt idx="25">
                  <c:v>-37.499999999999964</c:v>
                </c:pt>
                <c:pt idx="26">
                  <c:v>-37.399999999999963</c:v>
                </c:pt>
                <c:pt idx="27">
                  <c:v>-37.299999999999962</c:v>
                </c:pt>
                <c:pt idx="28">
                  <c:v>-37.19999999999996</c:v>
                </c:pt>
                <c:pt idx="29">
                  <c:v>-37.099999999999959</c:v>
                </c:pt>
                <c:pt idx="30">
                  <c:v>-36.999999999999957</c:v>
                </c:pt>
                <c:pt idx="31">
                  <c:v>-36.899999999999956</c:v>
                </c:pt>
                <c:pt idx="32">
                  <c:v>-36.799999999999955</c:v>
                </c:pt>
                <c:pt idx="33">
                  <c:v>-36.699999999999953</c:v>
                </c:pt>
                <c:pt idx="34">
                  <c:v>-36.599999999999952</c:v>
                </c:pt>
                <c:pt idx="35">
                  <c:v>-36.49999999999995</c:v>
                </c:pt>
                <c:pt idx="36">
                  <c:v>-36.399999999999949</c:v>
                </c:pt>
                <c:pt idx="37">
                  <c:v>-36.299999999999947</c:v>
                </c:pt>
                <c:pt idx="38">
                  <c:v>-36.199999999999946</c:v>
                </c:pt>
                <c:pt idx="39">
                  <c:v>-36.099999999999945</c:v>
                </c:pt>
                <c:pt idx="40">
                  <c:v>-35.999999999999943</c:v>
                </c:pt>
                <c:pt idx="41">
                  <c:v>-35.899999999999942</c:v>
                </c:pt>
                <c:pt idx="42">
                  <c:v>-35.79999999999994</c:v>
                </c:pt>
                <c:pt idx="43">
                  <c:v>-35.699999999999939</c:v>
                </c:pt>
                <c:pt idx="44">
                  <c:v>-35.599999999999937</c:v>
                </c:pt>
                <c:pt idx="45">
                  <c:v>-35.499999999999936</c:v>
                </c:pt>
                <c:pt idx="46">
                  <c:v>-35.399999999999935</c:v>
                </c:pt>
                <c:pt idx="47">
                  <c:v>-35.299999999999933</c:v>
                </c:pt>
                <c:pt idx="48">
                  <c:v>-35.199999999999932</c:v>
                </c:pt>
                <c:pt idx="49">
                  <c:v>-35.09999999999993</c:v>
                </c:pt>
                <c:pt idx="50">
                  <c:v>-34.999999999999929</c:v>
                </c:pt>
                <c:pt idx="51">
                  <c:v>-34.899999999999928</c:v>
                </c:pt>
                <c:pt idx="52">
                  <c:v>-34.799999999999926</c:v>
                </c:pt>
                <c:pt idx="53">
                  <c:v>-34.699999999999925</c:v>
                </c:pt>
                <c:pt idx="54">
                  <c:v>-34.599999999999923</c:v>
                </c:pt>
                <c:pt idx="55">
                  <c:v>-34.499999999999922</c:v>
                </c:pt>
                <c:pt idx="56">
                  <c:v>-34.39999999999992</c:v>
                </c:pt>
                <c:pt idx="57">
                  <c:v>-34.299999999999919</c:v>
                </c:pt>
                <c:pt idx="58">
                  <c:v>-34.199999999999918</c:v>
                </c:pt>
                <c:pt idx="59">
                  <c:v>-34.099999999999916</c:v>
                </c:pt>
                <c:pt idx="60">
                  <c:v>-33.999999999999915</c:v>
                </c:pt>
                <c:pt idx="61">
                  <c:v>-33.899999999999913</c:v>
                </c:pt>
                <c:pt idx="62">
                  <c:v>-33.799999999999912</c:v>
                </c:pt>
                <c:pt idx="63">
                  <c:v>-33.69999999999991</c:v>
                </c:pt>
                <c:pt idx="64">
                  <c:v>-33.599999999999909</c:v>
                </c:pt>
                <c:pt idx="65">
                  <c:v>-33.499999999999908</c:v>
                </c:pt>
                <c:pt idx="66">
                  <c:v>-33.399999999999906</c:v>
                </c:pt>
                <c:pt idx="67">
                  <c:v>-33.299999999999905</c:v>
                </c:pt>
                <c:pt idx="68">
                  <c:v>-33.199999999999903</c:v>
                </c:pt>
                <c:pt idx="69">
                  <c:v>-33.099999999999902</c:v>
                </c:pt>
                <c:pt idx="70">
                  <c:v>-32.999999999999901</c:v>
                </c:pt>
                <c:pt idx="71">
                  <c:v>-32.899999999999899</c:v>
                </c:pt>
                <c:pt idx="72">
                  <c:v>-32.799999999999898</c:v>
                </c:pt>
                <c:pt idx="73">
                  <c:v>-32.699999999999896</c:v>
                </c:pt>
                <c:pt idx="74">
                  <c:v>-32.599999999999895</c:v>
                </c:pt>
                <c:pt idx="75">
                  <c:v>-32.499999999999893</c:v>
                </c:pt>
                <c:pt idx="76">
                  <c:v>-32.399999999999892</c:v>
                </c:pt>
                <c:pt idx="77">
                  <c:v>-32.299999999999891</c:v>
                </c:pt>
                <c:pt idx="78">
                  <c:v>-32.199999999999889</c:v>
                </c:pt>
                <c:pt idx="79">
                  <c:v>-32.099999999999888</c:v>
                </c:pt>
                <c:pt idx="80">
                  <c:v>-31.999999999999886</c:v>
                </c:pt>
                <c:pt idx="81">
                  <c:v>-31.899999999999885</c:v>
                </c:pt>
                <c:pt idx="82">
                  <c:v>-31.799999999999883</c:v>
                </c:pt>
                <c:pt idx="83">
                  <c:v>-31.699999999999882</c:v>
                </c:pt>
                <c:pt idx="84">
                  <c:v>-31.599999999999881</c:v>
                </c:pt>
                <c:pt idx="85">
                  <c:v>-31.499999999999879</c:v>
                </c:pt>
                <c:pt idx="86">
                  <c:v>-31.399999999999878</c:v>
                </c:pt>
                <c:pt idx="87">
                  <c:v>-31.299999999999876</c:v>
                </c:pt>
                <c:pt idx="88">
                  <c:v>-31.199999999999875</c:v>
                </c:pt>
                <c:pt idx="89">
                  <c:v>-31.099999999999874</c:v>
                </c:pt>
                <c:pt idx="90">
                  <c:v>-30.999999999999872</c:v>
                </c:pt>
                <c:pt idx="91">
                  <c:v>-30.899999999999871</c:v>
                </c:pt>
                <c:pt idx="92">
                  <c:v>-30.799999999999869</c:v>
                </c:pt>
                <c:pt idx="93">
                  <c:v>-30.699999999999868</c:v>
                </c:pt>
                <c:pt idx="94">
                  <c:v>-30.599999999999866</c:v>
                </c:pt>
                <c:pt idx="95">
                  <c:v>-30.499999999999865</c:v>
                </c:pt>
                <c:pt idx="96">
                  <c:v>-30.399999999999864</c:v>
                </c:pt>
                <c:pt idx="97">
                  <c:v>-30.299999999999862</c:v>
                </c:pt>
                <c:pt idx="98">
                  <c:v>-30.199999999999861</c:v>
                </c:pt>
                <c:pt idx="99">
                  <c:v>-30.099999999999859</c:v>
                </c:pt>
                <c:pt idx="100">
                  <c:v>-29.999999999999858</c:v>
                </c:pt>
                <c:pt idx="101">
                  <c:v>-29.899999999999856</c:v>
                </c:pt>
                <c:pt idx="102">
                  <c:v>-29.799999999999855</c:v>
                </c:pt>
                <c:pt idx="103">
                  <c:v>-29.699999999999854</c:v>
                </c:pt>
                <c:pt idx="104">
                  <c:v>-29.599999999999852</c:v>
                </c:pt>
                <c:pt idx="105">
                  <c:v>-29.499999999999851</c:v>
                </c:pt>
                <c:pt idx="106">
                  <c:v>-29.399999999999849</c:v>
                </c:pt>
                <c:pt idx="107">
                  <c:v>-29.299999999999848</c:v>
                </c:pt>
                <c:pt idx="108">
                  <c:v>-29.199999999999847</c:v>
                </c:pt>
                <c:pt idx="109">
                  <c:v>-29.099999999999845</c:v>
                </c:pt>
                <c:pt idx="110">
                  <c:v>-28.999999999999844</c:v>
                </c:pt>
                <c:pt idx="111">
                  <c:v>-28.899999999999842</c:v>
                </c:pt>
                <c:pt idx="112">
                  <c:v>-28.799999999999841</c:v>
                </c:pt>
                <c:pt idx="113">
                  <c:v>-28.699999999999839</c:v>
                </c:pt>
                <c:pt idx="114">
                  <c:v>-28.599999999999838</c:v>
                </c:pt>
                <c:pt idx="115">
                  <c:v>-28.499999999999837</c:v>
                </c:pt>
                <c:pt idx="116">
                  <c:v>-28.399999999999835</c:v>
                </c:pt>
                <c:pt idx="117">
                  <c:v>-28.299999999999834</c:v>
                </c:pt>
                <c:pt idx="118">
                  <c:v>-28.199999999999832</c:v>
                </c:pt>
                <c:pt idx="119">
                  <c:v>-28.099999999999831</c:v>
                </c:pt>
                <c:pt idx="120">
                  <c:v>-27.999999999999829</c:v>
                </c:pt>
                <c:pt idx="121">
                  <c:v>-27.899999999999828</c:v>
                </c:pt>
                <c:pt idx="122">
                  <c:v>-27.799999999999827</c:v>
                </c:pt>
                <c:pt idx="123">
                  <c:v>-27.699999999999825</c:v>
                </c:pt>
                <c:pt idx="124">
                  <c:v>-27.599999999999824</c:v>
                </c:pt>
                <c:pt idx="125">
                  <c:v>-27.499999999999822</c:v>
                </c:pt>
                <c:pt idx="126">
                  <c:v>-27.399999999999821</c:v>
                </c:pt>
                <c:pt idx="127">
                  <c:v>-27.29999999999982</c:v>
                </c:pt>
                <c:pt idx="128">
                  <c:v>-27.199999999999818</c:v>
                </c:pt>
                <c:pt idx="129">
                  <c:v>-27.099999999999817</c:v>
                </c:pt>
                <c:pt idx="130">
                  <c:v>-26.999999999999815</c:v>
                </c:pt>
                <c:pt idx="131">
                  <c:v>-26.899999999999814</c:v>
                </c:pt>
                <c:pt idx="132">
                  <c:v>-26.799999999999812</c:v>
                </c:pt>
                <c:pt idx="133">
                  <c:v>-26.699999999999811</c:v>
                </c:pt>
                <c:pt idx="134">
                  <c:v>-26.59999999999981</c:v>
                </c:pt>
                <c:pt idx="135">
                  <c:v>-26.499999999999808</c:v>
                </c:pt>
                <c:pt idx="136">
                  <c:v>-26.399999999999807</c:v>
                </c:pt>
                <c:pt idx="137">
                  <c:v>-26.299999999999805</c:v>
                </c:pt>
                <c:pt idx="138">
                  <c:v>-26.199999999999804</c:v>
                </c:pt>
                <c:pt idx="139">
                  <c:v>-26.099999999999802</c:v>
                </c:pt>
                <c:pt idx="140">
                  <c:v>-25.999999999999801</c:v>
                </c:pt>
                <c:pt idx="141">
                  <c:v>-25.8999999999998</c:v>
                </c:pt>
                <c:pt idx="142">
                  <c:v>-25.799999999999798</c:v>
                </c:pt>
                <c:pt idx="143">
                  <c:v>-25.699999999999797</c:v>
                </c:pt>
                <c:pt idx="144">
                  <c:v>-25.599999999999795</c:v>
                </c:pt>
                <c:pt idx="145">
                  <c:v>-25.499999999999794</c:v>
                </c:pt>
                <c:pt idx="146">
                  <c:v>-25.399999999999793</c:v>
                </c:pt>
                <c:pt idx="147">
                  <c:v>-25.299999999999791</c:v>
                </c:pt>
                <c:pt idx="148">
                  <c:v>-25.19999999999979</c:v>
                </c:pt>
                <c:pt idx="149">
                  <c:v>-25.099999999999788</c:v>
                </c:pt>
                <c:pt idx="150">
                  <c:v>-24.999999999999787</c:v>
                </c:pt>
                <c:pt idx="151">
                  <c:v>-24.899999999999785</c:v>
                </c:pt>
                <c:pt idx="152">
                  <c:v>-24.799999999999784</c:v>
                </c:pt>
                <c:pt idx="153">
                  <c:v>-24.699999999999783</c:v>
                </c:pt>
                <c:pt idx="154">
                  <c:v>-24.599999999999781</c:v>
                </c:pt>
                <c:pt idx="155">
                  <c:v>-24.49999999999978</c:v>
                </c:pt>
                <c:pt idx="156">
                  <c:v>-24.399999999999778</c:v>
                </c:pt>
                <c:pt idx="157">
                  <c:v>-24.299999999999777</c:v>
                </c:pt>
                <c:pt idx="158">
                  <c:v>-24.199999999999775</c:v>
                </c:pt>
                <c:pt idx="159">
                  <c:v>-24.099999999999774</c:v>
                </c:pt>
                <c:pt idx="160">
                  <c:v>-23.999999999999773</c:v>
                </c:pt>
                <c:pt idx="161">
                  <c:v>-23.899999999999771</c:v>
                </c:pt>
                <c:pt idx="162">
                  <c:v>-23.79999999999977</c:v>
                </c:pt>
                <c:pt idx="163">
                  <c:v>-23.699999999999768</c:v>
                </c:pt>
                <c:pt idx="164">
                  <c:v>-23.599999999999767</c:v>
                </c:pt>
                <c:pt idx="165">
                  <c:v>-23.499999999999766</c:v>
                </c:pt>
                <c:pt idx="166">
                  <c:v>-23.399999999999764</c:v>
                </c:pt>
                <c:pt idx="167">
                  <c:v>-23.299999999999763</c:v>
                </c:pt>
                <c:pt idx="168">
                  <c:v>-23.199999999999761</c:v>
                </c:pt>
                <c:pt idx="169">
                  <c:v>-23.09999999999976</c:v>
                </c:pt>
                <c:pt idx="170">
                  <c:v>-22.999999999999758</c:v>
                </c:pt>
                <c:pt idx="171">
                  <c:v>-22.899999999999757</c:v>
                </c:pt>
                <c:pt idx="172">
                  <c:v>-22.799999999999756</c:v>
                </c:pt>
                <c:pt idx="173">
                  <c:v>-22.699999999999754</c:v>
                </c:pt>
                <c:pt idx="174">
                  <c:v>-22.599999999999753</c:v>
                </c:pt>
                <c:pt idx="175">
                  <c:v>-22.499999999999751</c:v>
                </c:pt>
                <c:pt idx="176">
                  <c:v>-22.39999999999975</c:v>
                </c:pt>
                <c:pt idx="177">
                  <c:v>-22.299999999999748</c:v>
                </c:pt>
                <c:pt idx="178">
                  <c:v>-22.199999999999747</c:v>
                </c:pt>
                <c:pt idx="179">
                  <c:v>-22.099999999999746</c:v>
                </c:pt>
                <c:pt idx="180">
                  <c:v>-21.999999999999744</c:v>
                </c:pt>
                <c:pt idx="181">
                  <c:v>-21.899999999999743</c:v>
                </c:pt>
                <c:pt idx="182">
                  <c:v>-21.799999999999741</c:v>
                </c:pt>
                <c:pt idx="183">
                  <c:v>-21.69999999999974</c:v>
                </c:pt>
                <c:pt idx="184">
                  <c:v>-21.599999999999739</c:v>
                </c:pt>
                <c:pt idx="185">
                  <c:v>-21.499999999999737</c:v>
                </c:pt>
                <c:pt idx="186">
                  <c:v>-21.399999999999736</c:v>
                </c:pt>
                <c:pt idx="187">
                  <c:v>-21.299999999999734</c:v>
                </c:pt>
                <c:pt idx="188">
                  <c:v>-21.199999999999733</c:v>
                </c:pt>
                <c:pt idx="189">
                  <c:v>-21.099999999999731</c:v>
                </c:pt>
                <c:pt idx="190">
                  <c:v>-20.99999999999973</c:v>
                </c:pt>
                <c:pt idx="191">
                  <c:v>-20.899999999999729</c:v>
                </c:pt>
                <c:pt idx="192">
                  <c:v>-20.799999999999727</c:v>
                </c:pt>
                <c:pt idx="193">
                  <c:v>-20.699999999999726</c:v>
                </c:pt>
                <c:pt idx="194">
                  <c:v>-20.599999999999724</c:v>
                </c:pt>
                <c:pt idx="195">
                  <c:v>-20.499999999999723</c:v>
                </c:pt>
                <c:pt idx="196">
                  <c:v>-20.399999999999721</c:v>
                </c:pt>
                <c:pt idx="197">
                  <c:v>-20.29999999999972</c:v>
                </c:pt>
                <c:pt idx="198">
                  <c:v>-20.199999999999719</c:v>
                </c:pt>
                <c:pt idx="199">
                  <c:v>-20.099999999999717</c:v>
                </c:pt>
                <c:pt idx="200">
                  <c:v>-19.999999999999716</c:v>
                </c:pt>
                <c:pt idx="201">
                  <c:v>-19.899999999999714</c:v>
                </c:pt>
                <c:pt idx="202">
                  <c:v>-19.799999999999713</c:v>
                </c:pt>
                <c:pt idx="203">
                  <c:v>-19.699999999999712</c:v>
                </c:pt>
                <c:pt idx="204">
                  <c:v>-19.59999999999971</c:v>
                </c:pt>
                <c:pt idx="205">
                  <c:v>-19.499999999999709</c:v>
                </c:pt>
                <c:pt idx="206">
                  <c:v>-19.399999999999707</c:v>
                </c:pt>
                <c:pt idx="207">
                  <c:v>-19.299999999999706</c:v>
                </c:pt>
                <c:pt idx="208">
                  <c:v>-19.199999999999704</c:v>
                </c:pt>
                <c:pt idx="209">
                  <c:v>-19.099999999999703</c:v>
                </c:pt>
                <c:pt idx="210">
                  <c:v>-18.999999999999702</c:v>
                </c:pt>
                <c:pt idx="211">
                  <c:v>-18.8999999999997</c:v>
                </c:pt>
                <c:pt idx="212">
                  <c:v>-18.799999999999699</c:v>
                </c:pt>
                <c:pt idx="213">
                  <c:v>-18.699999999999697</c:v>
                </c:pt>
                <c:pt idx="214">
                  <c:v>-18.599999999999696</c:v>
                </c:pt>
                <c:pt idx="215">
                  <c:v>-18.499999999999694</c:v>
                </c:pt>
                <c:pt idx="216">
                  <c:v>-18.399999999999693</c:v>
                </c:pt>
                <c:pt idx="217">
                  <c:v>-18.299999999999692</c:v>
                </c:pt>
                <c:pt idx="218">
                  <c:v>-18.19999999999969</c:v>
                </c:pt>
                <c:pt idx="219">
                  <c:v>-18.099999999999689</c:v>
                </c:pt>
                <c:pt idx="220">
                  <c:v>-17.999999999999687</c:v>
                </c:pt>
                <c:pt idx="221">
                  <c:v>-17.899999999999686</c:v>
                </c:pt>
                <c:pt idx="222">
                  <c:v>-17.799999999999685</c:v>
                </c:pt>
                <c:pt idx="223">
                  <c:v>-17.699999999999683</c:v>
                </c:pt>
                <c:pt idx="224">
                  <c:v>-17.599999999999682</c:v>
                </c:pt>
                <c:pt idx="225">
                  <c:v>-17.49999999999968</c:v>
                </c:pt>
                <c:pt idx="226">
                  <c:v>-17.399999999999679</c:v>
                </c:pt>
                <c:pt idx="227">
                  <c:v>-17.299999999999677</c:v>
                </c:pt>
                <c:pt idx="228">
                  <c:v>-17.199999999999676</c:v>
                </c:pt>
                <c:pt idx="229">
                  <c:v>-17.099999999999675</c:v>
                </c:pt>
                <c:pt idx="230">
                  <c:v>-16.999999999999673</c:v>
                </c:pt>
                <c:pt idx="231">
                  <c:v>-16.899999999999672</c:v>
                </c:pt>
                <c:pt idx="232">
                  <c:v>-16.79999999999967</c:v>
                </c:pt>
                <c:pt idx="233">
                  <c:v>-16.699999999999669</c:v>
                </c:pt>
                <c:pt idx="234">
                  <c:v>-16.599999999999667</c:v>
                </c:pt>
                <c:pt idx="235">
                  <c:v>-16.499999999999666</c:v>
                </c:pt>
                <c:pt idx="236">
                  <c:v>-16.399999999999665</c:v>
                </c:pt>
                <c:pt idx="237">
                  <c:v>-16.299999999999663</c:v>
                </c:pt>
                <c:pt idx="238">
                  <c:v>-16.199999999999662</c:v>
                </c:pt>
                <c:pt idx="239">
                  <c:v>-16.09999999999966</c:v>
                </c:pt>
                <c:pt idx="240">
                  <c:v>-15.999999999999661</c:v>
                </c:pt>
                <c:pt idx="241">
                  <c:v>-15.899999999999661</c:v>
                </c:pt>
                <c:pt idx="242">
                  <c:v>-15.799999999999661</c:v>
                </c:pt>
                <c:pt idx="243">
                  <c:v>-15.699999999999662</c:v>
                </c:pt>
                <c:pt idx="244">
                  <c:v>-15.599999999999662</c:v>
                </c:pt>
                <c:pt idx="245">
                  <c:v>-15.499999999999662</c:v>
                </c:pt>
                <c:pt idx="246">
                  <c:v>-15.399999999999663</c:v>
                </c:pt>
                <c:pt idx="247">
                  <c:v>-15.299999999999663</c:v>
                </c:pt>
                <c:pt idx="248">
                  <c:v>-15.199999999999664</c:v>
                </c:pt>
                <c:pt idx="249">
                  <c:v>-15.099999999999664</c:v>
                </c:pt>
                <c:pt idx="250">
                  <c:v>-14.999999999999664</c:v>
                </c:pt>
                <c:pt idx="251">
                  <c:v>-14.899999999999665</c:v>
                </c:pt>
                <c:pt idx="252">
                  <c:v>-14.799999999999665</c:v>
                </c:pt>
                <c:pt idx="253">
                  <c:v>-14.699999999999665</c:v>
                </c:pt>
                <c:pt idx="254">
                  <c:v>-14.599999999999666</c:v>
                </c:pt>
                <c:pt idx="255">
                  <c:v>-14.499999999999666</c:v>
                </c:pt>
                <c:pt idx="256">
                  <c:v>-14.399999999999666</c:v>
                </c:pt>
                <c:pt idx="257">
                  <c:v>-14.299999999999667</c:v>
                </c:pt>
                <c:pt idx="258">
                  <c:v>-14.199999999999667</c:v>
                </c:pt>
                <c:pt idx="259">
                  <c:v>-14.099999999999667</c:v>
                </c:pt>
                <c:pt idx="260">
                  <c:v>-13.999999999999668</c:v>
                </c:pt>
                <c:pt idx="261">
                  <c:v>-13.899999999999668</c:v>
                </c:pt>
                <c:pt idx="262">
                  <c:v>-13.799999999999669</c:v>
                </c:pt>
                <c:pt idx="263">
                  <c:v>-13.699999999999669</c:v>
                </c:pt>
                <c:pt idx="264">
                  <c:v>-13.599999999999669</c:v>
                </c:pt>
                <c:pt idx="265">
                  <c:v>-13.49999999999967</c:v>
                </c:pt>
                <c:pt idx="266">
                  <c:v>-13.39999999999967</c:v>
                </c:pt>
                <c:pt idx="267">
                  <c:v>-13.29999999999967</c:v>
                </c:pt>
                <c:pt idx="268">
                  <c:v>-13.199999999999671</c:v>
                </c:pt>
                <c:pt idx="269">
                  <c:v>-13.099999999999671</c:v>
                </c:pt>
                <c:pt idx="270">
                  <c:v>-12.999999999999671</c:v>
                </c:pt>
                <c:pt idx="271">
                  <c:v>-12.899999999999672</c:v>
                </c:pt>
                <c:pt idx="272">
                  <c:v>-12.799999999999672</c:v>
                </c:pt>
                <c:pt idx="273">
                  <c:v>-12.699999999999672</c:v>
                </c:pt>
                <c:pt idx="274">
                  <c:v>-12.599999999999673</c:v>
                </c:pt>
                <c:pt idx="275">
                  <c:v>-12.499999999999673</c:v>
                </c:pt>
                <c:pt idx="276">
                  <c:v>-12.399999999999674</c:v>
                </c:pt>
                <c:pt idx="277">
                  <c:v>-12.299999999999674</c:v>
                </c:pt>
                <c:pt idx="278">
                  <c:v>-12.199999999999674</c:v>
                </c:pt>
                <c:pt idx="279">
                  <c:v>-12.099999999999675</c:v>
                </c:pt>
                <c:pt idx="280">
                  <c:v>-11.999999999999675</c:v>
                </c:pt>
                <c:pt idx="281">
                  <c:v>-11.899999999999675</c:v>
                </c:pt>
                <c:pt idx="282">
                  <c:v>-11.799999999999676</c:v>
                </c:pt>
                <c:pt idx="283">
                  <c:v>-11.699999999999676</c:v>
                </c:pt>
                <c:pt idx="284">
                  <c:v>-11.599999999999676</c:v>
                </c:pt>
                <c:pt idx="285">
                  <c:v>-11.499999999999677</c:v>
                </c:pt>
                <c:pt idx="286">
                  <c:v>-11.399999999999677</c:v>
                </c:pt>
                <c:pt idx="287">
                  <c:v>-11.299999999999677</c:v>
                </c:pt>
                <c:pt idx="288">
                  <c:v>-11.199999999999678</c:v>
                </c:pt>
                <c:pt idx="289">
                  <c:v>-11.099999999999678</c:v>
                </c:pt>
                <c:pt idx="290">
                  <c:v>-10.999999999999678</c:v>
                </c:pt>
                <c:pt idx="291">
                  <c:v>-10.899999999999679</c:v>
                </c:pt>
                <c:pt idx="292">
                  <c:v>-10.799999999999679</c:v>
                </c:pt>
                <c:pt idx="293">
                  <c:v>-10.69999999999968</c:v>
                </c:pt>
                <c:pt idx="294">
                  <c:v>-10.59999999999968</c:v>
                </c:pt>
                <c:pt idx="295">
                  <c:v>-10.49999999999968</c:v>
                </c:pt>
                <c:pt idx="296">
                  <c:v>-10.399999999999681</c:v>
                </c:pt>
                <c:pt idx="297">
                  <c:v>-10.299999999999681</c:v>
                </c:pt>
                <c:pt idx="298">
                  <c:v>-10.199999999999681</c:v>
                </c:pt>
                <c:pt idx="299">
                  <c:v>-10.099999999999682</c:v>
                </c:pt>
                <c:pt idx="300">
                  <c:v>-9.999999999999682</c:v>
                </c:pt>
                <c:pt idx="301">
                  <c:v>-9.8999999999996824</c:v>
                </c:pt>
                <c:pt idx="302">
                  <c:v>-9.7999999999996827</c:v>
                </c:pt>
                <c:pt idx="303">
                  <c:v>-9.6999999999996831</c:v>
                </c:pt>
                <c:pt idx="304">
                  <c:v>-9.5999999999996835</c:v>
                </c:pt>
                <c:pt idx="305">
                  <c:v>-9.4999999999996838</c:v>
                </c:pt>
                <c:pt idx="306">
                  <c:v>-9.3999999999996842</c:v>
                </c:pt>
                <c:pt idx="307">
                  <c:v>-9.2999999999996845</c:v>
                </c:pt>
                <c:pt idx="308">
                  <c:v>-9.1999999999996849</c:v>
                </c:pt>
                <c:pt idx="309">
                  <c:v>-9.0999999999996852</c:v>
                </c:pt>
                <c:pt idx="310">
                  <c:v>-8.9999999999996856</c:v>
                </c:pt>
                <c:pt idx="311">
                  <c:v>-8.8999999999996859</c:v>
                </c:pt>
                <c:pt idx="312">
                  <c:v>-8.7999999999996863</c:v>
                </c:pt>
                <c:pt idx="313">
                  <c:v>-8.6999999999996867</c:v>
                </c:pt>
                <c:pt idx="314">
                  <c:v>-8.599999999999687</c:v>
                </c:pt>
                <c:pt idx="315">
                  <c:v>-8.4999999999996874</c:v>
                </c:pt>
                <c:pt idx="316">
                  <c:v>-8.3999999999996877</c:v>
                </c:pt>
                <c:pt idx="317">
                  <c:v>-8.2999999999996881</c:v>
                </c:pt>
                <c:pt idx="318">
                  <c:v>-8.1999999999996884</c:v>
                </c:pt>
                <c:pt idx="319">
                  <c:v>-8.0999999999996888</c:v>
                </c:pt>
                <c:pt idx="320">
                  <c:v>-7.9999999999996891</c:v>
                </c:pt>
                <c:pt idx="321">
                  <c:v>-7.8999999999996895</c:v>
                </c:pt>
                <c:pt idx="322">
                  <c:v>-7.7999999999996898</c:v>
                </c:pt>
                <c:pt idx="323">
                  <c:v>-7.6999999999996902</c:v>
                </c:pt>
                <c:pt idx="324">
                  <c:v>-7.5999999999996906</c:v>
                </c:pt>
                <c:pt idx="325">
                  <c:v>-7.4999999999996909</c:v>
                </c:pt>
                <c:pt idx="326">
                  <c:v>-7.3999999999996913</c:v>
                </c:pt>
                <c:pt idx="327">
                  <c:v>-7.2999999999996916</c:v>
                </c:pt>
                <c:pt idx="328">
                  <c:v>-7.199999999999692</c:v>
                </c:pt>
                <c:pt idx="329">
                  <c:v>-7.0999999999996923</c:v>
                </c:pt>
                <c:pt idx="330">
                  <c:v>-6.9999999999996927</c:v>
                </c:pt>
                <c:pt idx="331">
                  <c:v>-6.899999999999693</c:v>
                </c:pt>
                <c:pt idx="332">
                  <c:v>-6.7999999999996934</c:v>
                </c:pt>
                <c:pt idx="333">
                  <c:v>-6.6999999999996938</c:v>
                </c:pt>
                <c:pt idx="334">
                  <c:v>-6.5999999999996941</c:v>
                </c:pt>
                <c:pt idx="335">
                  <c:v>-6.4999999999996945</c:v>
                </c:pt>
                <c:pt idx="336">
                  <c:v>-6.3999999999996948</c:v>
                </c:pt>
                <c:pt idx="337">
                  <c:v>-6.2999999999996952</c:v>
                </c:pt>
                <c:pt idx="338">
                  <c:v>-6.1999999999996955</c:v>
                </c:pt>
                <c:pt idx="339">
                  <c:v>-6.0999999999996959</c:v>
                </c:pt>
                <c:pt idx="340">
                  <c:v>-5.9999999999996962</c:v>
                </c:pt>
                <c:pt idx="341">
                  <c:v>-5.8999999999996966</c:v>
                </c:pt>
                <c:pt idx="342">
                  <c:v>-5.799999999999697</c:v>
                </c:pt>
                <c:pt idx="343">
                  <c:v>-5.6999999999996973</c:v>
                </c:pt>
                <c:pt idx="344">
                  <c:v>-5.5999999999996977</c:v>
                </c:pt>
                <c:pt idx="345">
                  <c:v>-5.499999999999698</c:v>
                </c:pt>
                <c:pt idx="346">
                  <c:v>-5.3999999999996984</c:v>
                </c:pt>
                <c:pt idx="347">
                  <c:v>-5.2999999999996987</c:v>
                </c:pt>
                <c:pt idx="348">
                  <c:v>-5.1999999999996991</c:v>
                </c:pt>
                <c:pt idx="349">
                  <c:v>-5.0999999999996994</c:v>
                </c:pt>
                <c:pt idx="350">
                  <c:v>-4.9999999999996998</c:v>
                </c:pt>
                <c:pt idx="351">
                  <c:v>-4.8999999999997002</c:v>
                </c:pt>
                <c:pt idx="352">
                  <c:v>-4.7999999999997005</c:v>
                </c:pt>
                <c:pt idx="353">
                  <c:v>-4.6999999999997009</c:v>
                </c:pt>
                <c:pt idx="354">
                  <c:v>-4.5999999999997012</c:v>
                </c:pt>
                <c:pt idx="355">
                  <c:v>-4.4999999999997016</c:v>
                </c:pt>
                <c:pt idx="356">
                  <c:v>-4.3999999999997019</c:v>
                </c:pt>
                <c:pt idx="357">
                  <c:v>-4.2999999999997023</c:v>
                </c:pt>
                <c:pt idx="358">
                  <c:v>-4.1999999999997026</c:v>
                </c:pt>
                <c:pt idx="359">
                  <c:v>-4.099999999999703</c:v>
                </c:pt>
                <c:pt idx="360">
                  <c:v>-3.9999999999997029</c:v>
                </c:pt>
                <c:pt idx="361">
                  <c:v>-3.8999999999997028</c:v>
                </c:pt>
                <c:pt idx="362">
                  <c:v>-3.7999999999997027</c:v>
                </c:pt>
                <c:pt idx="363">
                  <c:v>-3.6999999999997026</c:v>
                </c:pt>
                <c:pt idx="364">
                  <c:v>-3.5999999999997025</c:v>
                </c:pt>
                <c:pt idx="365">
                  <c:v>-3.4999999999997025</c:v>
                </c:pt>
                <c:pt idx="366">
                  <c:v>-3.3999999999997024</c:v>
                </c:pt>
                <c:pt idx="367">
                  <c:v>-3.2999999999997023</c:v>
                </c:pt>
                <c:pt idx="368">
                  <c:v>-3.1999999999997022</c:v>
                </c:pt>
                <c:pt idx="369">
                  <c:v>-3.0999999999997021</c:v>
                </c:pt>
                <c:pt idx="370">
                  <c:v>-2.999999999999702</c:v>
                </c:pt>
                <c:pt idx="371">
                  <c:v>-2.8999999999997019</c:v>
                </c:pt>
                <c:pt idx="372">
                  <c:v>-2.7999999999997018</c:v>
                </c:pt>
                <c:pt idx="373">
                  <c:v>-2.6999999999997017</c:v>
                </c:pt>
                <c:pt idx="374">
                  <c:v>-2.5999999999997017</c:v>
                </c:pt>
                <c:pt idx="375">
                  <c:v>-2.4999999999997016</c:v>
                </c:pt>
                <c:pt idx="376">
                  <c:v>-2.3999999999997015</c:v>
                </c:pt>
                <c:pt idx="377">
                  <c:v>-2.2999999999997014</c:v>
                </c:pt>
                <c:pt idx="378">
                  <c:v>-2.1999999999997013</c:v>
                </c:pt>
                <c:pt idx="379">
                  <c:v>-2.0999999999997012</c:v>
                </c:pt>
                <c:pt idx="380">
                  <c:v>-1.9999999999997011</c:v>
                </c:pt>
                <c:pt idx="381">
                  <c:v>-1.899999999999701</c:v>
                </c:pt>
                <c:pt idx="382">
                  <c:v>-1.799999999999701</c:v>
                </c:pt>
                <c:pt idx="383">
                  <c:v>-1.6999999999997009</c:v>
                </c:pt>
                <c:pt idx="384">
                  <c:v>-1.5999999999997008</c:v>
                </c:pt>
                <c:pt idx="385">
                  <c:v>-1.4999999999997007</c:v>
                </c:pt>
                <c:pt idx="386">
                  <c:v>-1.3999999999997006</c:v>
                </c:pt>
                <c:pt idx="387">
                  <c:v>-1.2999999999997005</c:v>
                </c:pt>
                <c:pt idx="388">
                  <c:v>-1.1999999999997004</c:v>
                </c:pt>
                <c:pt idx="389">
                  <c:v>-1.0999999999997003</c:v>
                </c:pt>
                <c:pt idx="390">
                  <c:v>-0.99999999999970035</c:v>
                </c:pt>
                <c:pt idx="391">
                  <c:v>-0.89999999999970037</c:v>
                </c:pt>
                <c:pt idx="392">
                  <c:v>-0.7999999999997004</c:v>
                </c:pt>
                <c:pt idx="393">
                  <c:v>-0.69999999999970042</c:v>
                </c:pt>
                <c:pt idx="394">
                  <c:v>-0.59999999999970044</c:v>
                </c:pt>
                <c:pt idx="395">
                  <c:v>-0.49999999999970046</c:v>
                </c:pt>
                <c:pt idx="396">
                  <c:v>-0.39999999999970048</c:v>
                </c:pt>
                <c:pt idx="397">
                  <c:v>-0.29999999999970051</c:v>
                </c:pt>
                <c:pt idx="398">
                  <c:v>-0.1999999999997005</c:v>
                </c:pt>
                <c:pt idx="399">
                  <c:v>-9.9999999999700495E-2</c:v>
                </c:pt>
                <c:pt idx="400">
                  <c:v>2.9951041646825161E-13</c:v>
                </c:pt>
                <c:pt idx="401">
                  <c:v>0.10000000000029952</c:v>
                </c:pt>
                <c:pt idx="402">
                  <c:v>0.20000000000029952</c:v>
                </c:pt>
                <c:pt idx="403">
                  <c:v>0.30000000000029953</c:v>
                </c:pt>
                <c:pt idx="404">
                  <c:v>0.40000000000029956</c:v>
                </c:pt>
                <c:pt idx="405">
                  <c:v>0.50000000000029954</c:v>
                </c:pt>
                <c:pt idx="406">
                  <c:v>0.60000000000029952</c:v>
                </c:pt>
                <c:pt idx="407">
                  <c:v>0.70000000000029949</c:v>
                </c:pt>
                <c:pt idx="408">
                  <c:v>0.80000000000029947</c:v>
                </c:pt>
                <c:pt idx="409">
                  <c:v>0.90000000000029945</c:v>
                </c:pt>
                <c:pt idx="410">
                  <c:v>1.0000000000002995</c:v>
                </c:pt>
                <c:pt idx="411">
                  <c:v>1.1000000000002996</c:v>
                </c:pt>
                <c:pt idx="412">
                  <c:v>1.2000000000002997</c:v>
                </c:pt>
                <c:pt idx="413">
                  <c:v>1.3000000000002998</c:v>
                </c:pt>
                <c:pt idx="414">
                  <c:v>1.4000000000002999</c:v>
                </c:pt>
                <c:pt idx="415">
                  <c:v>1.5000000000003</c:v>
                </c:pt>
                <c:pt idx="416">
                  <c:v>1.6000000000003001</c:v>
                </c:pt>
                <c:pt idx="417">
                  <c:v>1.7000000000003002</c:v>
                </c:pt>
                <c:pt idx="418">
                  <c:v>1.8000000000003002</c:v>
                </c:pt>
                <c:pt idx="419">
                  <c:v>1.9000000000003003</c:v>
                </c:pt>
                <c:pt idx="420">
                  <c:v>2.0000000000003002</c:v>
                </c:pt>
                <c:pt idx="421">
                  <c:v>2.1000000000003003</c:v>
                </c:pt>
                <c:pt idx="422">
                  <c:v>2.2000000000003004</c:v>
                </c:pt>
                <c:pt idx="423">
                  <c:v>2.3000000000003005</c:v>
                </c:pt>
                <c:pt idx="424">
                  <c:v>2.4000000000003006</c:v>
                </c:pt>
                <c:pt idx="425">
                  <c:v>2.5000000000003006</c:v>
                </c:pt>
                <c:pt idx="426">
                  <c:v>2.6000000000003007</c:v>
                </c:pt>
                <c:pt idx="427">
                  <c:v>2.7000000000003008</c:v>
                </c:pt>
                <c:pt idx="428">
                  <c:v>2.8000000000003009</c:v>
                </c:pt>
                <c:pt idx="429">
                  <c:v>2.900000000000301</c:v>
                </c:pt>
                <c:pt idx="430">
                  <c:v>3.0000000000003011</c:v>
                </c:pt>
                <c:pt idx="431">
                  <c:v>3.1000000000003012</c:v>
                </c:pt>
                <c:pt idx="432">
                  <c:v>3.2000000000003013</c:v>
                </c:pt>
                <c:pt idx="433">
                  <c:v>3.3000000000003014</c:v>
                </c:pt>
                <c:pt idx="434">
                  <c:v>3.4000000000003014</c:v>
                </c:pt>
                <c:pt idx="435">
                  <c:v>3.5000000000003015</c:v>
                </c:pt>
                <c:pt idx="436">
                  <c:v>3.6000000000003016</c:v>
                </c:pt>
                <c:pt idx="437">
                  <c:v>3.7000000000003017</c:v>
                </c:pt>
                <c:pt idx="438">
                  <c:v>3.8000000000003018</c:v>
                </c:pt>
                <c:pt idx="439">
                  <c:v>3.9000000000003019</c:v>
                </c:pt>
                <c:pt idx="440">
                  <c:v>4.000000000000302</c:v>
                </c:pt>
                <c:pt idx="441">
                  <c:v>4.1000000000003016</c:v>
                </c:pt>
                <c:pt idx="442">
                  <c:v>4.2000000000003013</c:v>
                </c:pt>
                <c:pt idx="443">
                  <c:v>4.3000000000003009</c:v>
                </c:pt>
                <c:pt idx="444">
                  <c:v>4.4000000000003006</c:v>
                </c:pt>
                <c:pt idx="445">
                  <c:v>4.5000000000003002</c:v>
                </c:pt>
                <c:pt idx="446">
                  <c:v>4.6000000000002998</c:v>
                </c:pt>
                <c:pt idx="447">
                  <c:v>4.7000000000002995</c:v>
                </c:pt>
                <c:pt idx="448">
                  <c:v>4.8000000000002991</c:v>
                </c:pt>
                <c:pt idx="449">
                  <c:v>4.9000000000002988</c:v>
                </c:pt>
                <c:pt idx="450">
                  <c:v>5.0000000000002984</c:v>
                </c:pt>
              </c:numCache>
            </c:numRef>
          </c:xVal>
          <c:yVal>
            <c:numRef>
              <c:f>Gráfica!$B$6:$B$456</c:f>
              <c:numCache>
                <c:formatCode>0.000</c:formatCode>
                <c:ptCount val="451"/>
                <c:pt idx="0">
                  <c:v>7.5884801745215995</c:v>
                </c:pt>
                <c:pt idx="1">
                  <c:v>7.2851163509486057</c:v>
                </c:pt>
                <c:pt idx="2">
                  <c:v>6.986556370785685</c:v>
                </c:pt>
                <c:pt idx="3">
                  <c:v>6.6927464388919731</c:v>
                </c:pt>
                <c:pt idx="4">
                  <c:v>6.4036332952412565</c:v>
                </c:pt>
                <c:pt idx="5">
                  <c:v>6.1191642095962848</c:v>
                </c:pt>
                <c:pt idx="6">
                  <c:v>5.8392869762359894</c:v>
                </c:pt>
                <c:pt idx="7">
                  <c:v>5.5639499087351254</c:v>
                </c:pt>
                <c:pt idx="8">
                  <c:v>5.2931018347960546</c:v>
                </c:pt>
                <c:pt idx="9">
                  <c:v>5.0266920911316504</c:v>
                </c:pt>
                <c:pt idx="10">
                  <c:v>4.7646705183993063</c:v>
                </c:pt>
                <c:pt idx="11">
                  <c:v>4.5069874561852572</c:v>
                </c:pt>
                <c:pt idx="12">
                  <c:v>4.2535937380387381</c:v>
                </c:pt>
                <c:pt idx="13">
                  <c:v>4.0044406865557463</c:v>
                </c:pt>
                <c:pt idx="14">
                  <c:v>3.7594801085114682</c:v>
                </c:pt>
                <c:pt idx="15">
                  <c:v>3.5186642900412153</c:v>
                </c:pt>
                <c:pt idx="16">
                  <c:v>3.281945991869442</c:v>
                </c:pt>
                <c:pt idx="17">
                  <c:v>3.0492784445858234</c:v>
                </c:pt>
                <c:pt idx="18">
                  <c:v>2.8206153439688535</c:v>
                </c:pt>
                <c:pt idx="19">
                  <c:v>2.5959108463555296</c:v>
                </c:pt>
                <c:pt idx="20">
                  <c:v>2.3751195640572931</c:v>
                </c:pt>
                <c:pt idx="21">
                  <c:v>2.158196560821537</c:v>
                </c:pt>
                <c:pt idx="22">
                  <c:v>1.9450973473381552</c:v>
                </c:pt>
                <c:pt idx="23">
                  <c:v>1.7357778767910048</c:v>
                </c:pt>
                <c:pt idx="24">
                  <c:v>1.5301945404533654</c:v>
                </c:pt>
                <c:pt idx="25">
                  <c:v>1.3283041633274237</c:v>
                </c:pt>
                <c:pt idx="26">
                  <c:v>1.1300639998269375</c:v>
                </c:pt>
                <c:pt idx="27">
                  <c:v>0.93543172950294462</c:v>
                </c:pt>
                <c:pt idx="28">
                  <c:v>0.74436545281205468</c:v>
                </c:pt>
                <c:pt idx="29">
                  <c:v>0.55682368692664141</c:v>
                </c:pt>
                <c:pt idx="30">
                  <c:v>0.37276536158686469</c:v>
                </c:pt>
                <c:pt idx="31">
                  <c:v>0.19214981499388983</c:v>
                </c:pt>
                <c:pt idx="32">
                  <c:v>1.4936789743899226E-2</c:v>
                </c:pt>
                <c:pt idx="33">
                  <c:v>-0.15891357119731708</c:v>
                </c:pt>
                <c:pt idx="34">
                  <c:v>-0.32944072847990924</c:v>
                </c:pt>
                <c:pt idx="35">
                  <c:v>-0.49668375031572509</c:v>
                </c:pt>
                <c:pt idx="36">
                  <c:v>-0.66068131638492389</c:v>
                </c:pt>
                <c:pt idx="37">
                  <c:v>-0.82147172170378013</c:v>
                </c:pt>
                <c:pt idx="38">
                  <c:v>-0.9790928804538126</c:v>
                </c:pt>
                <c:pt idx="39">
                  <c:v>-1.1335823297730698</c:v>
                </c:pt>
                <c:pt idx="40">
                  <c:v>-1.2849772335096006</c:v>
                </c:pt>
                <c:pt idx="41">
                  <c:v>-1.4333143859376065</c:v>
                </c:pt>
                <c:pt idx="42">
                  <c:v>-1.5786302154366751</c:v>
                </c:pt>
                <c:pt idx="43">
                  <c:v>-1.7209607881343629</c:v>
                </c:pt>
                <c:pt idx="44">
                  <c:v>-1.8603418115125905</c:v>
                </c:pt>
                <c:pt idx="45">
                  <c:v>-1.9968086379782193</c:v>
                </c:pt>
                <c:pt idx="46">
                  <c:v>-2.1303962683980373</c:v>
                </c:pt>
                <c:pt idx="47">
                  <c:v>-2.2611393555987434</c:v>
                </c:pt>
                <c:pt idx="48">
                  <c:v>-2.3890722078318376</c:v>
                </c:pt>
                <c:pt idx="49">
                  <c:v>-2.5142287922044488</c:v>
                </c:pt>
                <c:pt idx="50">
                  <c:v>-2.6366427380757145</c:v>
                </c:pt>
                <c:pt idx="51">
                  <c:v>-2.7563473404196017</c:v>
                </c:pt>
                <c:pt idx="52">
                  <c:v>-2.8733755631542053</c:v>
                </c:pt>
                <c:pt idx="53">
                  <c:v>-2.9877600424379196</c:v>
                </c:pt>
                <c:pt idx="54">
                  <c:v>-3.0995330899329332</c:v>
                </c:pt>
                <c:pt idx="55">
                  <c:v>-3.2087266960361447</c:v>
                </c:pt>
                <c:pt idx="56">
                  <c:v>-3.3153725330781256</c:v>
                </c:pt>
                <c:pt idx="57">
                  <c:v>-3.4195019584901338</c:v>
                </c:pt>
                <c:pt idx="58">
                  <c:v>-3.5211460179396958</c:v>
                </c:pt>
                <c:pt idx="59">
                  <c:v>-3.6203354484350498</c:v>
                </c:pt>
                <c:pt idx="60">
                  <c:v>-3.7171006813986658</c:v>
                </c:pt>
                <c:pt idx="61">
                  <c:v>-3.8114718457102548</c:v>
                </c:pt>
                <c:pt idx="62">
                  <c:v>-3.903478770719552</c:v>
                </c:pt>
                <c:pt idx="63">
                  <c:v>-3.9931509892290435</c:v>
                </c:pt>
                <c:pt idx="64">
                  <c:v>-4.0805177404472062</c:v>
                </c:pt>
                <c:pt idx="65">
                  <c:v>-4.1656079729122411</c:v>
                </c:pt>
                <c:pt idx="66">
                  <c:v>-4.2484503473868394</c:v>
                </c:pt>
                <c:pt idx="67">
                  <c:v>-4.3290732397241634</c:v>
                </c:pt>
                <c:pt idx="68">
                  <c:v>-4.4075047437053172</c:v>
                </c:pt>
                <c:pt idx="69">
                  <c:v>-4.4837726738486019</c:v>
                </c:pt>
                <c:pt idx="70">
                  <c:v>-4.5579045681909349</c:v>
                </c:pt>
                <c:pt idx="71">
                  <c:v>-4.6299276910415017</c:v>
                </c:pt>
                <c:pt idx="72">
                  <c:v>-4.6998690357082182</c:v>
                </c:pt>
                <c:pt idx="73">
                  <c:v>-4.7677553271968804</c:v>
                </c:pt>
                <c:pt idx="74">
                  <c:v>-4.8336130248836717</c:v>
                </c:pt>
                <c:pt idx="75">
                  <c:v>-4.8974683251610323</c:v>
                </c:pt>
                <c:pt idx="76">
                  <c:v>-4.9593471640572488</c:v>
                </c:pt>
                <c:pt idx="77">
                  <c:v>-5.0192752198300816</c:v>
                </c:pt>
                <c:pt idx="78">
                  <c:v>-5.0772779155344629</c:v>
                </c:pt>
                <c:pt idx="79">
                  <c:v>-5.1333804215648584</c:v>
                </c:pt>
                <c:pt idx="80">
                  <c:v>-5.1876076581722899</c:v>
                </c:pt>
                <c:pt idx="81">
                  <c:v>-5.239984297956326</c:v>
                </c:pt>
                <c:pt idx="82">
                  <c:v>-5.2905347683324422</c:v>
                </c:pt>
                <c:pt idx="83">
                  <c:v>-5.3392832539746493</c:v>
                </c:pt>
                <c:pt idx="84">
                  <c:v>-5.3862536992341248</c:v>
                </c:pt>
                <c:pt idx="85">
                  <c:v>-5.4314698105336063</c:v>
                </c:pt>
                <c:pt idx="86">
                  <c:v>-5.4749550587381002</c:v>
                </c:pt>
                <c:pt idx="87">
                  <c:v>-5.5167326815020949</c:v>
                </c:pt>
                <c:pt idx="88">
                  <c:v>-5.5568256855933171</c:v>
                </c:pt>
                <c:pt idx="89">
                  <c:v>-5.5952568491935288</c:v>
                </c:pt>
                <c:pt idx="90">
                  <c:v>-5.6320487241764745</c:v>
                </c:pt>
                <c:pt idx="91">
                  <c:v>-5.6672236383631223</c:v>
                </c:pt>
                <c:pt idx="92">
                  <c:v>-5.7008036977546404</c:v>
                </c:pt>
                <c:pt idx="93">
                  <c:v>-5.7328107887430733</c:v>
                </c:pt>
                <c:pt idx="94">
                  <c:v>-5.7632665803001508</c:v>
                </c:pt>
                <c:pt idx="95">
                  <c:v>-5.7921925261443796</c:v>
                </c:pt>
                <c:pt idx="96">
                  <c:v>-5.8196098668865375</c:v>
                </c:pt>
                <c:pt idx="97">
                  <c:v>-5.8455396321540007</c:v>
                </c:pt>
                <c:pt idx="98">
                  <c:v>-5.8700026426938336</c:v>
                </c:pt>
                <c:pt idx="99">
                  <c:v>-5.8930195124551652</c:v>
                </c:pt>
                <c:pt idx="100">
                  <c:v>-5.9146106506507401</c:v>
                </c:pt>
                <c:pt idx="101">
                  <c:v>-5.934796263798173</c:v>
                </c:pt>
                <c:pt idx="102">
                  <c:v>-5.9535963577408424</c:v>
                </c:pt>
                <c:pt idx="103">
                  <c:v>-5.971030739648743</c:v>
                </c:pt>
                <c:pt idx="104">
                  <c:v>-5.9871190199995326</c:v>
                </c:pt>
                <c:pt idx="105">
                  <c:v>-6.0018806145399104</c:v>
                </c:pt>
                <c:pt idx="106">
                  <c:v>-6.0153347462274951</c:v>
                </c:pt>
                <c:pt idx="107">
                  <c:v>-6.0275004471535425</c:v>
                </c:pt>
                <c:pt idx="108">
                  <c:v>-6.0383965604464755</c:v>
                </c:pt>
                <c:pt idx="109">
                  <c:v>-6.0480417421566415</c:v>
                </c:pt>
                <c:pt idx="110">
                  <c:v>-6.0564544631223107</c:v>
                </c:pt>
                <c:pt idx="111">
                  <c:v>-6.0636530108172089</c:v>
                </c:pt>
                <c:pt idx="112">
                  <c:v>-6.0696554911797627</c:v>
                </c:pt>
                <c:pt idx="113">
                  <c:v>-6.0744798304241101</c:v>
                </c:pt>
                <c:pt idx="114">
                  <c:v>-6.0781437768332935</c:v>
                </c:pt>
                <c:pt idx="115">
                  <c:v>-6.0806649025345791</c:v>
                </c:pt>
                <c:pt idx="116">
                  <c:v>-6.0820606052572472</c:v>
                </c:pt>
                <c:pt idx="117">
                  <c:v>-6.0823481100729566</c:v>
                </c:pt>
                <c:pt idx="118">
                  <c:v>-6.0815444711188249</c:v>
                </c:pt>
                <c:pt idx="119">
                  <c:v>-6.0796665733034807</c:v>
                </c:pt>
                <c:pt idx="120">
                  <c:v>-6.0767311339962333</c:v>
                </c:pt>
                <c:pt idx="121">
                  <c:v>-6.0727547046994736</c:v>
                </c:pt>
                <c:pt idx="122">
                  <c:v>-6.0677536727045656</c:v>
                </c:pt>
                <c:pt idx="123">
                  <c:v>-6.061744262731267</c:v>
                </c:pt>
                <c:pt idx="124">
                  <c:v>-6.0547425385510323</c:v>
                </c:pt>
                <c:pt idx="125">
                  <c:v>-6.0467644045941285</c:v>
                </c:pt>
                <c:pt idx="126">
                  <c:v>-6.0378256075409809</c:v>
                </c:pt>
                <c:pt idx="127">
                  <c:v>-6.027941737897649</c:v>
                </c:pt>
                <c:pt idx="128">
                  <c:v>-6.0171282315558052</c:v>
                </c:pt>
                <c:pt idx="129">
                  <c:v>-6.0054003713372275</c:v>
                </c:pt>
                <c:pt idx="130">
                  <c:v>-5.9927732885230842</c:v>
                </c:pt>
                <c:pt idx="131">
                  <c:v>-5.9792619643680336</c:v>
                </c:pt>
                <c:pt idx="132">
                  <c:v>-5.9648812315994011</c:v>
                </c:pt>
                <c:pt idx="133">
                  <c:v>-5.94964577590153</c:v>
                </c:pt>
                <c:pt idx="134">
                  <c:v>-5.9335701373854395</c:v>
                </c:pt>
                <c:pt idx="135">
                  <c:v>-5.9166687120440216</c:v>
                </c:pt>
                <c:pt idx="136">
                  <c:v>-5.8989557531927961</c:v>
                </c:pt>
                <c:pt idx="137">
                  <c:v>-5.8804453728965314</c:v>
                </c:pt>
                <c:pt idx="138">
                  <c:v>-5.8611515433816805</c:v>
                </c:pt>
                <c:pt idx="139">
                  <c:v>-5.841088098434934</c:v>
                </c:pt>
                <c:pt idx="140">
                  <c:v>-5.8202687347879767</c:v>
                </c:pt>
                <c:pt idx="141">
                  <c:v>-5.7987070134885723</c:v>
                </c:pt>
                <c:pt idx="142">
                  <c:v>-5.7764163612581338</c:v>
                </c:pt>
                <c:pt idx="143">
                  <c:v>-5.7534100718358836</c:v>
                </c:pt>
                <c:pt idx="144">
                  <c:v>-5.72970130730981</c:v>
                </c:pt>
                <c:pt idx="145">
                  <c:v>-5.7053030994344702</c:v>
                </c:pt>
                <c:pt idx="146">
                  <c:v>-5.6802283509358418</c:v>
                </c:pt>
                <c:pt idx="147">
                  <c:v>-5.6544898368033163</c:v>
                </c:pt>
                <c:pt idx="148">
                  <c:v>-5.6281002055689502</c:v>
                </c:pt>
                <c:pt idx="149">
                  <c:v>-5.6010719805741811</c:v>
                </c:pt>
                <c:pt idx="150">
                  <c:v>-5.5734175612240229</c:v>
                </c:pt>
                <c:pt idx="151">
                  <c:v>-5.5451492242289735</c:v>
                </c:pt>
                <c:pt idx="152">
                  <c:v>-5.5162791248347141</c:v>
                </c:pt>
                <c:pt idx="153">
                  <c:v>-5.4868192980396717</c:v>
                </c:pt>
                <c:pt idx="154">
                  <c:v>-5.4567816598007006</c:v>
                </c:pt>
                <c:pt idx="155">
                  <c:v>-5.4261780082268594</c:v>
                </c:pt>
                <c:pt idx="156">
                  <c:v>-5.3950200247615179</c:v>
                </c:pt>
                <c:pt idx="157">
                  <c:v>-5.3633192753528736</c:v>
                </c:pt>
                <c:pt idx="158">
                  <c:v>-5.3310872116129175</c:v>
                </c:pt>
                <c:pt idx="159">
                  <c:v>-5.2983351719651441</c:v>
                </c:pt>
                <c:pt idx="160">
                  <c:v>-5.265074382780961</c:v>
                </c:pt>
                <c:pt idx="161">
                  <c:v>-5.231315959504963</c:v>
                </c:pt>
                <c:pt idx="162">
                  <c:v>-5.1970709077692447</c:v>
                </c:pt>
                <c:pt idx="163">
                  <c:v>-5.1623501244967649</c:v>
                </c:pt>
                <c:pt idx="164">
                  <c:v>-5.127164398993969</c:v>
                </c:pt>
                <c:pt idx="165">
                  <c:v>-5.0915244140326976</c:v>
                </c:pt>
                <c:pt idx="166">
                  <c:v>-5.0554407469215761</c:v>
                </c:pt>
                <c:pt idx="167">
                  <c:v>-5.0189238705669226</c:v>
                </c:pt>
                <c:pt idx="168">
                  <c:v>-4.9819841545233157</c:v>
                </c:pt>
                <c:pt idx="169">
                  <c:v>-4.9446318660339461</c:v>
                </c:pt>
                <c:pt idx="170">
                  <c:v>-4.9068771710608114</c:v>
                </c:pt>
                <c:pt idx="171">
                  <c:v>-4.8687301353049062</c:v>
                </c:pt>
                <c:pt idx="172">
                  <c:v>-4.830200725216498</c:v>
                </c:pt>
                <c:pt idx="173">
                  <c:v>-4.7912988089955828</c:v>
                </c:pt>
                <c:pt idx="174">
                  <c:v>-4.7520341575826208</c:v>
                </c:pt>
                <c:pt idx="175">
                  <c:v>-4.7124164456396791</c:v>
                </c:pt>
                <c:pt idx="176">
                  <c:v>-4.6724552525220684</c:v>
                </c:pt>
                <c:pt idx="177">
                  <c:v>-4.6321600632405602</c:v>
                </c:pt>
                <c:pt idx="178">
                  <c:v>-4.5915402694143292</c:v>
                </c:pt>
                <c:pt idx="179">
                  <c:v>-4.5506051702146344</c:v>
                </c:pt>
                <c:pt idx="180">
                  <c:v>-4.509363973299445</c:v>
                </c:pt>
                <c:pt idx="181">
                  <c:v>-4.4678257957390404</c:v>
                </c:pt>
                <c:pt idx="182">
                  <c:v>-4.4259996649326769</c:v>
                </c:pt>
                <c:pt idx="183">
                  <c:v>-4.3838945195164776</c:v>
                </c:pt>
                <c:pt idx="184">
                  <c:v>-4.3415192102625344</c:v>
                </c:pt>
                <c:pt idx="185">
                  <c:v>-4.2988825009694533</c:v>
                </c:pt>
                <c:pt idx="186">
                  <c:v>-4.2559930693443206</c:v>
                </c:pt>
                <c:pt idx="187">
                  <c:v>-4.2128595078762388</c:v>
                </c:pt>
                <c:pt idx="188">
                  <c:v>-4.1694903247015223</c:v>
                </c:pt>
                <c:pt idx="189">
                  <c:v>-4.1258939444606177</c:v>
                </c:pt>
                <c:pt idx="190">
                  <c:v>-4.0820787091468791</c:v>
                </c:pt>
                <c:pt idx="191">
                  <c:v>-4.0380528789472532</c:v>
                </c:pt>
                <c:pt idx="192">
                  <c:v>-3.9938246330749774</c:v>
                </c:pt>
                <c:pt idx="193">
                  <c:v>-3.9494020705944024</c:v>
                </c:pt>
                <c:pt idx="194">
                  <c:v>-3.9047932112379762</c:v>
                </c:pt>
                <c:pt idx="195">
                  <c:v>-3.8600059962155324</c:v>
                </c:pt>
                <c:pt idx="196">
                  <c:v>-3.8150482890159374</c:v>
                </c:pt>
                <c:pt idx="197">
                  <c:v>-3.7699278762011854</c:v>
                </c:pt>
                <c:pt idx="198">
                  <c:v>-3.7246524681930673</c:v>
                </c:pt>
                <c:pt idx="199">
                  <c:v>-3.6792297000524012</c:v>
                </c:pt>
                <c:pt idx="200">
                  <c:v>-3.6336671322510607</c:v>
                </c:pt>
                <c:pt idx="201">
                  <c:v>-3.5879722514367209</c:v>
                </c:pt>
                <c:pt idx="202">
                  <c:v>-3.5421524711905512</c:v>
                </c:pt>
                <c:pt idx="203">
                  <c:v>-3.4962151327778308</c:v>
                </c:pt>
                <c:pt idx="204">
                  <c:v>-3.4501675058916454</c:v>
                </c:pt>
                <c:pt idx="205">
                  <c:v>-3.4040167893896829</c:v>
                </c:pt>
                <c:pt idx="206">
                  <c:v>-3.3577701120242907</c:v>
                </c:pt>
                <c:pt idx="207">
                  <c:v>-3.3114345331657926</c:v>
                </c:pt>
                <c:pt idx="208">
                  <c:v>-3.2650170435192161</c:v>
                </c:pt>
                <c:pt idx="209">
                  <c:v>-3.2185245658344659</c:v>
                </c:pt>
                <c:pt idx="210">
                  <c:v>-3.1719639556100523</c:v>
                </c:pt>
                <c:pt idx="211">
                  <c:v>-3.1253420017904459</c:v>
                </c:pt>
                <c:pt idx="212">
                  <c:v>-3.0786654274571461</c:v>
                </c:pt>
                <c:pt idx="213">
                  <c:v>-3.031940890513523</c:v>
                </c:pt>
                <c:pt idx="214">
                  <c:v>-2.9851749843635549</c:v>
                </c:pt>
                <c:pt idx="215">
                  <c:v>-2.9383742385845064</c:v>
                </c:pt>
                <c:pt idx="216">
                  <c:v>-2.8915451195936202</c:v>
                </c:pt>
                <c:pt idx="217">
                  <c:v>-2.8446940313089684</c:v>
                </c:pt>
                <c:pt idx="218">
                  <c:v>-2.79782731580445</c:v>
                </c:pt>
                <c:pt idx="219">
                  <c:v>-2.7509512539591006</c:v>
                </c:pt>
                <c:pt idx="220">
                  <c:v>-2.7040720661007196</c:v>
                </c:pt>
                <c:pt idx="221">
                  <c:v>-2.657195912643985</c:v>
                </c:pt>
                <c:pt idx="222">
                  <c:v>-2.6103288947230299</c:v>
                </c:pt>
                <c:pt idx="223">
                  <c:v>-2.5634770548186498</c:v>
                </c:pt>
                <c:pt idx="224">
                  <c:v>-2.5166463773801935</c:v>
                </c:pt>
                <c:pt idx="225">
                  <c:v>-2.4698427894421782</c:v>
                </c:pt>
                <c:pt idx="226">
                  <c:v>-2.4230721612357913</c:v>
                </c:pt>
                <c:pt idx="227">
                  <c:v>-2.3763403067952797</c:v>
                </c:pt>
                <c:pt idx="228">
                  <c:v>-2.329652984559365</c:v>
                </c:pt>
                <c:pt idx="229">
                  <c:v>-2.2830158979677364</c:v>
                </c:pt>
                <c:pt idx="230">
                  <c:v>-2.2364346960527106</c:v>
                </c:pt>
                <c:pt idx="231">
                  <c:v>-2.1899149740261556</c:v>
                </c:pt>
                <c:pt idx="232">
                  <c:v>-2.1434622738617533</c:v>
                </c:pt>
                <c:pt idx="233">
                  <c:v>-2.0970820848726603</c:v>
                </c:pt>
                <c:pt idx="234">
                  <c:v>-2.0507798442847154</c:v>
                </c:pt>
                <c:pt idx="235">
                  <c:v>-2.0045609378051878</c:v>
                </c:pt>
                <c:pt idx="236">
                  <c:v>-1.9584307001872574</c:v>
                </c:pt>
                <c:pt idx="237">
                  <c:v>-1.9123944157902217</c:v>
                </c:pt>
                <c:pt idx="238">
                  <c:v>-1.8664573191355691</c:v>
                </c:pt>
                <c:pt idx="239">
                  <c:v>-1.820624595459007</c:v>
                </c:pt>
                <c:pt idx="240">
                  <c:v>-1.7749013812585011</c:v>
                </c:pt>
                <c:pt idx="241">
                  <c:v>-1.729292764838454</c:v>
                </c:pt>
                <c:pt idx="242">
                  <c:v>-1.6838037868500946</c:v>
                </c:pt>
                <c:pt idx="243">
                  <c:v>-1.6384394408281864</c:v>
                </c:pt>
                <c:pt idx="244">
                  <c:v>-1.5932046737241237</c:v>
                </c:pt>
                <c:pt idx="245">
                  <c:v>-1.5481043864355444</c:v>
                </c:pt>
                <c:pt idx="246">
                  <c:v>-1.5031434343325403</c:v>
                </c:pt>
                <c:pt idx="247">
                  <c:v>-1.4583266277805595</c:v>
                </c:pt>
                <c:pt idx="248">
                  <c:v>-1.41365873266012</c:v>
                </c:pt>
                <c:pt idx="249">
                  <c:v>-1.3691444708834233</c:v>
                </c:pt>
                <c:pt idx="250">
                  <c:v>-1.3247885209079682</c:v>
                </c:pt>
                <c:pt idx="251">
                  <c:v>-1.2805955182473046</c:v>
                </c:pt>
                <c:pt idx="252">
                  <c:v>-1.2365700559789943</c:v>
                </c:pt>
                <c:pt idx="253">
                  <c:v>-1.1927166852499287</c:v>
                </c:pt>
                <c:pt idx="254">
                  <c:v>-1.1490399157790803</c:v>
                </c:pt>
                <c:pt idx="255">
                  <c:v>-1.1055442163578508</c:v>
                </c:pt>
                <c:pt idx="256">
                  <c:v>-1.0622340153481025</c:v>
                </c:pt>
                <c:pt idx="257">
                  <c:v>-1.0191137011779992</c:v>
                </c:pt>
                <c:pt idx="258">
                  <c:v>-0.97618762283581351</c:v>
                </c:pt>
                <c:pt idx="259">
                  <c:v>-0.93346009036178579</c:v>
                </c:pt>
                <c:pt idx="260">
                  <c:v>-0.89093537533821543</c:v>
                </c:pt>
                <c:pt idx="261">
                  <c:v>-0.84861771137788633</c:v>
                </c:pt>
                <c:pt idx="262">
                  <c:v>-0.80651129461098936</c:v>
                </c:pt>
                <c:pt idx="263">
                  <c:v>-0.76462028417069305</c:v>
                </c:pt>
                <c:pt idx="264">
                  <c:v>-0.72294880267748951</c:v>
                </c:pt>
                <c:pt idx="265">
                  <c:v>-0.68150093672249934</c:v>
                </c:pt>
                <c:pt idx="266">
                  <c:v>-0.64028073734989466</c:v>
                </c:pt>
                <c:pt idx="267">
                  <c:v>-0.59929222053858666</c:v>
                </c:pt>
                <c:pt idx="268">
                  <c:v>-0.55853936768338652</c:v>
                </c:pt>
                <c:pt idx="269">
                  <c:v>-0.51802612607577991</c:v>
                </c:pt>
                <c:pt idx="270">
                  <c:v>-0.47775640938454877</c:v>
                </c:pt>
                <c:pt idx="271">
                  <c:v>-0.43773409813639841</c:v>
                </c:pt>
                <c:pt idx="272">
                  <c:v>-0.39796304019680928</c:v>
                </c:pt>
                <c:pt idx="273">
                  <c:v>-0.35844705125132759</c:v>
                </c:pt>
                <c:pt idx="274">
                  <c:v>-0.31918991528750151</c:v>
                </c:pt>
                <c:pt idx="275">
                  <c:v>-0.28019538507770925</c:v>
                </c:pt>
                <c:pt idx="276">
                  <c:v>-0.24146718266311051</c:v>
                </c:pt>
                <c:pt idx="277">
                  <c:v>-0.20300899983896148</c:v>
                </c:pt>
                <c:pt idx="278">
                  <c:v>-0.16482449864157989</c:v>
                </c:pt>
                <c:pt idx="279">
                  <c:v>-0.12691731183720556</c:v>
                </c:pt>
                <c:pt idx="280">
                  <c:v>-8.9291043413068039E-2</c:v>
                </c:pt>
                <c:pt idx="281">
                  <c:v>-5.194926907093933E-2</c:v>
                </c:pt>
                <c:pt idx="282">
                  <c:v>-1.4895536723505742E-2</c:v>
                </c:pt>
                <c:pt idx="283">
                  <c:v>2.1866633006119685E-2</c:v>
                </c:pt>
                <c:pt idx="284">
                  <c:v>5.8333746281403087E-2</c:v>
                </c:pt>
                <c:pt idx="285">
                  <c:v>9.4502335545537441E-2</c:v>
                </c:pt>
                <c:pt idx="286">
                  <c:v>0.13036895901035095</c:v>
                </c:pt>
                <c:pt idx="287">
                  <c:v>0.16593020014057958</c:v>
                </c:pt>
                <c:pt idx="288">
                  <c:v>0.20118266713306898</c:v>
                </c:pt>
                <c:pt idx="289">
                  <c:v>0.23612299239045376</c:v>
                </c:pt>
                <c:pt idx="290">
                  <c:v>0.2707478319888641</c:v>
                </c:pt>
                <c:pt idx="291">
                  <c:v>0.3050538651391177</c:v>
                </c:pt>
                <c:pt idx="292">
                  <c:v>0.33903779364090925</c:v>
                </c:pt>
                <c:pt idx="293">
                  <c:v>0.37269634132941043</c:v>
                </c:pt>
                <c:pt idx="294">
                  <c:v>0.4060262535136987</c:v>
                </c:pt>
                <c:pt idx="295">
                  <c:v>0.43902429640638729</c:v>
                </c:pt>
                <c:pt idx="296">
                  <c:v>0.47168725654378596</c:v>
                </c:pt>
                <c:pt idx="297">
                  <c:v>0.50401194019588846</c:v>
                </c:pt>
                <c:pt idx="298">
                  <c:v>0.53599517276543862</c:v>
                </c:pt>
                <c:pt idx="299">
                  <c:v>0.56763379817527593</c:v>
                </c:pt>
                <c:pt idx="300">
                  <c:v>0.59892467824311435</c:v>
                </c:pt>
                <c:pt idx="301">
                  <c:v>0.62986469204284345</c:v>
                </c:pt>
                <c:pt idx="302">
                  <c:v>0.66045073525141218</c:v>
                </c:pt>
                <c:pt idx="303">
                  <c:v>0.69067971948023832</c:v>
                </c:pt>
                <c:pt idx="304">
                  <c:v>0.72054857159008723</c:v>
                </c:pt>
                <c:pt idx="305">
                  <c:v>0.75005423298821805</c:v>
                </c:pt>
                <c:pt idx="306">
                  <c:v>0.77919365890657577</c:v>
                </c:pt>
                <c:pt idx="307">
                  <c:v>0.80796381765968261</c:v>
                </c:pt>
                <c:pt idx="308">
                  <c:v>0.83636168988079884</c:v>
                </c:pt>
                <c:pt idx="309">
                  <c:v>0.86438426773483901</c:v>
                </c:pt>
                <c:pt idx="310">
                  <c:v>0.89202855410637749</c:v>
                </c:pt>
                <c:pt idx="311">
                  <c:v>0.9192915617610109</c:v>
                </c:pt>
                <c:pt idx="312">
                  <c:v>0.94617031247816996</c:v>
                </c:pt>
                <c:pt idx="313">
                  <c:v>0.97266183615335322</c:v>
                </c:pt>
                <c:pt idx="314">
                  <c:v>0.99876316986759717</c:v>
                </c:pt>
                <c:pt idx="315">
                  <c:v>1.0244713569218331</c:v>
                </c:pt>
                <c:pt idx="316">
                  <c:v>1.0497834458335826</c:v>
                </c:pt>
                <c:pt idx="317">
                  <c:v>1.0746964892932658</c:v>
                </c:pt>
                <c:pt idx="318">
                  <c:v>1.0992075430771577</c:v>
                </c:pt>
                <c:pt idx="319">
                  <c:v>1.123313664913806</c:v>
                </c:pt>
                <c:pt idx="320">
                  <c:v>1.1470119133004375</c:v>
                </c:pt>
                <c:pt idx="321">
                  <c:v>1.1702993462656304</c:v>
                </c:pt>
                <c:pt idx="322">
                  <c:v>1.1931730200741724</c:v>
                </c:pt>
                <c:pt idx="323">
                  <c:v>1.2156299878697057</c:v>
                </c:pt>
                <c:pt idx="324">
                  <c:v>1.2376672982503767</c:v>
                </c:pt>
                <c:pt idx="325">
                  <c:v>1.2592819937722699</c:v>
                </c:pt>
                <c:pt idx="326">
                  <c:v>1.2804711093749714</c:v>
                </c:pt>
                <c:pt idx="327">
                  <c:v>1.3012316707230618</c:v>
                </c:pt>
                <c:pt idx="328">
                  <c:v>1.3215606924568086</c:v>
                </c:pt>
                <c:pt idx="329">
                  <c:v>1.3414551763446745</c:v>
                </c:pt>
                <c:pt idx="330">
                  <c:v>1.3609121093295757</c:v>
                </c:pt>
                <c:pt idx="331">
                  <c:v>1.3799284614600611</c:v>
                </c:pt>
                <c:pt idx="332">
                  <c:v>1.3985011836967136</c:v>
                </c:pt>
                <c:pt idx="333">
                  <c:v>1.4166272055831239</c:v>
                </c:pt>
                <c:pt idx="334">
                  <c:v>1.4343034327697404</c:v>
                </c:pt>
                <c:pt idx="335">
                  <c:v>1.4515267443776863</c:v>
                </c:pt>
                <c:pt idx="336">
                  <c:v>1.4682939901883316</c:v>
                </c:pt>
                <c:pt idx="337">
                  <c:v>1.4846019876429006</c:v>
                </c:pt>
                <c:pt idx="338">
                  <c:v>1.5004475186347377</c:v>
                </c:pt>
                <c:pt idx="339">
                  <c:v>1.5158273260749737</c:v>
                </c:pt>
                <c:pt idx="340">
                  <c:v>1.530738110210214</c:v>
                </c:pt>
                <c:pt idx="341">
                  <c:v>1.5451765246684983</c:v>
                </c:pt>
                <c:pt idx="342">
                  <c:v>1.5591391722070569</c:v>
                </c:pt>
                <c:pt idx="343">
                  <c:v>1.5726226001323633</c:v>
                </c:pt>
                <c:pt idx="344">
                  <c:v>1.5856232953594789</c:v>
                </c:pt>
                <c:pt idx="345">
                  <c:v>1.5981376790737603</c:v>
                </c:pt>
                <c:pt idx="346">
                  <c:v>1.6101621009534774</c:v>
                </c:pt>
                <c:pt idx="347">
                  <c:v>1.6216928329067581</c:v>
                </c:pt>
                <c:pt idx="348">
                  <c:v>1.6327260622703565</c:v>
                </c:pt>
                <c:pt idx="349">
                  <c:v>1.6432578844109917</c:v>
                </c:pt>
                <c:pt idx="350">
                  <c:v>1.6532842946621868</c:v>
                </c:pt>
                <c:pt idx="351">
                  <c:v>1.6628011795205364</c:v>
                </c:pt>
                <c:pt idx="352">
                  <c:v>1.6718043070149187</c:v>
                </c:pt>
                <c:pt idx="353">
                  <c:v>1.6802893161500521</c:v>
                </c:pt>
                <c:pt idx="354">
                  <c:v>1.6882517053117234</c:v>
                </c:pt>
                <c:pt idx="355">
                  <c:v>1.695686819504536</c:v>
                </c:pt>
                <c:pt idx="356">
                  <c:v>1.7025898362737713</c:v>
                </c:pt>
                <c:pt idx="357">
                  <c:v>1.7089557501402628</c:v>
                </c:pt>
                <c:pt idx="358">
                  <c:v>1.7147793553504511</c:v>
                </c:pt>
                <c:pt idx="359">
                  <c:v>1.7200552267121108</c:v>
                </c:pt>
                <c:pt idx="360">
                  <c:v>1.7247776982485943</c:v>
                </c:pt>
                <c:pt idx="361">
                  <c:v>1.7289408393595247</c:v>
                </c:pt>
                <c:pt idx="362">
                  <c:v>1.7325384281220084</c:v>
                </c:pt>
                <c:pt idx="363">
                  <c:v>1.7355639213016572</c:v>
                </c:pt>
                <c:pt idx="364">
                  <c:v>1.738010420564323</c:v>
                </c:pt>
                <c:pt idx="365">
                  <c:v>1.7398706342842387</c:v>
                </c:pt>
                <c:pt idx="366">
                  <c:v>1.7411368342279538</c:v>
                </c:pt>
                <c:pt idx="367">
                  <c:v>1.7418008062506436</c:v>
                </c:pt>
                <c:pt idx="368">
                  <c:v>1.7418537939650218</c:v>
                </c:pt>
                <c:pt idx="369">
                  <c:v>1.741286434124</c:v>
                </c:pt>
                <c:pt idx="370">
                  <c:v>1.7400886821843153</c:v>
                </c:pt>
                <c:pt idx="371">
                  <c:v>1.7382497261735836</c:v>
                </c:pt>
                <c:pt idx="372">
                  <c:v>1.7357578865461363</c:v>
                </c:pt>
                <c:pt idx="373">
                  <c:v>1.7326004991546586</c:v>
                </c:pt>
                <c:pt idx="374">
                  <c:v>1.7287637777455742</c:v>
                </c:pt>
                <c:pt idx="375">
                  <c:v>1.7242326514519626</c:v>
                </c:pt>
                <c:pt idx="376">
                  <c:v>1.7189905715328795</c:v>
                </c:pt>
                <c:pt idx="377">
                  <c:v>1.7130192799856274</c:v>
                </c:pt>
                <c:pt idx="378">
                  <c:v>1.7062985304855292</c:v>
                </c:pt>
                <c:pt idx="379">
                  <c:v>1.6988057491658439</c:v>
                </c:pt>
                <c:pt idx="380">
                  <c:v>1.6905156187150321</c:v>
                </c:pt>
                <c:pt idx="381">
                  <c:v>1.681399563656613</c:v>
                </c:pt>
                <c:pt idx="382">
                  <c:v>1.6714251067545367</c:v>
                </c:pt>
                <c:pt idx="383">
                  <c:v>1.6605550551176813</c:v>
                </c:pt>
                <c:pt idx="384">
                  <c:v>1.6487464579627054</c:v>
                </c:pt>
                <c:pt idx="385">
                  <c:v>1.6359492532232687</c:v>
                </c:pt>
                <c:pt idx="386">
                  <c:v>1.622104482426471</c:v>
                </c:pt>
                <c:pt idx="387">
                  <c:v>1.6071418942157911</c:v>
                </c:pt>
                <c:pt idx="388">
                  <c:v>1.5909766619524954</c:v>
                </c:pt>
                <c:pt idx="389">
                  <c:v>1.5735047831423097</c:v>
                </c:pt>
                <c:pt idx="390">
                  <c:v>1.5545964566797918</c:v>
                </c:pt>
                <c:pt idx="391">
                  <c:v>1.5340862449594181</c:v>
                </c:pt>
                <c:pt idx="392">
                  <c:v>1.5117579023938457</c:v>
                </c:pt>
                <c:pt idx="393">
                  <c:v>1.4873198901509208</c:v>
                </c:pt>
                <c:pt idx="394">
                  <c:v>1.4603635626070617</c:v>
                </c:pt>
                <c:pt idx="395">
                  <c:v>1.430286411904516</c:v>
                </c:pt>
                <c:pt idx="396">
                  <c:v>1.3961369586943804</c:v>
                </c:pt>
                <c:pt idx="397">
                  <c:v>1.356255926722354</c:v>
                </c:pt>
                <c:pt idx="398">
                  <c:v>1.307254223213538</c:v>
                </c:pt>
                <c:pt idx="399">
                  <c:v>1.2397518787486814</c:v>
                </c:pt>
                <c:pt idx="400">
                  <c:v>0.99996654657034967</c:v>
                </c:pt>
                <c:pt idx="401">
                  <c:v>0.75974812208414377</c:v>
                </c:pt>
                <c:pt idx="402">
                  <c:v>0.69074579011963377</c:v>
                </c:pt>
                <c:pt idx="403">
                  <c:v>0.63924414077940095</c:v>
                </c:pt>
                <c:pt idx="404">
                  <c:v>0.59586325465009948</c:v>
                </c:pt>
                <c:pt idx="405">
                  <c:v>0.55721410897201606</c:v>
                </c:pt>
                <c:pt idx="406">
                  <c:v>0.52163751752235865</c:v>
                </c:pt>
                <c:pt idx="407">
                  <c:v>0.48818211100906928</c:v>
                </c:pt>
                <c:pt idx="408">
                  <c:v>0.45624551166758476</c:v>
                </c:pt>
                <c:pt idx="409">
                  <c:v>0.42541922401686544</c:v>
                </c:pt>
                <c:pt idx="410">
                  <c:v>0.39541187943166761</c:v>
                </c:pt>
                <c:pt idx="411">
                  <c:v>0.366007422612948</c:v>
                </c:pt>
                <c:pt idx="412">
                  <c:v>0.33704062634390142</c:v>
                </c:pt>
                <c:pt idx="413">
                  <c:v>0.30838192002926001</c:v>
                </c:pt>
                <c:pt idx="414">
                  <c:v>0.27992755182943396</c:v>
                </c:pt>
                <c:pt idx="415">
                  <c:v>0.25159296592994762</c:v>
                </c:pt>
                <c:pt idx="416">
                  <c:v>0.22330820199519447</c:v>
                </c:pt>
                <c:pt idx="417">
                  <c:v>0.19501461279894886</c:v>
                </c:pt>
                <c:pt idx="418">
                  <c:v>0.16666246777842891</c:v>
                </c:pt>
                <c:pt idx="419">
                  <c:v>0.13820916794388663</c:v>
                </c:pt>
                <c:pt idx="420">
                  <c:v>0.10961789252300752</c:v>
                </c:pt>
                <c:pt idx="421">
                  <c:v>8.085655676097625E-2</c:v>
                </c:pt>
                <c:pt idx="422">
                  <c:v>5.1896998064221878E-2</c:v>
                </c:pt>
                <c:pt idx="423">
                  <c:v>2.2714332447077573E-2</c:v>
                </c:pt>
                <c:pt idx="424">
                  <c:v>-6.7135601450269144E-3</c:v>
                </c:pt>
                <c:pt idx="425">
                  <c:v>-3.640645169292045E-2</c:v>
                </c:pt>
                <c:pt idx="426">
                  <c:v>-6.6382105276339226E-2</c:v>
                </c:pt>
                <c:pt idx="427">
                  <c:v>-9.6656554084659979E-2</c:v>
                </c:pt>
                <c:pt idx="428">
                  <c:v>-0.12724433275307495</c:v>
                </c:pt>
                <c:pt idx="429">
                  <c:v>-0.15815867056964639</c:v>
                </c:pt>
                <c:pt idx="430">
                  <c:v>-0.18941165392669324</c:v>
                </c:pt>
                <c:pt idx="431">
                  <c:v>-0.22101436376763089</c:v>
                </c:pt>
                <c:pt idx="432">
                  <c:v>-0.25297699255547151</c:v>
                </c:pt>
                <c:pt idx="433">
                  <c:v>-0.28530894435503412</c:v>
                </c:pt>
                <c:pt idx="434">
                  <c:v>-0.3180189209018468</c:v>
                </c:pt>
                <c:pt idx="435">
                  <c:v>-0.35111499597236379</c:v>
                </c:pt>
                <c:pt idx="436">
                  <c:v>-0.38460467993304687</c:v>
                </c:pt>
                <c:pt idx="437">
                  <c:v>-0.41849497600107305</c:v>
                </c:pt>
                <c:pt idx="438">
                  <c:v>-0.4527924294755224</c:v>
                </c:pt>
                <c:pt idx="439">
                  <c:v>-0.48750317097881096</c:v>
                </c:pt>
                <c:pt idx="440">
                  <c:v>-0.52263295457177794</c:v>
                </c:pt>
                <c:pt idx="441">
                  <c:v>-0.55818719146303064</c:v>
                </c:pt>
                <c:pt idx="442">
                  <c:v>-0.59417097991685308</c:v>
                </c:pt>
                <c:pt idx="443">
                  <c:v>-0.63058913186875687</c:v>
                </c:pt>
                <c:pt idx="444">
                  <c:v>-0.66744619667938554</c:v>
                </c:pt>
                <c:pt idx="445">
                  <c:v>-0.70474648239268523</c:v>
                </c:pt>
                <c:pt idx="446">
                  <c:v>-0.74249407481040652</c:v>
                </c:pt>
                <c:pt idx="447">
                  <c:v>-0.78069285465008154</c:v>
                </c:pt>
                <c:pt idx="448">
                  <c:v>-0.81934651301597439</c:v>
                </c:pt>
                <c:pt idx="449">
                  <c:v>-0.85845856538083121</c:v>
                </c:pt>
                <c:pt idx="450">
                  <c:v>-0.89803236424951494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26-4A0D-86ED-ED184A11D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7808"/>
        <c:axId val="760799056"/>
      </c:scatterChart>
      <c:valAx>
        <c:axId val="760797808"/>
        <c:scaling>
          <c:orientation val="minMax"/>
          <c:max val="5"/>
          <c:min val="-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760799056"/>
        <c:crosses val="autoZero"/>
        <c:crossBetween val="midCat"/>
        <c:majorUnit val="5"/>
      </c:valAx>
      <c:valAx>
        <c:axId val="760799056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76079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función</a:t>
            </a:r>
            <a:r>
              <a:rPr lang="es-BO" baseline="0"/>
              <a:t> de f(x)</a:t>
            </a:r>
            <a:endParaRPr lang="es-B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f(x)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Gráfica!$A$6:$A$456</c:f>
              <c:numCache>
                <c:formatCode>0.000</c:formatCode>
                <c:ptCount val="451"/>
                <c:pt idx="0">
                  <c:v>-40</c:v>
                </c:pt>
                <c:pt idx="1">
                  <c:v>-39.9</c:v>
                </c:pt>
                <c:pt idx="2">
                  <c:v>-39.799999999999997</c:v>
                </c:pt>
                <c:pt idx="3">
                  <c:v>-39.699999999999996</c:v>
                </c:pt>
                <c:pt idx="4">
                  <c:v>-39.599999999999994</c:v>
                </c:pt>
                <c:pt idx="5">
                  <c:v>-39.499999999999993</c:v>
                </c:pt>
                <c:pt idx="6">
                  <c:v>-39.399999999999991</c:v>
                </c:pt>
                <c:pt idx="7">
                  <c:v>-39.29999999999999</c:v>
                </c:pt>
                <c:pt idx="8">
                  <c:v>-39.199999999999989</c:v>
                </c:pt>
                <c:pt idx="9">
                  <c:v>-39.099999999999987</c:v>
                </c:pt>
                <c:pt idx="10">
                  <c:v>-38.999999999999986</c:v>
                </c:pt>
                <c:pt idx="11">
                  <c:v>-38.899999999999984</c:v>
                </c:pt>
                <c:pt idx="12">
                  <c:v>-38.799999999999983</c:v>
                </c:pt>
                <c:pt idx="13">
                  <c:v>-38.699999999999982</c:v>
                </c:pt>
                <c:pt idx="14">
                  <c:v>-38.59999999999998</c:v>
                </c:pt>
                <c:pt idx="15">
                  <c:v>-38.499999999999979</c:v>
                </c:pt>
                <c:pt idx="16">
                  <c:v>-38.399999999999977</c:v>
                </c:pt>
                <c:pt idx="17">
                  <c:v>-38.299999999999976</c:v>
                </c:pt>
                <c:pt idx="18">
                  <c:v>-38.199999999999974</c:v>
                </c:pt>
                <c:pt idx="19">
                  <c:v>-38.099999999999973</c:v>
                </c:pt>
                <c:pt idx="20">
                  <c:v>-37.999999999999972</c:v>
                </c:pt>
                <c:pt idx="21">
                  <c:v>-37.89999999999997</c:v>
                </c:pt>
                <c:pt idx="22">
                  <c:v>-37.799999999999969</c:v>
                </c:pt>
                <c:pt idx="23">
                  <c:v>-37.699999999999967</c:v>
                </c:pt>
                <c:pt idx="24">
                  <c:v>-37.599999999999966</c:v>
                </c:pt>
                <c:pt idx="25">
                  <c:v>-37.499999999999964</c:v>
                </c:pt>
                <c:pt idx="26">
                  <c:v>-37.399999999999963</c:v>
                </c:pt>
                <c:pt idx="27">
                  <c:v>-37.299999999999962</c:v>
                </c:pt>
                <c:pt idx="28">
                  <c:v>-37.19999999999996</c:v>
                </c:pt>
                <c:pt idx="29">
                  <c:v>-37.099999999999959</c:v>
                </c:pt>
                <c:pt idx="30">
                  <c:v>-36.999999999999957</c:v>
                </c:pt>
                <c:pt idx="31">
                  <c:v>-36.899999999999956</c:v>
                </c:pt>
                <c:pt idx="32">
                  <c:v>-36.799999999999955</c:v>
                </c:pt>
                <c:pt idx="33">
                  <c:v>-36.699999999999953</c:v>
                </c:pt>
                <c:pt idx="34">
                  <c:v>-36.599999999999952</c:v>
                </c:pt>
                <c:pt idx="35">
                  <c:v>-36.49999999999995</c:v>
                </c:pt>
                <c:pt idx="36">
                  <c:v>-36.399999999999949</c:v>
                </c:pt>
                <c:pt idx="37">
                  <c:v>-36.299999999999947</c:v>
                </c:pt>
                <c:pt idx="38">
                  <c:v>-36.199999999999946</c:v>
                </c:pt>
                <c:pt idx="39">
                  <c:v>-36.099999999999945</c:v>
                </c:pt>
                <c:pt idx="40">
                  <c:v>-35.999999999999943</c:v>
                </c:pt>
                <c:pt idx="41">
                  <c:v>-35.899999999999942</c:v>
                </c:pt>
                <c:pt idx="42">
                  <c:v>-35.79999999999994</c:v>
                </c:pt>
                <c:pt idx="43">
                  <c:v>-35.699999999999939</c:v>
                </c:pt>
                <c:pt idx="44">
                  <c:v>-35.599999999999937</c:v>
                </c:pt>
                <c:pt idx="45">
                  <c:v>-35.499999999999936</c:v>
                </c:pt>
                <c:pt idx="46">
                  <c:v>-35.399999999999935</c:v>
                </c:pt>
                <c:pt idx="47">
                  <c:v>-35.299999999999933</c:v>
                </c:pt>
                <c:pt idx="48">
                  <c:v>-35.199999999999932</c:v>
                </c:pt>
                <c:pt idx="49">
                  <c:v>-35.09999999999993</c:v>
                </c:pt>
                <c:pt idx="50">
                  <c:v>-34.999999999999929</c:v>
                </c:pt>
                <c:pt idx="51">
                  <c:v>-34.899999999999928</c:v>
                </c:pt>
                <c:pt idx="52">
                  <c:v>-34.799999999999926</c:v>
                </c:pt>
                <c:pt idx="53">
                  <c:v>-34.699999999999925</c:v>
                </c:pt>
                <c:pt idx="54">
                  <c:v>-34.599999999999923</c:v>
                </c:pt>
                <c:pt idx="55">
                  <c:v>-34.499999999999922</c:v>
                </c:pt>
                <c:pt idx="56">
                  <c:v>-34.39999999999992</c:v>
                </c:pt>
                <c:pt idx="57">
                  <c:v>-34.299999999999919</c:v>
                </c:pt>
                <c:pt idx="58">
                  <c:v>-34.199999999999918</c:v>
                </c:pt>
                <c:pt idx="59">
                  <c:v>-34.099999999999916</c:v>
                </c:pt>
                <c:pt idx="60">
                  <c:v>-33.999999999999915</c:v>
                </c:pt>
                <c:pt idx="61">
                  <c:v>-33.899999999999913</c:v>
                </c:pt>
                <c:pt idx="62">
                  <c:v>-33.799999999999912</c:v>
                </c:pt>
                <c:pt idx="63">
                  <c:v>-33.69999999999991</c:v>
                </c:pt>
                <c:pt idx="64">
                  <c:v>-33.599999999999909</c:v>
                </c:pt>
                <c:pt idx="65">
                  <c:v>-33.499999999999908</c:v>
                </c:pt>
                <c:pt idx="66">
                  <c:v>-33.399999999999906</c:v>
                </c:pt>
                <c:pt idx="67">
                  <c:v>-33.299999999999905</c:v>
                </c:pt>
                <c:pt idx="68">
                  <c:v>-33.199999999999903</c:v>
                </c:pt>
                <c:pt idx="69">
                  <c:v>-33.099999999999902</c:v>
                </c:pt>
                <c:pt idx="70">
                  <c:v>-32.999999999999901</c:v>
                </c:pt>
                <c:pt idx="71">
                  <c:v>-32.899999999999899</c:v>
                </c:pt>
                <c:pt idx="72">
                  <c:v>-32.799999999999898</c:v>
                </c:pt>
                <c:pt idx="73">
                  <c:v>-32.699999999999896</c:v>
                </c:pt>
                <c:pt idx="74">
                  <c:v>-32.599999999999895</c:v>
                </c:pt>
                <c:pt idx="75">
                  <c:v>-32.499999999999893</c:v>
                </c:pt>
                <c:pt idx="76">
                  <c:v>-32.399999999999892</c:v>
                </c:pt>
                <c:pt idx="77">
                  <c:v>-32.299999999999891</c:v>
                </c:pt>
                <c:pt idx="78">
                  <c:v>-32.199999999999889</c:v>
                </c:pt>
                <c:pt idx="79">
                  <c:v>-32.099999999999888</c:v>
                </c:pt>
                <c:pt idx="80">
                  <c:v>-31.999999999999886</c:v>
                </c:pt>
                <c:pt idx="81">
                  <c:v>-31.899999999999885</c:v>
                </c:pt>
                <c:pt idx="82">
                  <c:v>-31.799999999999883</c:v>
                </c:pt>
                <c:pt idx="83">
                  <c:v>-31.699999999999882</c:v>
                </c:pt>
                <c:pt idx="84">
                  <c:v>-31.599999999999881</c:v>
                </c:pt>
                <c:pt idx="85">
                  <c:v>-31.499999999999879</c:v>
                </c:pt>
                <c:pt idx="86">
                  <c:v>-31.399999999999878</c:v>
                </c:pt>
                <c:pt idx="87">
                  <c:v>-31.299999999999876</c:v>
                </c:pt>
                <c:pt idx="88">
                  <c:v>-31.199999999999875</c:v>
                </c:pt>
                <c:pt idx="89">
                  <c:v>-31.099999999999874</c:v>
                </c:pt>
                <c:pt idx="90">
                  <c:v>-30.999999999999872</c:v>
                </c:pt>
                <c:pt idx="91">
                  <c:v>-30.899999999999871</c:v>
                </c:pt>
                <c:pt idx="92">
                  <c:v>-30.799999999999869</c:v>
                </c:pt>
                <c:pt idx="93">
                  <c:v>-30.699999999999868</c:v>
                </c:pt>
                <c:pt idx="94">
                  <c:v>-30.599999999999866</c:v>
                </c:pt>
                <c:pt idx="95">
                  <c:v>-30.499999999999865</c:v>
                </c:pt>
                <c:pt idx="96">
                  <c:v>-30.399999999999864</c:v>
                </c:pt>
                <c:pt idx="97">
                  <c:v>-30.299999999999862</c:v>
                </c:pt>
                <c:pt idx="98">
                  <c:v>-30.199999999999861</c:v>
                </c:pt>
                <c:pt idx="99">
                  <c:v>-30.099999999999859</c:v>
                </c:pt>
                <c:pt idx="100">
                  <c:v>-29.999999999999858</c:v>
                </c:pt>
                <c:pt idx="101">
                  <c:v>-29.899999999999856</c:v>
                </c:pt>
                <c:pt idx="102">
                  <c:v>-29.799999999999855</c:v>
                </c:pt>
                <c:pt idx="103">
                  <c:v>-29.699999999999854</c:v>
                </c:pt>
                <c:pt idx="104">
                  <c:v>-29.599999999999852</c:v>
                </c:pt>
                <c:pt idx="105">
                  <c:v>-29.499999999999851</c:v>
                </c:pt>
                <c:pt idx="106">
                  <c:v>-29.399999999999849</c:v>
                </c:pt>
                <c:pt idx="107">
                  <c:v>-29.299999999999848</c:v>
                </c:pt>
                <c:pt idx="108">
                  <c:v>-29.199999999999847</c:v>
                </c:pt>
                <c:pt idx="109">
                  <c:v>-29.099999999999845</c:v>
                </c:pt>
                <c:pt idx="110">
                  <c:v>-28.999999999999844</c:v>
                </c:pt>
                <c:pt idx="111">
                  <c:v>-28.899999999999842</c:v>
                </c:pt>
                <c:pt idx="112">
                  <c:v>-28.799999999999841</c:v>
                </c:pt>
                <c:pt idx="113">
                  <c:v>-28.699999999999839</c:v>
                </c:pt>
                <c:pt idx="114">
                  <c:v>-28.599999999999838</c:v>
                </c:pt>
                <c:pt idx="115">
                  <c:v>-28.499999999999837</c:v>
                </c:pt>
                <c:pt idx="116">
                  <c:v>-28.399999999999835</c:v>
                </c:pt>
                <c:pt idx="117">
                  <c:v>-28.299999999999834</c:v>
                </c:pt>
                <c:pt idx="118">
                  <c:v>-28.199999999999832</c:v>
                </c:pt>
                <c:pt idx="119">
                  <c:v>-28.099999999999831</c:v>
                </c:pt>
                <c:pt idx="120">
                  <c:v>-27.999999999999829</c:v>
                </c:pt>
                <c:pt idx="121">
                  <c:v>-27.899999999999828</c:v>
                </c:pt>
                <c:pt idx="122">
                  <c:v>-27.799999999999827</c:v>
                </c:pt>
                <c:pt idx="123">
                  <c:v>-27.699999999999825</c:v>
                </c:pt>
                <c:pt idx="124">
                  <c:v>-27.599999999999824</c:v>
                </c:pt>
                <c:pt idx="125">
                  <c:v>-27.499999999999822</c:v>
                </c:pt>
                <c:pt idx="126">
                  <c:v>-27.399999999999821</c:v>
                </c:pt>
                <c:pt idx="127">
                  <c:v>-27.29999999999982</c:v>
                </c:pt>
                <c:pt idx="128">
                  <c:v>-27.199999999999818</c:v>
                </c:pt>
                <c:pt idx="129">
                  <c:v>-27.099999999999817</c:v>
                </c:pt>
                <c:pt idx="130">
                  <c:v>-26.999999999999815</c:v>
                </c:pt>
                <c:pt idx="131">
                  <c:v>-26.899999999999814</c:v>
                </c:pt>
                <c:pt idx="132">
                  <c:v>-26.799999999999812</c:v>
                </c:pt>
                <c:pt idx="133">
                  <c:v>-26.699999999999811</c:v>
                </c:pt>
                <c:pt idx="134">
                  <c:v>-26.59999999999981</c:v>
                </c:pt>
                <c:pt idx="135">
                  <c:v>-26.499999999999808</c:v>
                </c:pt>
                <c:pt idx="136">
                  <c:v>-26.399999999999807</c:v>
                </c:pt>
                <c:pt idx="137">
                  <c:v>-26.299999999999805</c:v>
                </c:pt>
                <c:pt idx="138">
                  <c:v>-26.199999999999804</c:v>
                </c:pt>
                <c:pt idx="139">
                  <c:v>-26.099999999999802</c:v>
                </c:pt>
                <c:pt idx="140">
                  <c:v>-25.999999999999801</c:v>
                </c:pt>
                <c:pt idx="141">
                  <c:v>-25.8999999999998</c:v>
                </c:pt>
                <c:pt idx="142">
                  <c:v>-25.799999999999798</c:v>
                </c:pt>
                <c:pt idx="143">
                  <c:v>-25.699999999999797</c:v>
                </c:pt>
                <c:pt idx="144">
                  <c:v>-25.599999999999795</c:v>
                </c:pt>
                <c:pt idx="145">
                  <c:v>-25.499999999999794</c:v>
                </c:pt>
                <c:pt idx="146">
                  <c:v>-25.399999999999793</c:v>
                </c:pt>
                <c:pt idx="147">
                  <c:v>-25.299999999999791</c:v>
                </c:pt>
                <c:pt idx="148">
                  <c:v>-25.19999999999979</c:v>
                </c:pt>
                <c:pt idx="149">
                  <c:v>-25.099999999999788</c:v>
                </c:pt>
                <c:pt idx="150">
                  <c:v>-24.999999999999787</c:v>
                </c:pt>
                <c:pt idx="151">
                  <c:v>-24.899999999999785</c:v>
                </c:pt>
                <c:pt idx="152">
                  <c:v>-24.799999999999784</c:v>
                </c:pt>
                <c:pt idx="153">
                  <c:v>-24.699999999999783</c:v>
                </c:pt>
                <c:pt idx="154">
                  <c:v>-24.599999999999781</c:v>
                </c:pt>
                <c:pt idx="155">
                  <c:v>-24.49999999999978</c:v>
                </c:pt>
                <c:pt idx="156">
                  <c:v>-24.399999999999778</c:v>
                </c:pt>
                <c:pt idx="157">
                  <c:v>-24.299999999999777</c:v>
                </c:pt>
                <c:pt idx="158">
                  <c:v>-24.199999999999775</c:v>
                </c:pt>
                <c:pt idx="159">
                  <c:v>-24.099999999999774</c:v>
                </c:pt>
                <c:pt idx="160">
                  <c:v>-23.999999999999773</c:v>
                </c:pt>
                <c:pt idx="161">
                  <c:v>-23.899999999999771</c:v>
                </c:pt>
                <c:pt idx="162">
                  <c:v>-23.79999999999977</c:v>
                </c:pt>
                <c:pt idx="163">
                  <c:v>-23.699999999999768</c:v>
                </c:pt>
                <c:pt idx="164">
                  <c:v>-23.599999999999767</c:v>
                </c:pt>
                <c:pt idx="165">
                  <c:v>-23.499999999999766</c:v>
                </c:pt>
                <c:pt idx="166">
                  <c:v>-23.399999999999764</c:v>
                </c:pt>
                <c:pt idx="167">
                  <c:v>-23.299999999999763</c:v>
                </c:pt>
                <c:pt idx="168">
                  <c:v>-23.199999999999761</c:v>
                </c:pt>
                <c:pt idx="169">
                  <c:v>-23.09999999999976</c:v>
                </c:pt>
                <c:pt idx="170">
                  <c:v>-22.999999999999758</c:v>
                </c:pt>
                <c:pt idx="171">
                  <c:v>-22.899999999999757</c:v>
                </c:pt>
                <c:pt idx="172">
                  <c:v>-22.799999999999756</c:v>
                </c:pt>
                <c:pt idx="173">
                  <c:v>-22.699999999999754</c:v>
                </c:pt>
                <c:pt idx="174">
                  <c:v>-22.599999999999753</c:v>
                </c:pt>
                <c:pt idx="175">
                  <c:v>-22.499999999999751</c:v>
                </c:pt>
                <c:pt idx="176">
                  <c:v>-22.39999999999975</c:v>
                </c:pt>
                <c:pt idx="177">
                  <c:v>-22.299999999999748</c:v>
                </c:pt>
                <c:pt idx="178">
                  <c:v>-22.199999999999747</c:v>
                </c:pt>
                <c:pt idx="179">
                  <c:v>-22.099999999999746</c:v>
                </c:pt>
                <c:pt idx="180">
                  <c:v>-21.999999999999744</c:v>
                </c:pt>
                <c:pt idx="181">
                  <c:v>-21.899999999999743</c:v>
                </c:pt>
                <c:pt idx="182">
                  <c:v>-21.799999999999741</c:v>
                </c:pt>
                <c:pt idx="183">
                  <c:v>-21.69999999999974</c:v>
                </c:pt>
                <c:pt idx="184">
                  <c:v>-21.599999999999739</c:v>
                </c:pt>
                <c:pt idx="185">
                  <c:v>-21.499999999999737</c:v>
                </c:pt>
                <c:pt idx="186">
                  <c:v>-21.399999999999736</c:v>
                </c:pt>
                <c:pt idx="187">
                  <c:v>-21.299999999999734</c:v>
                </c:pt>
                <c:pt idx="188">
                  <c:v>-21.199999999999733</c:v>
                </c:pt>
                <c:pt idx="189">
                  <c:v>-21.099999999999731</c:v>
                </c:pt>
                <c:pt idx="190">
                  <c:v>-20.99999999999973</c:v>
                </c:pt>
                <c:pt idx="191">
                  <c:v>-20.899999999999729</c:v>
                </c:pt>
                <c:pt idx="192">
                  <c:v>-20.799999999999727</c:v>
                </c:pt>
                <c:pt idx="193">
                  <c:v>-20.699999999999726</c:v>
                </c:pt>
                <c:pt idx="194">
                  <c:v>-20.599999999999724</c:v>
                </c:pt>
                <c:pt idx="195">
                  <c:v>-20.499999999999723</c:v>
                </c:pt>
                <c:pt idx="196">
                  <c:v>-20.399999999999721</c:v>
                </c:pt>
                <c:pt idx="197">
                  <c:v>-20.29999999999972</c:v>
                </c:pt>
                <c:pt idx="198">
                  <c:v>-20.199999999999719</c:v>
                </c:pt>
                <c:pt idx="199">
                  <c:v>-20.099999999999717</c:v>
                </c:pt>
                <c:pt idx="200">
                  <c:v>-19.999999999999716</c:v>
                </c:pt>
                <c:pt idx="201">
                  <c:v>-19.899999999999714</c:v>
                </c:pt>
                <c:pt idx="202">
                  <c:v>-19.799999999999713</c:v>
                </c:pt>
                <c:pt idx="203">
                  <c:v>-19.699999999999712</c:v>
                </c:pt>
                <c:pt idx="204">
                  <c:v>-19.59999999999971</c:v>
                </c:pt>
                <c:pt idx="205">
                  <c:v>-19.499999999999709</c:v>
                </c:pt>
                <c:pt idx="206">
                  <c:v>-19.399999999999707</c:v>
                </c:pt>
                <c:pt idx="207">
                  <c:v>-19.299999999999706</c:v>
                </c:pt>
                <c:pt idx="208">
                  <c:v>-19.199999999999704</c:v>
                </c:pt>
                <c:pt idx="209">
                  <c:v>-19.099999999999703</c:v>
                </c:pt>
                <c:pt idx="210">
                  <c:v>-18.999999999999702</c:v>
                </c:pt>
                <c:pt idx="211">
                  <c:v>-18.8999999999997</c:v>
                </c:pt>
                <c:pt idx="212">
                  <c:v>-18.799999999999699</c:v>
                </c:pt>
                <c:pt idx="213">
                  <c:v>-18.699999999999697</c:v>
                </c:pt>
                <c:pt idx="214">
                  <c:v>-18.599999999999696</c:v>
                </c:pt>
                <c:pt idx="215">
                  <c:v>-18.499999999999694</c:v>
                </c:pt>
                <c:pt idx="216">
                  <c:v>-18.399999999999693</c:v>
                </c:pt>
                <c:pt idx="217">
                  <c:v>-18.299999999999692</c:v>
                </c:pt>
                <c:pt idx="218">
                  <c:v>-18.19999999999969</c:v>
                </c:pt>
                <c:pt idx="219">
                  <c:v>-18.099999999999689</c:v>
                </c:pt>
                <c:pt idx="220">
                  <c:v>-17.999999999999687</c:v>
                </c:pt>
                <c:pt idx="221">
                  <c:v>-17.899999999999686</c:v>
                </c:pt>
                <c:pt idx="222">
                  <c:v>-17.799999999999685</c:v>
                </c:pt>
                <c:pt idx="223">
                  <c:v>-17.699999999999683</c:v>
                </c:pt>
                <c:pt idx="224">
                  <c:v>-17.599999999999682</c:v>
                </c:pt>
                <c:pt idx="225">
                  <c:v>-17.49999999999968</c:v>
                </c:pt>
                <c:pt idx="226">
                  <c:v>-17.399999999999679</c:v>
                </c:pt>
                <c:pt idx="227">
                  <c:v>-17.299999999999677</c:v>
                </c:pt>
                <c:pt idx="228">
                  <c:v>-17.199999999999676</c:v>
                </c:pt>
                <c:pt idx="229">
                  <c:v>-17.099999999999675</c:v>
                </c:pt>
                <c:pt idx="230">
                  <c:v>-16.999999999999673</c:v>
                </c:pt>
                <c:pt idx="231">
                  <c:v>-16.899999999999672</c:v>
                </c:pt>
                <c:pt idx="232">
                  <c:v>-16.79999999999967</c:v>
                </c:pt>
                <c:pt idx="233">
                  <c:v>-16.699999999999669</c:v>
                </c:pt>
                <c:pt idx="234">
                  <c:v>-16.599999999999667</c:v>
                </c:pt>
                <c:pt idx="235">
                  <c:v>-16.499999999999666</c:v>
                </c:pt>
                <c:pt idx="236">
                  <c:v>-16.399999999999665</c:v>
                </c:pt>
                <c:pt idx="237">
                  <c:v>-16.299999999999663</c:v>
                </c:pt>
                <c:pt idx="238">
                  <c:v>-16.199999999999662</c:v>
                </c:pt>
                <c:pt idx="239">
                  <c:v>-16.09999999999966</c:v>
                </c:pt>
                <c:pt idx="240">
                  <c:v>-15.999999999999661</c:v>
                </c:pt>
                <c:pt idx="241">
                  <c:v>-15.899999999999661</c:v>
                </c:pt>
                <c:pt idx="242">
                  <c:v>-15.799999999999661</c:v>
                </c:pt>
                <c:pt idx="243">
                  <c:v>-15.699999999999662</c:v>
                </c:pt>
                <c:pt idx="244">
                  <c:v>-15.599999999999662</c:v>
                </c:pt>
                <c:pt idx="245">
                  <c:v>-15.499999999999662</c:v>
                </c:pt>
                <c:pt idx="246">
                  <c:v>-15.399999999999663</c:v>
                </c:pt>
                <c:pt idx="247">
                  <c:v>-15.299999999999663</c:v>
                </c:pt>
                <c:pt idx="248">
                  <c:v>-15.199999999999664</c:v>
                </c:pt>
                <c:pt idx="249">
                  <c:v>-15.099999999999664</c:v>
                </c:pt>
                <c:pt idx="250">
                  <c:v>-14.999999999999664</c:v>
                </c:pt>
                <c:pt idx="251">
                  <c:v>-14.899999999999665</c:v>
                </c:pt>
                <c:pt idx="252">
                  <c:v>-14.799999999999665</c:v>
                </c:pt>
                <c:pt idx="253">
                  <c:v>-14.699999999999665</c:v>
                </c:pt>
                <c:pt idx="254">
                  <c:v>-14.599999999999666</c:v>
                </c:pt>
                <c:pt idx="255">
                  <c:v>-14.499999999999666</c:v>
                </c:pt>
                <c:pt idx="256">
                  <c:v>-14.399999999999666</c:v>
                </c:pt>
                <c:pt idx="257">
                  <c:v>-14.299999999999667</c:v>
                </c:pt>
                <c:pt idx="258">
                  <c:v>-14.199999999999667</c:v>
                </c:pt>
                <c:pt idx="259">
                  <c:v>-14.099999999999667</c:v>
                </c:pt>
                <c:pt idx="260">
                  <c:v>-13.999999999999668</c:v>
                </c:pt>
                <c:pt idx="261">
                  <c:v>-13.899999999999668</c:v>
                </c:pt>
                <c:pt idx="262">
                  <c:v>-13.799999999999669</c:v>
                </c:pt>
                <c:pt idx="263">
                  <c:v>-13.699999999999669</c:v>
                </c:pt>
                <c:pt idx="264">
                  <c:v>-13.599999999999669</c:v>
                </c:pt>
                <c:pt idx="265">
                  <c:v>-13.49999999999967</c:v>
                </c:pt>
                <c:pt idx="266">
                  <c:v>-13.39999999999967</c:v>
                </c:pt>
                <c:pt idx="267">
                  <c:v>-13.29999999999967</c:v>
                </c:pt>
                <c:pt idx="268">
                  <c:v>-13.199999999999671</c:v>
                </c:pt>
                <c:pt idx="269">
                  <c:v>-13.099999999999671</c:v>
                </c:pt>
                <c:pt idx="270">
                  <c:v>-12.999999999999671</c:v>
                </c:pt>
                <c:pt idx="271">
                  <c:v>-12.899999999999672</c:v>
                </c:pt>
                <c:pt idx="272">
                  <c:v>-12.799999999999672</c:v>
                </c:pt>
                <c:pt idx="273">
                  <c:v>-12.699999999999672</c:v>
                </c:pt>
                <c:pt idx="274">
                  <c:v>-12.599999999999673</c:v>
                </c:pt>
                <c:pt idx="275">
                  <c:v>-12.499999999999673</c:v>
                </c:pt>
                <c:pt idx="276">
                  <c:v>-12.399999999999674</c:v>
                </c:pt>
                <c:pt idx="277">
                  <c:v>-12.299999999999674</c:v>
                </c:pt>
                <c:pt idx="278">
                  <c:v>-12.199999999999674</c:v>
                </c:pt>
                <c:pt idx="279">
                  <c:v>-12.099999999999675</c:v>
                </c:pt>
                <c:pt idx="280">
                  <c:v>-11.999999999999675</c:v>
                </c:pt>
                <c:pt idx="281">
                  <c:v>-11.899999999999675</c:v>
                </c:pt>
                <c:pt idx="282">
                  <c:v>-11.799999999999676</c:v>
                </c:pt>
                <c:pt idx="283">
                  <c:v>-11.699999999999676</c:v>
                </c:pt>
                <c:pt idx="284">
                  <c:v>-11.599999999999676</c:v>
                </c:pt>
                <c:pt idx="285">
                  <c:v>-11.499999999999677</c:v>
                </c:pt>
                <c:pt idx="286">
                  <c:v>-11.399999999999677</c:v>
                </c:pt>
                <c:pt idx="287">
                  <c:v>-11.299999999999677</c:v>
                </c:pt>
                <c:pt idx="288">
                  <c:v>-11.199999999999678</c:v>
                </c:pt>
                <c:pt idx="289">
                  <c:v>-11.099999999999678</c:v>
                </c:pt>
                <c:pt idx="290">
                  <c:v>-10.999999999999678</c:v>
                </c:pt>
                <c:pt idx="291">
                  <c:v>-10.899999999999679</c:v>
                </c:pt>
                <c:pt idx="292">
                  <c:v>-10.799999999999679</c:v>
                </c:pt>
                <c:pt idx="293">
                  <c:v>-10.69999999999968</c:v>
                </c:pt>
                <c:pt idx="294">
                  <c:v>-10.59999999999968</c:v>
                </c:pt>
                <c:pt idx="295">
                  <c:v>-10.49999999999968</c:v>
                </c:pt>
                <c:pt idx="296">
                  <c:v>-10.399999999999681</c:v>
                </c:pt>
                <c:pt idx="297">
                  <c:v>-10.299999999999681</c:v>
                </c:pt>
                <c:pt idx="298">
                  <c:v>-10.199999999999681</c:v>
                </c:pt>
                <c:pt idx="299">
                  <c:v>-10.099999999999682</c:v>
                </c:pt>
                <c:pt idx="300">
                  <c:v>-9.999999999999682</c:v>
                </c:pt>
                <c:pt idx="301">
                  <c:v>-9.8999999999996824</c:v>
                </c:pt>
                <c:pt idx="302">
                  <c:v>-9.7999999999996827</c:v>
                </c:pt>
                <c:pt idx="303">
                  <c:v>-9.6999999999996831</c:v>
                </c:pt>
                <c:pt idx="304">
                  <c:v>-9.5999999999996835</c:v>
                </c:pt>
                <c:pt idx="305">
                  <c:v>-9.4999999999996838</c:v>
                </c:pt>
                <c:pt idx="306">
                  <c:v>-9.3999999999996842</c:v>
                </c:pt>
                <c:pt idx="307">
                  <c:v>-9.2999999999996845</c:v>
                </c:pt>
                <c:pt idx="308">
                  <c:v>-9.1999999999996849</c:v>
                </c:pt>
                <c:pt idx="309">
                  <c:v>-9.0999999999996852</c:v>
                </c:pt>
                <c:pt idx="310">
                  <c:v>-8.9999999999996856</c:v>
                </c:pt>
                <c:pt idx="311">
                  <c:v>-8.8999999999996859</c:v>
                </c:pt>
                <c:pt idx="312">
                  <c:v>-8.7999999999996863</c:v>
                </c:pt>
                <c:pt idx="313">
                  <c:v>-8.6999999999996867</c:v>
                </c:pt>
                <c:pt idx="314">
                  <c:v>-8.599999999999687</c:v>
                </c:pt>
                <c:pt idx="315">
                  <c:v>-8.4999999999996874</c:v>
                </c:pt>
                <c:pt idx="316">
                  <c:v>-8.3999999999996877</c:v>
                </c:pt>
                <c:pt idx="317">
                  <c:v>-8.2999999999996881</c:v>
                </c:pt>
                <c:pt idx="318">
                  <c:v>-8.1999999999996884</c:v>
                </c:pt>
                <c:pt idx="319">
                  <c:v>-8.0999999999996888</c:v>
                </c:pt>
                <c:pt idx="320">
                  <c:v>-7.9999999999996891</c:v>
                </c:pt>
                <c:pt idx="321">
                  <c:v>-7.8999999999996895</c:v>
                </c:pt>
                <c:pt idx="322">
                  <c:v>-7.7999999999996898</c:v>
                </c:pt>
                <c:pt idx="323">
                  <c:v>-7.6999999999996902</c:v>
                </c:pt>
                <c:pt idx="324">
                  <c:v>-7.5999999999996906</c:v>
                </c:pt>
                <c:pt idx="325">
                  <c:v>-7.4999999999996909</c:v>
                </c:pt>
                <c:pt idx="326">
                  <c:v>-7.3999999999996913</c:v>
                </c:pt>
                <c:pt idx="327">
                  <c:v>-7.2999999999996916</c:v>
                </c:pt>
                <c:pt idx="328">
                  <c:v>-7.199999999999692</c:v>
                </c:pt>
                <c:pt idx="329">
                  <c:v>-7.0999999999996923</c:v>
                </c:pt>
                <c:pt idx="330">
                  <c:v>-6.9999999999996927</c:v>
                </c:pt>
                <c:pt idx="331">
                  <c:v>-6.899999999999693</c:v>
                </c:pt>
                <c:pt idx="332">
                  <c:v>-6.7999999999996934</c:v>
                </c:pt>
                <c:pt idx="333">
                  <c:v>-6.6999999999996938</c:v>
                </c:pt>
                <c:pt idx="334">
                  <c:v>-6.5999999999996941</c:v>
                </c:pt>
                <c:pt idx="335">
                  <c:v>-6.4999999999996945</c:v>
                </c:pt>
                <c:pt idx="336">
                  <c:v>-6.3999999999996948</c:v>
                </c:pt>
                <c:pt idx="337">
                  <c:v>-6.2999999999996952</c:v>
                </c:pt>
                <c:pt idx="338">
                  <c:v>-6.1999999999996955</c:v>
                </c:pt>
                <c:pt idx="339">
                  <c:v>-6.0999999999996959</c:v>
                </c:pt>
                <c:pt idx="340">
                  <c:v>-5.9999999999996962</c:v>
                </c:pt>
                <c:pt idx="341">
                  <c:v>-5.8999999999996966</c:v>
                </c:pt>
                <c:pt idx="342">
                  <c:v>-5.799999999999697</c:v>
                </c:pt>
                <c:pt idx="343">
                  <c:v>-5.6999999999996973</c:v>
                </c:pt>
                <c:pt idx="344">
                  <c:v>-5.5999999999996977</c:v>
                </c:pt>
                <c:pt idx="345">
                  <c:v>-5.499999999999698</c:v>
                </c:pt>
                <c:pt idx="346">
                  <c:v>-5.3999999999996984</c:v>
                </c:pt>
                <c:pt idx="347">
                  <c:v>-5.2999999999996987</c:v>
                </c:pt>
                <c:pt idx="348">
                  <c:v>-5.1999999999996991</c:v>
                </c:pt>
                <c:pt idx="349">
                  <c:v>-5.0999999999996994</c:v>
                </c:pt>
                <c:pt idx="350">
                  <c:v>-4.9999999999996998</c:v>
                </c:pt>
                <c:pt idx="351">
                  <c:v>-4.8999999999997002</c:v>
                </c:pt>
                <c:pt idx="352">
                  <c:v>-4.7999999999997005</c:v>
                </c:pt>
                <c:pt idx="353">
                  <c:v>-4.6999999999997009</c:v>
                </c:pt>
                <c:pt idx="354">
                  <c:v>-4.5999999999997012</c:v>
                </c:pt>
                <c:pt idx="355">
                  <c:v>-4.4999999999997016</c:v>
                </c:pt>
                <c:pt idx="356">
                  <c:v>-4.3999999999997019</c:v>
                </c:pt>
                <c:pt idx="357">
                  <c:v>-4.2999999999997023</c:v>
                </c:pt>
                <c:pt idx="358">
                  <c:v>-4.1999999999997026</c:v>
                </c:pt>
                <c:pt idx="359">
                  <c:v>-4.099999999999703</c:v>
                </c:pt>
                <c:pt idx="360">
                  <c:v>-3.9999999999997029</c:v>
                </c:pt>
                <c:pt idx="361">
                  <c:v>-3.8999999999997028</c:v>
                </c:pt>
                <c:pt idx="362">
                  <c:v>-3.7999999999997027</c:v>
                </c:pt>
                <c:pt idx="363">
                  <c:v>-3.6999999999997026</c:v>
                </c:pt>
                <c:pt idx="364">
                  <c:v>-3.5999999999997025</c:v>
                </c:pt>
                <c:pt idx="365">
                  <c:v>-3.4999999999997025</c:v>
                </c:pt>
                <c:pt idx="366">
                  <c:v>-3.3999999999997024</c:v>
                </c:pt>
                <c:pt idx="367">
                  <c:v>-3.2999999999997023</c:v>
                </c:pt>
                <c:pt idx="368">
                  <c:v>-3.1999999999997022</c:v>
                </c:pt>
                <c:pt idx="369">
                  <c:v>-3.0999999999997021</c:v>
                </c:pt>
                <c:pt idx="370">
                  <c:v>-2.999999999999702</c:v>
                </c:pt>
                <c:pt idx="371">
                  <c:v>-2.8999999999997019</c:v>
                </c:pt>
                <c:pt idx="372">
                  <c:v>-2.7999999999997018</c:v>
                </c:pt>
                <c:pt idx="373">
                  <c:v>-2.6999999999997017</c:v>
                </c:pt>
                <c:pt idx="374">
                  <c:v>-2.5999999999997017</c:v>
                </c:pt>
                <c:pt idx="375">
                  <c:v>-2.4999999999997016</c:v>
                </c:pt>
                <c:pt idx="376">
                  <c:v>-2.3999999999997015</c:v>
                </c:pt>
                <c:pt idx="377">
                  <c:v>-2.2999999999997014</c:v>
                </c:pt>
                <c:pt idx="378">
                  <c:v>-2.1999999999997013</c:v>
                </c:pt>
                <c:pt idx="379">
                  <c:v>-2.0999999999997012</c:v>
                </c:pt>
                <c:pt idx="380">
                  <c:v>-1.9999999999997011</c:v>
                </c:pt>
                <c:pt idx="381">
                  <c:v>-1.899999999999701</c:v>
                </c:pt>
                <c:pt idx="382">
                  <c:v>-1.799999999999701</c:v>
                </c:pt>
                <c:pt idx="383">
                  <c:v>-1.6999999999997009</c:v>
                </c:pt>
                <c:pt idx="384">
                  <c:v>-1.5999999999997008</c:v>
                </c:pt>
                <c:pt idx="385">
                  <c:v>-1.4999999999997007</c:v>
                </c:pt>
                <c:pt idx="386">
                  <c:v>-1.3999999999997006</c:v>
                </c:pt>
                <c:pt idx="387">
                  <c:v>-1.2999999999997005</c:v>
                </c:pt>
                <c:pt idx="388">
                  <c:v>-1.1999999999997004</c:v>
                </c:pt>
                <c:pt idx="389">
                  <c:v>-1.0999999999997003</c:v>
                </c:pt>
                <c:pt idx="390">
                  <c:v>-0.99999999999970035</c:v>
                </c:pt>
                <c:pt idx="391">
                  <c:v>-0.89999999999970037</c:v>
                </c:pt>
                <c:pt idx="392">
                  <c:v>-0.7999999999997004</c:v>
                </c:pt>
                <c:pt idx="393">
                  <c:v>-0.69999999999970042</c:v>
                </c:pt>
                <c:pt idx="394">
                  <c:v>-0.59999999999970044</c:v>
                </c:pt>
                <c:pt idx="395">
                  <c:v>-0.49999999999970046</c:v>
                </c:pt>
                <c:pt idx="396">
                  <c:v>-0.39999999999970048</c:v>
                </c:pt>
                <c:pt idx="397">
                  <c:v>-0.29999999999970051</c:v>
                </c:pt>
                <c:pt idx="398">
                  <c:v>-0.1999999999997005</c:v>
                </c:pt>
                <c:pt idx="399">
                  <c:v>-9.9999999999700495E-2</c:v>
                </c:pt>
                <c:pt idx="400">
                  <c:v>2.9951041646825161E-13</c:v>
                </c:pt>
                <c:pt idx="401">
                  <c:v>0.10000000000029952</c:v>
                </c:pt>
                <c:pt idx="402">
                  <c:v>0.20000000000029952</c:v>
                </c:pt>
                <c:pt idx="403">
                  <c:v>0.30000000000029953</c:v>
                </c:pt>
                <c:pt idx="404">
                  <c:v>0.40000000000029956</c:v>
                </c:pt>
                <c:pt idx="405">
                  <c:v>0.50000000000029954</c:v>
                </c:pt>
                <c:pt idx="406">
                  <c:v>0.60000000000029952</c:v>
                </c:pt>
                <c:pt idx="407">
                  <c:v>0.70000000000029949</c:v>
                </c:pt>
                <c:pt idx="408">
                  <c:v>0.80000000000029947</c:v>
                </c:pt>
                <c:pt idx="409">
                  <c:v>0.90000000000029945</c:v>
                </c:pt>
                <c:pt idx="410">
                  <c:v>1.0000000000002995</c:v>
                </c:pt>
                <c:pt idx="411">
                  <c:v>1.1000000000002996</c:v>
                </c:pt>
                <c:pt idx="412">
                  <c:v>1.2000000000002997</c:v>
                </c:pt>
                <c:pt idx="413">
                  <c:v>1.3000000000002998</c:v>
                </c:pt>
                <c:pt idx="414">
                  <c:v>1.4000000000002999</c:v>
                </c:pt>
                <c:pt idx="415">
                  <c:v>1.5000000000003</c:v>
                </c:pt>
                <c:pt idx="416">
                  <c:v>1.6000000000003001</c:v>
                </c:pt>
                <c:pt idx="417">
                  <c:v>1.7000000000003002</c:v>
                </c:pt>
                <c:pt idx="418">
                  <c:v>1.8000000000003002</c:v>
                </c:pt>
                <c:pt idx="419">
                  <c:v>1.9000000000003003</c:v>
                </c:pt>
                <c:pt idx="420">
                  <c:v>2.0000000000003002</c:v>
                </c:pt>
                <c:pt idx="421">
                  <c:v>2.1000000000003003</c:v>
                </c:pt>
                <c:pt idx="422">
                  <c:v>2.2000000000003004</c:v>
                </c:pt>
                <c:pt idx="423">
                  <c:v>2.3000000000003005</c:v>
                </c:pt>
                <c:pt idx="424">
                  <c:v>2.4000000000003006</c:v>
                </c:pt>
                <c:pt idx="425">
                  <c:v>2.5000000000003006</c:v>
                </c:pt>
                <c:pt idx="426">
                  <c:v>2.6000000000003007</c:v>
                </c:pt>
                <c:pt idx="427">
                  <c:v>2.7000000000003008</c:v>
                </c:pt>
                <c:pt idx="428">
                  <c:v>2.8000000000003009</c:v>
                </c:pt>
                <c:pt idx="429">
                  <c:v>2.900000000000301</c:v>
                </c:pt>
                <c:pt idx="430">
                  <c:v>3.0000000000003011</c:v>
                </c:pt>
                <c:pt idx="431">
                  <c:v>3.1000000000003012</c:v>
                </c:pt>
                <c:pt idx="432">
                  <c:v>3.2000000000003013</c:v>
                </c:pt>
                <c:pt idx="433">
                  <c:v>3.3000000000003014</c:v>
                </c:pt>
                <c:pt idx="434">
                  <c:v>3.4000000000003014</c:v>
                </c:pt>
                <c:pt idx="435">
                  <c:v>3.5000000000003015</c:v>
                </c:pt>
                <c:pt idx="436">
                  <c:v>3.6000000000003016</c:v>
                </c:pt>
                <c:pt idx="437">
                  <c:v>3.7000000000003017</c:v>
                </c:pt>
                <c:pt idx="438">
                  <c:v>3.8000000000003018</c:v>
                </c:pt>
                <c:pt idx="439">
                  <c:v>3.9000000000003019</c:v>
                </c:pt>
                <c:pt idx="440">
                  <c:v>4.000000000000302</c:v>
                </c:pt>
                <c:pt idx="441">
                  <c:v>4.1000000000003016</c:v>
                </c:pt>
                <c:pt idx="442">
                  <c:v>4.2000000000003013</c:v>
                </c:pt>
                <c:pt idx="443">
                  <c:v>4.3000000000003009</c:v>
                </c:pt>
                <c:pt idx="444">
                  <c:v>4.4000000000003006</c:v>
                </c:pt>
                <c:pt idx="445">
                  <c:v>4.5000000000003002</c:v>
                </c:pt>
                <c:pt idx="446">
                  <c:v>4.6000000000002998</c:v>
                </c:pt>
                <c:pt idx="447">
                  <c:v>4.7000000000002995</c:v>
                </c:pt>
                <c:pt idx="448">
                  <c:v>4.8000000000002991</c:v>
                </c:pt>
                <c:pt idx="449">
                  <c:v>4.9000000000002988</c:v>
                </c:pt>
                <c:pt idx="450">
                  <c:v>5.0000000000002984</c:v>
                </c:pt>
              </c:numCache>
            </c:numRef>
          </c:xVal>
          <c:yVal>
            <c:numRef>
              <c:f>Gráfica!$B$6:$B$456</c:f>
              <c:numCache>
                <c:formatCode>0.000</c:formatCode>
                <c:ptCount val="451"/>
                <c:pt idx="0">
                  <c:v>7.5884801745215995</c:v>
                </c:pt>
                <c:pt idx="1">
                  <c:v>7.2851163509486057</c:v>
                </c:pt>
                <c:pt idx="2">
                  <c:v>6.986556370785685</c:v>
                </c:pt>
                <c:pt idx="3">
                  <c:v>6.6927464388919731</c:v>
                </c:pt>
                <c:pt idx="4">
                  <c:v>6.4036332952412565</c:v>
                </c:pt>
                <c:pt idx="5">
                  <c:v>6.1191642095962848</c:v>
                </c:pt>
                <c:pt idx="6">
                  <c:v>5.8392869762359894</c:v>
                </c:pt>
                <c:pt idx="7">
                  <c:v>5.5639499087351254</c:v>
                </c:pt>
                <c:pt idx="8">
                  <c:v>5.2931018347960546</c:v>
                </c:pt>
                <c:pt idx="9">
                  <c:v>5.0266920911316504</c:v>
                </c:pt>
                <c:pt idx="10">
                  <c:v>4.7646705183993063</c:v>
                </c:pt>
                <c:pt idx="11">
                  <c:v>4.5069874561852572</c:v>
                </c:pt>
                <c:pt idx="12">
                  <c:v>4.2535937380387381</c:v>
                </c:pt>
                <c:pt idx="13">
                  <c:v>4.0044406865557463</c:v>
                </c:pt>
                <c:pt idx="14">
                  <c:v>3.7594801085114682</c:v>
                </c:pt>
                <c:pt idx="15">
                  <c:v>3.5186642900412153</c:v>
                </c:pt>
                <c:pt idx="16">
                  <c:v>3.281945991869442</c:v>
                </c:pt>
                <c:pt idx="17">
                  <c:v>3.0492784445858234</c:v>
                </c:pt>
                <c:pt idx="18">
                  <c:v>2.8206153439688535</c:v>
                </c:pt>
                <c:pt idx="19">
                  <c:v>2.5959108463555296</c:v>
                </c:pt>
                <c:pt idx="20">
                  <c:v>2.3751195640572931</c:v>
                </c:pt>
                <c:pt idx="21">
                  <c:v>2.158196560821537</c:v>
                </c:pt>
                <c:pt idx="22">
                  <c:v>1.9450973473381552</c:v>
                </c:pt>
                <c:pt idx="23">
                  <c:v>1.7357778767910048</c:v>
                </c:pt>
                <c:pt idx="24">
                  <c:v>1.5301945404533654</c:v>
                </c:pt>
                <c:pt idx="25">
                  <c:v>1.3283041633274237</c:v>
                </c:pt>
                <c:pt idx="26">
                  <c:v>1.1300639998269375</c:v>
                </c:pt>
                <c:pt idx="27">
                  <c:v>0.93543172950294462</c:v>
                </c:pt>
                <c:pt idx="28">
                  <c:v>0.74436545281205468</c:v>
                </c:pt>
                <c:pt idx="29">
                  <c:v>0.55682368692664141</c:v>
                </c:pt>
                <c:pt idx="30">
                  <c:v>0.37276536158686469</c:v>
                </c:pt>
                <c:pt idx="31">
                  <c:v>0.19214981499388983</c:v>
                </c:pt>
                <c:pt idx="32">
                  <c:v>1.4936789743899226E-2</c:v>
                </c:pt>
                <c:pt idx="33">
                  <c:v>-0.15891357119731708</c:v>
                </c:pt>
                <c:pt idx="34">
                  <c:v>-0.32944072847990924</c:v>
                </c:pt>
                <c:pt idx="35">
                  <c:v>-0.49668375031572509</c:v>
                </c:pt>
                <c:pt idx="36">
                  <c:v>-0.66068131638492389</c:v>
                </c:pt>
                <c:pt idx="37">
                  <c:v>-0.82147172170378013</c:v>
                </c:pt>
                <c:pt idx="38">
                  <c:v>-0.9790928804538126</c:v>
                </c:pt>
                <c:pt idx="39">
                  <c:v>-1.1335823297730698</c:v>
                </c:pt>
                <c:pt idx="40">
                  <c:v>-1.2849772335096006</c:v>
                </c:pt>
                <c:pt idx="41">
                  <c:v>-1.4333143859376065</c:v>
                </c:pt>
                <c:pt idx="42">
                  <c:v>-1.5786302154366751</c:v>
                </c:pt>
                <c:pt idx="43">
                  <c:v>-1.7209607881343629</c:v>
                </c:pt>
                <c:pt idx="44">
                  <c:v>-1.8603418115125905</c:v>
                </c:pt>
                <c:pt idx="45">
                  <c:v>-1.9968086379782193</c:v>
                </c:pt>
                <c:pt idx="46">
                  <c:v>-2.1303962683980373</c:v>
                </c:pt>
                <c:pt idx="47">
                  <c:v>-2.2611393555987434</c:v>
                </c:pt>
                <c:pt idx="48">
                  <c:v>-2.3890722078318376</c:v>
                </c:pt>
                <c:pt idx="49">
                  <c:v>-2.5142287922044488</c:v>
                </c:pt>
                <c:pt idx="50">
                  <c:v>-2.6366427380757145</c:v>
                </c:pt>
                <c:pt idx="51">
                  <c:v>-2.7563473404196017</c:v>
                </c:pt>
                <c:pt idx="52">
                  <c:v>-2.8733755631542053</c:v>
                </c:pt>
                <c:pt idx="53">
                  <c:v>-2.9877600424379196</c:v>
                </c:pt>
                <c:pt idx="54">
                  <c:v>-3.0995330899329332</c:v>
                </c:pt>
                <c:pt idx="55">
                  <c:v>-3.2087266960361447</c:v>
                </c:pt>
                <c:pt idx="56">
                  <c:v>-3.3153725330781256</c:v>
                </c:pt>
                <c:pt idx="57">
                  <c:v>-3.4195019584901338</c:v>
                </c:pt>
                <c:pt idx="58">
                  <c:v>-3.5211460179396958</c:v>
                </c:pt>
                <c:pt idx="59">
                  <c:v>-3.6203354484350498</c:v>
                </c:pt>
                <c:pt idx="60">
                  <c:v>-3.7171006813986658</c:v>
                </c:pt>
                <c:pt idx="61">
                  <c:v>-3.8114718457102548</c:v>
                </c:pt>
                <c:pt idx="62">
                  <c:v>-3.903478770719552</c:v>
                </c:pt>
                <c:pt idx="63">
                  <c:v>-3.9931509892290435</c:v>
                </c:pt>
                <c:pt idx="64">
                  <c:v>-4.0805177404472062</c:v>
                </c:pt>
                <c:pt idx="65">
                  <c:v>-4.1656079729122411</c:v>
                </c:pt>
                <c:pt idx="66">
                  <c:v>-4.2484503473868394</c:v>
                </c:pt>
                <c:pt idx="67">
                  <c:v>-4.3290732397241634</c:v>
                </c:pt>
                <c:pt idx="68">
                  <c:v>-4.4075047437053172</c:v>
                </c:pt>
                <c:pt idx="69">
                  <c:v>-4.4837726738486019</c:v>
                </c:pt>
                <c:pt idx="70">
                  <c:v>-4.5579045681909349</c:v>
                </c:pt>
                <c:pt idx="71">
                  <c:v>-4.6299276910415017</c:v>
                </c:pt>
                <c:pt idx="72">
                  <c:v>-4.6998690357082182</c:v>
                </c:pt>
                <c:pt idx="73">
                  <c:v>-4.7677553271968804</c:v>
                </c:pt>
                <c:pt idx="74">
                  <c:v>-4.8336130248836717</c:v>
                </c:pt>
                <c:pt idx="75">
                  <c:v>-4.8974683251610323</c:v>
                </c:pt>
                <c:pt idx="76">
                  <c:v>-4.9593471640572488</c:v>
                </c:pt>
                <c:pt idx="77">
                  <c:v>-5.0192752198300816</c:v>
                </c:pt>
                <c:pt idx="78">
                  <c:v>-5.0772779155344629</c:v>
                </c:pt>
                <c:pt idx="79">
                  <c:v>-5.1333804215648584</c:v>
                </c:pt>
                <c:pt idx="80">
                  <c:v>-5.1876076581722899</c:v>
                </c:pt>
                <c:pt idx="81">
                  <c:v>-5.239984297956326</c:v>
                </c:pt>
                <c:pt idx="82">
                  <c:v>-5.2905347683324422</c:v>
                </c:pt>
                <c:pt idx="83">
                  <c:v>-5.3392832539746493</c:v>
                </c:pt>
                <c:pt idx="84">
                  <c:v>-5.3862536992341248</c:v>
                </c:pt>
                <c:pt idx="85">
                  <c:v>-5.4314698105336063</c:v>
                </c:pt>
                <c:pt idx="86">
                  <c:v>-5.4749550587381002</c:v>
                </c:pt>
                <c:pt idx="87">
                  <c:v>-5.5167326815020949</c:v>
                </c:pt>
                <c:pt idx="88">
                  <c:v>-5.5568256855933171</c:v>
                </c:pt>
                <c:pt idx="89">
                  <c:v>-5.5952568491935288</c:v>
                </c:pt>
                <c:pt idx="90">
                  <c:v>-5.6320487241764745</c:v>
                </c:pt>
                <c:pt idx="91">
                  <c:v>-5.6672236383631223</c:v>
                </c:pt>
                <c:pt idx="92">
                  <c:v>-5.7008036977546404</c:v>
                </c:pt>
                <c:pt idx="93">
                  <c:v>-5.7328107887430733</c:v>
                </c:pt>
                <c:pt idx="94">
                  <c:v>-5.7632665803001508</c:v>
                </c:pt>
                <c:pt idx="95">
                  <c:v>-5.7921925261443796</c:v>
                </c:pt>
                <c:pt idx="96">
                  <c:v>-5.8196098668865375</c:v>
                </c:pt>
                <c:pt idx="97">
                  <c:v>-5.8455396321540007</c:v>
                </c:pt>
                <c:pt idx="98">
                  <c:v>-5.8700026426938336</c:v>
                </c:pt>
                <c:pt idx="99">
                  <c:v>-5.8930195124551652</c:v>
                </c:pt>
                <c:pt idx="100">
                  <c:v>-5.9146106506507401</c:v>
                </c:pt>
                <c:pt idx="101">
                  <c:v>-5.934796263798173</c:v>
                </c:pt>
                <c:pt idx="102">
                  <c:v>-5.9535963577408424</c:v>
                </c:pt>
                <c:pt idx="103">
                  <c:v>-5.971030739648743</c:v>
                </c:pt>
                <c:pt idx="104">
                  <c:v>-5.9871190199995326</c:v>
                </c:pt>
                <c:pt idx="105">
                  <c:v>-6.0018806145399104</c:v>
                </c:pt>
                <c:pt idx="106">
                  <c:v>-6.0153347462274951</c:v>
                </c:pt>
                <c:pt idx="107">
                  <c:v>-6.0275004471535425</c:v>
                </c:pt>
                <c:pt idx="108">
                  <c:v>-6.0383965604464755</c:v>
                </c:pt>
                <c:pt idx="109">
                  <c:v>-6.0480417421566415</c:v>
                </c:pt>
                <c:pt idx="110">
                  <c:v>-6.0564544631223107</c:v>
                </c:pt>
                <c:pt idx="111">
                  <c:v>-6.0636530108172089</c:v>
                </c:pt>
                <c:pt idx="112">
                  <c:v>-6.0696554911797627</c:v>
                </c:pt>
                <c:pt idx="113">
                  <c:v>-6.0744798304241101</c:v>
                </c:pt>
                <c:pt idx="114">
                  <c:v>-6.0781437768332935</c:v>
                </c:pt>
                <c:pt idx="115">
                  <c:v>-6.0806649025345791</c:v>
                </c:pt>
                <c:pt idx="116">
                  <c:v>-6.0820606052572472</c:v>
                </c:pt>
                <c:pt idx="117">
                  <c:v>-6.0823481100729566</c:v>
                </c:pt>
                <c:pt idx="118">
                  <c:v>-6.0815444711188249</c:v>
                </c:pt>
                <c:pt idx="119">
                  <c:v>-6.0796665733034807</c:v>
                </c:pt>
                <c:pt idx="120">
                  <c:v>-6.0767311339962333</c:v>
                </c:pt>
                <c:pt idx="121">
                  <c:v>-6.0727547046994736</c:v>
                </c:pt>
                <c:pt idx="122">
                  <c:v>-6.0677536727045656</c:v>
                </c:pt>
                <c:pt idx="123">
                  <c:v>-6.061744262731267</c:v>
                </c:pt>
                <c:pt idx="124">
                  <c:v>-6.0547425385510323</c:v>
                </c:pt>
                <c:pt idx="125">
                  <c:v>-6.0467644045941285</c:v>
                </c:pt>
                <c:pt idx="126">
                  <c:v>-6.0378256075409809</c:v>
                </c:pt>
                <c:pt idx="127">
                  <c:v>-6.027941737897649</c:v>
                </c:pt>
                <c:pt idx="128">
                  <c:v>-6.0171282315558052</c:v>
                </c:pt>
                <c:pt idx="129">
                  <c:v>-6.0054003713372275</c:v>
                </c:pt>
                <c:pt idx="130">
                  <c:v>-5.9927732885230842</c:v>
                </c:pt>
                <c:pt idx="131">
                  <c:v>-5.9792619643680336</c:v>
                </c:pt>
                <c:pt idx="132">
                  <c:v>-5.9648812315994011</c:v>
                </c:pt>
                <c:pt idx="133">
                  <c:v>-5.94964577590153</c:v>
                </c:pt>
                <c:pt idx="134">
                  <c:v>-5.9335701373854395</c:v>
                </c:pt>
                <c:pt idx="135">
                  <c:v>-5.9166687120440216</c:v>
                </c:pt>
                <c:pt idx="136">
                  <c:v>-5.8989557531927961</c:v>
                </c:pt>
                <c:pt idx="137">
                  <c:v>-5.8804453728965314</c:v>
                </c:pt>
                <c:pt idx="138">
                  <c:v>-5.8611515433816805</c:v>
                </c:pt>
                <c:pt idx="139">
                  <c:v>-5.841088098434934</c:v>
                </c:pt>
                <c:pt idx="140">
                  <c:v>-5.8202687347879767</c:v>
                </c:pt>
                <c:pt idx="141">
                  <c:v>-5.7987070134885723</c:v>
                </c:pt>
                <c:pt idx="142">
                  <c:v>-5.7764163612581338</c:v>
                </c:pt>
                <c:pt idx="143">
                  <c:v>-5.7534100718358836</c:v>
                </c:pt>
                <c:pt idx="144">
                  <c:v>-5.72970130730981</c:v>
                </c:pt>
                <c:pt idx="145">
                  <c:v>-5.7053030994344702</c:v>
                </c:pt>
                <c:pt idx="146">
                  <c:v>-5.6802283509358418</c:v>
                </c:pt>
                <c:pt idx="147">
                  <c:v>-5.6544898368033163</c:v>
                </c:pt>
                <c:pt idx="148">
                  <c:v>-5.6281002055689502</c:v>
                </c:pt>
                <c:pt idx="149">
                  <c:v>-5.6010719805741811</c:v>
                </c:pt>
                <c:pt idx="150">
                  <c:v>-5.5734175612240229</c:v>
                </c:pt>
                <c:pt idx="151">
                  <c:v>-5.5451492242289735</c:v>
                </c:pt>
                <c:pt idx="152">
                  <c:v>-5.5162791248347141</c:v>
                </c:pt>
                <c:pt idx="153">
                  <c:v>-5.4868192980396717</c:v>
                </c:pt>
                <c:pt idx="154">
                  <c:v>-5.4567816598007006</c:v>
                </c:pt>
                <c:pt idx="155">
                  <c:v>-5.4261780082268594</c:v>
                </c:pt>
                <c:pt idx="156">
                  <c:v>-5.3950200247615179</c:v>
                </c:pt>
                <c:pt idx="157">
                  <c:v>-5.3633192753528736</c:v>
                </c:pt>
                <c:pt idx="158">
                  <c:v>-5.3310872116129175</c:v>
                </c:pt>
                <c:pt idx="159">
                  <c:v>-5.2983351719651441</c:v>
                </c:pt>
                <c:pt idx="160">
                  <c:v>-5.265074382780961</c:v>
                </c:pt>
                <c:pt idx="161">
                  <c:v>-5.231315959504963</c:v>
                </c:pt>
                <c:pt idx="162">
                  <c:v>-5.1970709077692447</c:v>
                </c:pt>
                <c:pt idx="163">
                  <c:v>-5.1623501244967649</c:v>
                </c:pt>
                <c:pt idx="164">
                  <c:v>-5.127164398993969</c:v>
                </c:pt>
                <c:pt idx="165">
                  <c:v>-5.0915244140326976</c:v>
                </c:pt>
                <c:pt idx="166">
                  <c:v>-5.0554407469215761</c:v>
                </c:pt>
                <c:pt idx="167">
                  <c:v>-5.0189238705669226</c:v>
                </c:pt>
                <c:pt idx="168">
                  <c:v>-4.9819841545233157</c:v>
                </c:pt>
                <c:pt idx="169">
                  <c:v>-4.9446318660339461</c:v>
                </c:pt>
                <c:pt idx="170">
                  <c:v>-4.9068771710608114</c:v>
                </c:pt>
                <c:pt idx="171">
                  <c:v>-4.8687301353049062</c:v>
                </c:pt>
                <c:pt idx="172">
                  <c:v>-4.830200725216498</c:v>
                </c:pt>
                <c:pt idx="173">
                  <c:v>-4.7912988089955828</c:v>
                </c:pt>
                <c:pt idx="174">
                  <c:v>-4.7520341575826208</c:v>
                </c:pt>
                <c:pt idx="175">
                  <c:v>-4.7124164456396791</c:v>
                </c:pt>
                <c:pt idx="176">
                  <c:v>-4.6724552525220684</c:v>
                </c:pt>
                <c:pt idx="177">
                  <c:v>-4.6321600632405602</c:v>
                </c:pt>
                <c:pt idx="178">
                  <c:v>-4.5915402694143292</c:v>
                </c:pt>
                <c:pt idx="179">
                  <c:v>-4.5506051702146344</c:v>
                </c:pt>
                <c:pt idx="180">
                  <c:v>-4.509363973299445</c:v>
                </c:pt>
                <c:pt idx="181">
                  <c:v>-4.4678257957390404</c:v>
                </c:pt>
                <c:pt idx="182">
                  <c:v>-4.4259996649326769</c:v>
                </c:pt>
                <c:pt idx="183">
                  <c:v>-4.3838945195164776</c:v>
                </c:pt>
                <c:pt idx="184">
                  <c:v>-4.3415192102625344</c:v>
                </c:pt>
                <c:pt idx="185">
                  <c:v>-4.2988825009694533</c:v>
                </c:pt>
                <c:pt idx="186">
                  <c:v>-4.2559930693443206</c:v>
                </c:pt>
                <c:pt idx="187">
                  <c:v>-4.2128595078762388</c:v>
                </c:pt>
                <c:pt idx="188">
                  <c:v>-4.1694903247015223</c:v>
                </c:pt>
                <c:pt idx="189">
                  <c:v>-4.1258939444606177</c:v>
                </c:pt>
                <c:pt idx="190">
                  <c:v>-4.0820787091468791</c:v>
                </c:pt>
                <c:pt idx="191">
                  <c:v>-4.0380528789472532</c:v>
                </c:pt>
                <c:pt idx="192">
                  <c:v>-3.9938246330749774</c:v>
                </c:pt>
                <c:pt idx="193">
                  <c:v>-3.9494020705944024</c:v>
                </c:pt>
                <c:pt idx="194">
                  <c:v>-3.9047932112379762</c:v>
                </c:pt>
                <c:pt idx="195">
                  <c:v>-3.8600059962155324</c:v>
                </c:pt>
                <c:pt idx="196">
                  <c:v>-3.8150482890159374</c:v>
                </c:pt>
                <c:pt idx="197">
                  <c:v>-3.7699278762011854</c:v>
                </c:pt>
                <c:pt idx="198">
                  <c:v>-3.7246524681930673</c:v>
                </c:pt>
                <c:pt idx="199">
                  <c:v>-3.6792297000524012</c:v>
                </c:pt>
                <c:pt idx="200">
                  <c:v>-3.6336671322510607</c:v>
                </c:pt>
                <c:pt idx="201">
                  <c:v>-3.5879722514367209</c:v>
                </c:pt>
                <c:pt idx="202">
                  <c:v>-3.5421524711905512</c:v>
                </c:pt>
                <c:pt idx="203">
                  <c:v>-3.4962151327778308</c:v>
                </c:pt>
                <c:pt idx="204">
                  <c:v>-3.4501675058916454</c:v>
                </c:pt>
                <c:pt idx="205">
                  <c:v>-3.4040167893896829</c:v>
                </c:pt>
                <c:pt idx="206">
                  <c:v>-3.3577701120242907</c:v>
                </c:pt>
                <c:pt idx="207">
                  <c:v>-3.3114345331657926</c:v>
                </c:pt>
                <c:pt idx="208">
                  <c:v>-3.2650170435192161</c:v>
                </c:pt>
                <c:pt idx="209">
                  <c:v>-3.2185245658344659</c:v>
                </c:pt>
                <c:pt idx="210">
                  <c:v>-3.1719639556100523</c:v>
                </c:pt>
                <c:pt idx="211">
                  <c:v>-3.1253420017904459</c:v>
                </c:pt>
                <c:pt idx="212">
                  <c:v>-3.0786654274571461</c:v>
                </c:pt>
                <c:pt idx="213">
                  <c:v>-3.031940890513523</c:v>
                </c:pt>
                <c:pt idx="214">
                  <c:v>-2.9851749843635549</c:v>
                </c:pt>
                <c:pt idx="215">
                  <c:v>-2.9383742385845064</c:v>
                </c:pt>
                <c:pt idx="216">
                  <c:v>-2.8915451195936202</c:v>
                </c:pt>
                <c:pt idx="217">
                  <c:v>-2.8446940313089684</c:v>
                </c:pt>
                <c:pt idx="218">
                  <c:v>-2.79782731580445</c:v>
                </c:pt>
                <c:pt idx="219">
                  <c:v>-2.7509512539591006</c:v>
                </c:pt>
                <c:pt idx="220">
                  <c:v>-2.7040720661007196</c:v>
                </c:pt>
                <c:pt idx="221">
                  <c:v>-2.657195912643985</c:v>
                </c:pt>
                <c:pt idx="222">
                  <c:v>-2.6103288947230299</c:v>
                </c:pt>
                <c:pt idx="223">
                  <c:v>-2.5634770548186498</c:v>
                </c:pt>
                <c:pt idx="224">
                  <c:v>-2.5166463773801935</c:v>
                </c:pt>
                <c:pt idx="225">
                  <c:v>-2.4698427894421782</c:v>
                </c:pt>
                <c:pt idx="226">
                  <c:v>-2.4230721612357913</c:v>
                </c:pt>
                <c:pt idx="227">
                  <c:v>-2.3763403067952797</c:v>
                </c:pt>
                <c:pt idx="228">
                  <c:v>-2.329652984559365</c:v>
                </c:pt>
                <c:pt idx="229">
                  <c:v>-2.2830158979677364</c:v>
                </c:pt>
                <c:pt idx="230">
                  <c:v>-2.2364346960527106</c:v>
                </c:pt>
                <c:pt idx="231">
                  <c:v>-2.1899149740261556</c:v>
                </c:pt>
                <c:pt idx="232">
                  <c:v>-2.1434622738617533</c:v>
                </c:pt>
                <c:pt idx="233">
                  <c:v>-2.0970820848726603</c:v>
                </c:pt>
                <c:pt idx="234">
                  <c:v>-2.0507798442847154</c:v>
                </c:pt>
                <c:pt idx="235">
                  <c:v>-2.0045609378051878</c:v>
                </c:pt>
                <c:pt idx="236">
                  <c:v>-1.9584307001872574</c:v>
                </c:pt>
                <c:pt idx="237">
                  <c:v>-1.9123944157902217</c:v>
                </c:pt>
                <c:pt idx="238">
                  <c:v>-1.8664573191355691</c:v>
                </c:pt>
                <c:pt idx="239">
                  <c:v>-1.820624595459007</c:v>
                </c:pt>
                <c:pt idx="240">
                  <c:v>-1.7749013812585011</c:v>
                </c:pt>
                <c:pt idx="241">
                  <c:v>-1.729292764838454</c:v>
                </c:pt>
                <c:pt idx="242">
                  <c:v>-1.6838037868500946</c:v>
                </c:pt>
                <c:pt idx="243">
                  <c:v>-1.6384394408281864</c:v>
                </c:pt>
                <c:pt idx="244">
                  <c:v>-1.5932046737241237</c:v>
                </c:pt>
                <c:pt idx="245">
                  <c:v>-1.5481043864355444</c:v>
                </c:pt>
                <c:pt idx="246">
                  <c:v>-1.5031434343325403</c:v>
                </c:pt>
                <c:pt idx="247">
                  <c:v>-1.4583266277805595</c:v>
                </c:pt>
                <c:pt idx="248">
                  <c:v>-1.41365873266012</c:v>
                </c:pt>
                <c:pt idx="249">
                  <c:v>-1.3691444708834233</c:v>
                </c:pt>
                <c:pt idx="250">
                  <c:v>-1.3247885209079682</c:v>
                </c:pt>
                <c:pt idx="251">
                  <c:v>-1.2805955182473046</c:v>
                </c:pt>
                <c:pt idx="252">
                  <c:v>-1.2365700559789943</c:v>
                </c:pt>
                <c:pt idx="253">
                  <c:v>-1.1927166852499287</c:v>
                </c:pt>
                <c:pt idx="254">
                  <c:v>-1.1490399157790803</c:v>
                </c:pt>
                <c:pt idx="255">
                  <c:v>-1.1055442163578508</c:v>
                </c:pt>
                <c:pt idx="256">
                  <c:v>-1.0622340153481025</c:v>
                </c:pt>
                <c:pt idx="257">
                  <c:v>-1.0191137011779992</c:v>
                </c:pt>
                <c:pt idx="258">
                  <c:v>-0.97618762283581351</c:v>
                </c:pt>
                <c:pt idx="259">
                  <c:v>-0.93346009036178579</c:v>
                </c:pt>
                <c:pt idx="260">
                  <c:v>-0.89093537533821543</c:v>
                </c:pt>
                <c:pt idx="261">
                  <c:v>-0.84861771137788633</c:v>
                </c:pt>
                <c:pt idx="262">
                  <c:v>-0.80651129461098936</c:v>
                </c:pt>
                <c:pt idx="263">
                  <c:v>-0.76462028417069305</c:v>
                </c:pt>
                <c:pt idx="264">
                  <c:v>-0.72294880267748951</c:v>
                </c:pt>
                <c:pt idx="265">
                  <c:v>-0.68150093672249934</c:v>
                </c:pt>
                <c:pt idx="266">
                  <c:v>-0.64028073734989466</c:v>
                </c:pt>
                <c:pt idx="267">
                  <c:v>-0.59929222053858666</c:v>
                </c:pt>
                <c:pt idx="268">
                  <c:v>-0.55853936768338652</c:v>
                </c:pt>
                <c:pt idx="269">
                  <c:v>-0.51802612607577991</c:v>
                </c:pt>
                <c:pt idx="270">
                  <c:v>-0.47775640938454877</c:v>
                </c:pt>
                <c:pt idx="271">
                  <c:v>-0.43773409813639841</c:v>
                </c:pt>
                <c:pt idx="272">
                  <c:v>-0.39796304019680928</c:v>
                </c:pt>
                <c:pt idx="273">
                  <c:v>-0.35844705125132759</c:v>
                </c:pt>
                <c:pt idx="274">
                  <c:v>-0.31918991528750151</c:v>
                </c:pt>
                <c:pt idx="275">
                  <c:v>-0.28019538507770925</c:v>
                </c:pt>
                <c:pt idx="276">
                  <c:v>-0.24146718266311051</c:v>
                </c:pt>
                <c:pt idx="277">
                  <c:v>-0.20300899983896148</c:v>
                </c:pt>
                <c:pt idx="278">
                  <c:v>-0.16482449864157989</c:v>
                </c:pt>
                <c:pt idx="279">
                  <c:v>-0.12691731183720556</c:v>
                </c:pt>
                <c:pt idx="280">
                  <c:v>-8.9291043413068039E-2</c:v>
                </c:pt>
                <c:pt idx="281">
                  <c:v>-5.194926907093933E-2</c:v>
                </c:pt>
                <c:pt idx="282">
                  <c:v>-1.4895536723505742E-2</c:v>
                </c:pt>
                <c:pt idx="283">
                  <c:v>2.1866633006119685E-2</c:v>
                </c:pt>
                <c:pt idx="284">
                  <c:v>5.8333746281403087E-2</c:v>
                </c:pt>
                <c:pt idx="285">
                  <c:v>9.4502335545537441E-2</c:v>
                </c:pt>
                <c:pt idx="286">
                  <c:v>0.13036895901035095</c:v>
                </c:pt>
                <c:pt idx="287">
                  <c:v>0.16593020014057958</c:v>
                </c:pt>
                <c:pt idx="288">
                  <c:v>0.20118266713306898</c:v>
                </c:pt>
                <c:pt idx="289">
                  <c:v>0.23612299239045376</c:v>
                </c:pt>
                <c:pt idx="290">
                  <c:v>0.2707478319888641</c:v>
                </c:pt>
                <c:pt idx="291">
                  <c:v>0.3050538651391177</c:v>
                </c:pt>
                <c:pt idx="292">
                  <c:v>0.33903779364090925</c:v>
                </c:pt>
                <c:pt idx="293">
                  <c:v>0.37269634132941043</c:v>
                </c:pt>
                <c:pt idx="294">
                  <c:v>0.4060262535136987</c:v>
                </c:pt>
                <c:pt idx="295">
                  <c:v>0.43902429640638729</c:v>
                </c:pt>
                <c:pt idx="296">
                  <c:v>0.47168725654378596</c:v>
                </c:pt>
                <c:pt idx="297">
                  <c:v>0.50401194019588846</c:v>
                </c:pt>
                <c:pt idx="298">
                  <c:v>0.53599517276543862</c:v>
                </c:pt>
                <c:pt idx="299">
                  <c:v>0.56763379817527593</c:v>
                </c:pt>
                <c:pt idx="300">
                  <c:v>0.59892467824311435</c:v>
                </c:pt>
                <c:pt idx="301">
                  <c:v>0.62986469204284345</c:v>
                </c:pt>
                <c:pt idx="302">
                  <c:v>0.66045073525141218</c:v>
                </c:pt>
                <c:pt idx="303">
                  <c:v>0.69067971948023832</c:v>
                </c:pt>
                <c:pt idx="304">
                  <c:v>0.72054857159008723</c:v>
                </c:pt>
                <c:pt idx="305">
                  <c:v>0.75005423298821805</c:v>
                </c:pt>
                <c:pt idx="306">
                  <c:v>0.77919365890657577</c:v>
                </c:pt>
                <c:pt idx="307">
                  <c:v>0.80796381765968261</c:v>
                </c:pt>
                <c:pt idx="308">
                  <c:v>0.83636168988079884</c:v>
                </c:pt>
                <c:pt idx="309">
                  <c:v>0.86438426773483901</c:v>
                </c:pt>
                <c:pt idx="310">
                  <c:v>0.89202855410637749</c:v>
                </c:pt>
                <c:pt idx="311">
                  <c:v>0.9192915617610109</c:v>
                </c:pt>
                <c:pt idx="312">
                  <c:v>0.94617031247816996</c:v>
                </c:pt>
                <c:pt idx="313">
                  <c:v>0.97266183615335322</c:v>
                </c:pt>
                <c:pt idx="314">
                  <c:v>0.99876316986759717</c:v>
                </c:pt>
                <c:pt idx="315">
                  <c:v>1.0244713569218331</c:v>
                </c:pt>
                <c:pt idx="316">
                  <c:v>1.0497834458335826</c:v>
                </c:pt>
                <c:pt idx="317">
                  <c:v>1.0746964892932658</c:v>
                </c:pt>
                <c:pt idx="318">
                  <c:v>1.0992075430771577</c:v>
                </c:pt>
                <c:pt idx="319">
                  <c:v>1.123313664913806</c:v>
                </c:pt>
                <c:pt idx="320">
                  <c:v>1.1470119133004375</c:v>
                </c:pt>
                <c:pt idx="321">
                  <c:v>1.1702993462656304</c:v>
                </c:pt>
                <c:pt idx="322">
                  <c:v>1.1931730200741724</c:v>
                </c:pt>
                <c:pt idx="323">
                  <c:v>1.2156299878697057</c:v>
                </c:pt>
                <c:pt idx="324">
                  <c:v>1.2376672982503767</c:v>
                </c:pt>
                <c:pt idx="325">
                  <c:v>1.2592819937722699</c:v>
                </c:pt>
                <c:pt idx="326">
                  <c:v>1.2804711093749714</c:v>
                </c:pt>
                <c:pt idx="327">
                  <c:v>1.3012316707230618</c:v>
                </c:pt>
                <c:pt idx="328">
                  <c:v>1.3215606924568086</c:v>
                </c:pt>
                <c:pt idx="329">
                  <c:v>1.3414551763446745</c:v>
                </c:pt>
                <c:pt idx="330">
                  <c:v>1.3609121093295757</c:v>
                </c:pt>
                <c:pt idx="331">
                  <c:v>1.3799284614600611</c:v>
                </c:pt>
                <c:pt idx="332">
                  <c:v>1.3985011836967136</c:v>
                </c:pt>
                <c:pt idx="333">
                  <c:v>1.4166272055831239</c:v>
                </c:pt>
                <c:pt idx="334">
                  <c:v>1.4343034327697404</c:v>
                </c:pt>
                <c:pt idx="335">
                  <c:v>1.4515267443776863</c:v>
                </c:pt>
                <c:pt idx="336">
                  <c:v>1.4682939901883316</c:v>
                </c:pt>
                <c:pt idx="337">
                  <c:v>1.4846019876429006</c:v>
                </c:pt>
                <c:pt idx="338">
                  <c:v>1.5004475186347377</c:v>
                </c:pt>
                <c:pt idx="339">
                  <c:v>1.5158273260749737</c:v>
                </c:pt>
                <c:pt idx="340">
                  <c:v>1.530738110210214</c:v>
                </c:pt>
                <c:pt idx="341">
                  <c:v>1.5451765246684983</c:v>
                </c:pt>
                <c:pt idx="342">
                  <c:v>1.5591391722070569</c:v>
                </c:pt>
                <c:pt idx="343">
                  <c:v>1.5726226001323633</c:v>
                </c:pt>
                <c:pt idx="344">
                  <c:v>1.5856232953594789</c:v>
                </c:pt>
                <c:pt idx="345">
                  <c:v>1.5981376790737603</c:v>
                </c:pt>
                <c:pt idx="346">
                  <c:v>1.6101621009534774</c:v>
                </c:pt>
                <c:pt idx="347">
                  <c:v>1.6216928329067581</c:v>
                </c:pt>
                <c:pt idx="348">
                  <c:v>1.6327260622703565</c:v>
                </c:pt>
                <c:pt idx="349">
                  <c:v>1.6432578844109917</c:v>
                </c:pt>
                <c:pt idx="350">
                  <c:v>1.6532842946621868</c:v>
                </c:pt>
                <c:pt idx="351">
                  <c:v>1.6628011795205364</c:v>
                </c:pt>
                <c:pt idx="352">
                  <c:v>1.6718043070149187</c:v>
                </c:pt>
                <c:pt idx="353">
                  <c:v>1.6802893161500521</c:v>
                </c:pt>
                <c:pt idx="354">
                  <c:v>1.6882517053117234</c:v>
                </c:pt>
                <c:pt idx="355">
                  <c:v>1.695686819504536</c:v>
                </c:pt>
                <c:pt idx="356">
                  <c:v>1.7025898362737713</c:v>
                </c:pt>
                <c:pt idx="357">
                  <c:v>1.7089557501402628</c:v>
                </c:pt>
                <c:pt idx="358">
                  <c:v>1.7147793553504511</c:v>
                </c:pt>
                <c:pt idx="359">
                  <c:v>1.7200552267121108</c:v>
                </c:pt>
                <c:pt idx="360">
                  <c:v>1.7247776982485943</c:v>
                </c:pt>
                <c:pt idx="361">
                  <c:v>1.7289408393595247</c:v>
                </c:pt>
                <c:pt idx="362">
                  <c:v>1.7325384281220084</c:v>
                </c:pt>
                <c:pt idx="363">
                  <c:v>1.7355639213016572</c:v>
                </c:pt>
                <c:pt idx="364">
                  <c:v>1.738010420564323</c:v>
                </c:pt>
                <c:pt idx="365">
                  <c:v>1.7398706342842387</c:v>
                </c:pt>
                <c:pt idx="366">
                  <c:v>1.7411368342279538</c:v>
                </c:pt>
                <c:pt idx="367">
                  <c:v>1.7418008062506436</c:v>
                </c:pt>
                <c:pt idx="368">
                  <c:v>1.7418537939650218</c:v>
                </c:pt>
                <c:pt idx="369">
                  <c:v>1.741286434124</c:v>
                </c:pt>
                <c:pt idx="370">
                  <c:v>1.7400886821843153</c:v>
                </c:pt>
                <c:pt idx="371">
                  <c:v>1.7382497261735836</c:v>
                </c:pt>
                <c:pt idx="372">
                  <c:v>1.7357578865461363</c:v>
                </c:pt>
                <c:pt idx="373">
                  <c:v>1.7326004991546586</c:v>
                </c:pt>
                <c:pt idx="374">
                  <c:v>1.7287637777455742</c:v>
                </c:pt>
                <c:pt idx="375">
                  <c:v>1.7242326514519626</c:v>
                </c:pt>
                <c:pt idx="376">
                  <c:v>1.7189905715328795</c:v>
                </c:pt>
                <c:pt idx="377">
                  <c:v>1.7130192799856274</c:v>
                </c:pt>
                <c:pt idx="378">
                  <c:v>1.7062985304855292</c:v>
                </c:pt>
                <c:pt idx="379">
                  <c:v>1.6988057491658439</c:v>
                </c:pt>
                <c:pt idx="380">
                  <c:v>1.6905156187150321</c:v>
                </c:pt>
                <c:pt idx="381">
                  <c:v>1.681399563656613</c:v>
                </c:pt>
                <c:pt idx="382">
                  <c:v>1.6714251067545367</c:v>
                </c:pt>
                <c:pt idx="383">
                  <c:v>1.6605550551176813</c:v>
                </c:pt>
                <c:pt idx="384">
                  <c:v>1.6487464579627054</c:v>
                </c:pt>
                <c:pt idx="385">
                  <c:v>1.6359492532232687</c:v>
                </c:pt>
                <c:pt idx="386">
                  <c:v>1.622104482426471</c:v>
                </c:pt>
                <c:pt idx="387">
                  <c:v>1.6071418942157911</c:v>
                </c:pt>
                <c:pt idx="388">
                  <c:v>1.5909766619524954</c:v>
                </c:pt>
                <c:pt idx="389">
                  <c:v>1.5735047831423097</c:v>
                </c:pt>
                <c:pt idx="390">
                  <c:v>1.5545964566797918</c:v>
                </c:pt>
                <c:pt idx="391">
                  <c:v>1.5340862449594181</c:v>
                </c:pt>
                <c:pt idx="392">
                  <c:v>1.5117579023938457</c:v>
                </c:pt>
                <c:pt idx="393">
                  <c:v>1.4873198901509208</c:v>
                </c:pt>
                <c:pt idx="394">
                  <c:v>1.4603635626070617</c:v>
                </c:pt>
                <c:pt idx="395">
                  <c:v>1.430286411904516</c:v>
                </c:pt>
                <c:pt idx="396">
                  <c:v>1.3961369586943804</c:v>
                </c:pt>
                <c:pt idx="397">
                  <c:v>1.356255926722354</c:v>
                </c:pt>
                <c:pt idx="398">
                  <c:v>1.307254223213538</c:v>
                </c:pt>
                <c:pt idx="399">
                  <c:v>1.2397518787486814</c:v>
                </c:pt>
                <c:pt idx="400">
                  <c:v>0.99996654657034967</c:v>
                </c:pt>
                <c:pt idx="401">
                  <c:v>0.75974812208414377</c:v>
                </c:pt>
                <c:pt idx="402">
                  <c:v>0.69074579011963377</c:v>
                </c:pt>
                <c:pt idx="403">
                  <c:v>0.63924414077940095</c:v>
                </c:pt>
                <c:pt idx="404">
                  <c:v>0.59586325465009948</c:v>
                </c:pt>
                <c:pt idx="405">
                  <c:v>0.55721410897201606</c:v>
                </c:pt>
                <c:pt idx="406">
                  <c:v>0.52163751752235865</c:v>
                </c:pt>
                <c:pt idx="407">
                  <c:v>0.48818211100906928</c:v>
                </c:pt>
                <c:pt idx="408">
                  <c:v>0.45624551166758476</c:v>
                </c:pt>
                <c:pt idx="409">
                  <c:v>0.42541922401686544</c:v>
                </c:pt>
                <c:pt idx="410">
                  <c:v>0.39541187943166761</c:v>
                </c:pt>
                <c:pt idx="411">
                  <c:v>0.366007422612948</c:v>
                </c:pt>
                <c:pt idx="412">
                  <c:v>0.33704062634390142</c:v>
                </c:pt>
                <c:pt idx="413">
                  <c:v>0.30838192002926001</c:v>
                </c:pt>
                <c:pt idx="414">
                  <c:v>0.27992755182943396</c:v>
                </c:pt>
                <c:pt idx="415">
                  <c:v>0.25159296592994762</c:v>
                </c:pt>
                <c:pt idx="416">
                  <c:v>0.22330820199519447</c:v>
                </c:pt>
                <c:pt idx="417">
                  <c:v>0.19501461279894886</c:v>
                </c:pt>
                <c:pt idx="418">
                  <c:v>0.16666246777842891</c:v>
                </c:pt>
                <c:pt idx="419">
                  <c:v>0.13820916794388663</c:v>
                </c:pt>
                <c:pt idx="420">
                  <c:v>0.10961789252300752</c:v>
                </c:pt>
                <c:pt idx="421">
                  <c:v>8.085655676097625E-2</c:v>
                </c:pt>
                <c:pt idx="422">
                  <c:v>5.1896998064221878E-2</c:v>
                </c:pt>
                <c:pt idx="423">
                  <c:v>2.2714332447077573E-2</c:v>
                </c:pt>
                <c:pt idx="424">
                  <c:v>-6.7135601450269144E-3</c:v>
                </c:pt>
                <c:pt idx="425">
                  <c:v>-3.640645169292045E-2</c:v>
                </c:pt>
                <c:pt idx="426">
                  <c:v>-6.6382105276339226E-2</c:v>
                </c:pt>
                <c:pt idx="427">
                  <c:v>-9.6656554084659979E-2</c:v>
                </c:pt>
                <c:pt idx="428">
                  <c:v>-0.12724433275307495</c:v>
                </c:pt>
                <c:pt idx="429">
                  <c:v>-0.15815867056964639</c:v>
                </c:pt>
                <c:pt idx="430">
                  <c:v>-0.18941165392669324</c:v>
                </c:pt>
                <c:pt idx="431">
                  <c:v>-0.22101436376763089</c:v>
                </c:pt>
                <c:pt idx="432">
                  <c:v>-0.25297699255547151</c:v>
                </c:pt>
                <c:pt idx="433">
                  <c:v>-0.28530894435503412</c:v>
                </c:pt>
                <c:pt idx="434">
                  <c:v>-0.3180189209018468</c:v>
                </c:pt>
                <c:pt idx="435">
                  <c:v>-0.35111499597236379</c:v>
                </c:pt>
                <c:pt idx="436">
                  <c:v>-0.38460467993304687</c:v>
                </c:pt>
                <c:pt idx="437">
                  <c:v>-0.41849497600107305</c:v>
                </c:pt>
                <c:pt idx="438">
                  <c:v>-0.4527924294755224</c:v>
                </c:pt>
                <c:pt idx="439">
                  <c:v>-0.48750317097881096</c:v>
                </c:pt>
                <c:pt idx="440">
                  <c:v>-0.52263295457177794</c:v>
                </c:pt>
                <c:pt idx="441">
                  <c:v>-0.55818719146303064</c:v>
                </c:pt>
                <c:pt idx="442">
                  <c:v>-0.59417097991685308</c:v>
                </c:pt>
                <c:pt idx="443">
                  <c:v>-0.63058913186875687</c:v>
                </c:pt>
                <c:pt idx="444">
                  <c:v>-0.66744619667938554</c:v>
                </c:pt>
                <c:pt idx="445">
                  <c:v>-0.70474648239268523</c:v>
                </c:pt>
                <c:pt idx="446">
                  <c:v>-0.74249407481040652</c:v>
                </c:pt>
                <c:pt idx="447">
                  <c:v>-0.78069285465008154</c:v>
                </c:pt>
                <c:pt idx="448">
                  <c:v>-0.81934651301597439</c:v>
                </c:pt>
                <c:pt idx="449">
                  <c:v>-0.85845856538083121</c:v>
                </c:pt>
                <c:pt idx="450">
                  <c:v>-0.89803236424951494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E0-456C-91A2-087CD1F3D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7808"/>
        <c:axId val="760799056"/>
      </c:scatterChart>
      <c:valAx>
        <c:axId val="760797808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760799056"/>
        <c:crosses val="autoZero"/>
        <c:crossBetween val="midCat"/>
        <c:majorUnit val="1"/>
      </c:valAx>
      <c:valAx>
        <c:axId val="760799056"/>
        <c:scaling>
          <c:orientation val="minMax"/>
          <c:max val="4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760797808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solidFill>
          <a:srgbClr val="FFC000">
            <a:alpha val="8000"/>
          </a:srgb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Gráfico de la solución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Bisección!$A$14:$A$29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Bisección!$D$14:$D$29</c:f>
              <c:numCache>
                <c:formatCode>0.000</c:formatCode>
                <c:ptCount val="16"/>
                <c:pt idx="0">
                  <c:v>2.5</c:v>
                </c:pt>
                <c:pt idx="1">
                  <c:v>2.25</c:v>
                </c:pt>
                <c:pt idx="2">
                  <c:v>2.375</c:v>
                </c:pt>
                <c:pt idx="3">
                  <c:v>2.4375</c:v>
                </c:pt>
                <c:pt idx="4">
                  <c:v>2.40625</c:v>
                </c:pt>
                <c:pt idx="5">
                  <c:v>2.390625</c:v>
                </c:pt>
                <c:pt idx="6">
                  <c:v>2.3828125</c:v>
                </c:pt>
                <c:pt idx="7">
                  <c:v>2.37890625</c:v>
                </c:pt>
                <c:pt idx="8">
                  <c:v>2.376953125</c:v>
                </c:pt>
                <c:pt idx="9">
                  <c:v>2.3779296875</c:v>
                </c:pt>
                <c:pt idx="10">
                  <c:v>2.37744140625</c:v>
                </c:pt>
                <c:pt idx="11">
                  <c:v>2.377197265625</c:v>
                </c:pt>
                <c:pt idx="12">
                  <c:v>2.3773193359375</c:v>
                </c:pt>
                <c:pt idx="13">
                  <c:v>2.37725830078125</c:v>
                </c:pt>
                <c:pt idx="14">
                  <c:v>2.377288818359375</c:v>
                </c:pt>
                <c:pt idx="15">
                  <c:v>2.3772735595703125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B5-4006-A9D0-28420C007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507215"/>
        <c:axId val="455506383"/>
      </c:scatterChart>
      <c:valAx>
        <c:axId val="455507215"/>
        <c:scaling>
          <c:orientation val="minMax"/>
          <c:max val="15"/>
          <c:min val="1"/>
        </c:scaling>
        <c:delete val="0"/>
        <c:axPos val="b"/>
        <c:majorGridlines>
          <c:spPr>
            <a:ln w="9525" cap="flat" cmpd="sng" algn="ctr">
              <a:solidFill>
                <a:schemeClr val="accent3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sq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5506383"/>
        <c:crosses val="autoZero"/>
        <c:crossBetween val="midCat"/>
        <c:majorUnit val="1"/>
      </c:valAx>
      <c:valAx>
        <c:axId val="45550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5507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002060"/>
          </a:solidFill>
        </a:defRPr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Gráfico del</a:t>
            </a:r>
            <a:r>
              <a:rPr lang="es-BO" baseline="0"/>
              <a:t> error</a:t>
            </a:r>
          </a:p>
        </c:rich>
      </c:tx>
      <c:overlay val="0"/>
      <c:spPr>
        <a:solidFill>
          <a:srgbClr val="FFC000">
            <a:alpha val="8000"/>
          </a:srgb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Gráfico del error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Bisección!$A$15:$A$29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Bisección!$I$15:$I$29</c:f>
              <c:numCache>
                <c:formatCode>0.00%</c:formatCode>
                <c:ptCount val="15"/>
                <c:pt idx="0">
                  <c:v>0.1111111111111111</c:v>
                </c:pt>
                <c:pt idx="1">
                  <c:v>5.2631578947368418E-2</c:v>
                </c:pt>
                <c:pt idx="2">
                  <c:v>2.564102564102564E-2</c:v>
                </c:pt>
                <c:pt idx="3">
                  <c:v>1.2987012987012988E-2</c:v>
                </c:pt>
                <c:pt idx="4">
                  <c:v>6.5359477124183009E-3</c:v>
                </c:pt>
                <c:pt idx="5">
                  <c:v>3.2786885245901639E-3</c:v>
                </c:pt>
                <c:pt idx="6">
                  <c:v>1.6420361247947454E-3</c:v>
                </c:pt>
                <c:pt idx="7">
                  <c:v>8.2169268693508624E-4</c:v>
                </c:pt>
                <c:pt idx="8">
                  <c:v>4.1067761806981519E-4</c:v>
                </c:pt>
                <c:pt idx="9">
                  <c:v>2.0538098172109262E-4</c:v>
                </c:pt>
                <c:pt idx="10">
                  <c:v>1.0270103728047654E-4</c:v>
                </c:pt>
                <c:pt idx="11">
                  <c:v>5.1347881899871633E-5</c:v>
                </c:pt>
                <c:pt idx="12">
                  <c:v>2.5674600118103159E-5</c:v>
                </c:pt>
                <c:pt idx="13">
                  <c:v>1.2837135264894286E-5</c:v>
                </c:pt>
                <c:pt idx="14">
                  <c:v>6.4186088307220294E-6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A7-431D-A3FB-AF240BBF7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507215"/>
        <c:axId val="455506383"/>
      </c:scatterChart>
      <c:valAx>
        <c:axId val="455507215"/>
        <c:scaling>
          <c:orientation val="minMax"/>
          <c:max val="15"/>
          <c:min val="2"/>
        </c:scaling>
        <c:delete val="0"/>
        <c:axPos val="b"/>
        <c:majorGridlines>
          <c:spPr>
            <a:ln w="9525" cap="flat" cmpd="sng" algn="ctr">
              <a:solidFill>
                <a:schemeClr val="accent3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sq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5506383"/>
        <c:crosses val="autoZero"/>
        <c:crossBetween val="midCat"/>
        <c:majorUnit val="1"/>
      </c:valAx>
      <c:valAx>
        <c:axId val="45550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5507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002060"/>
          </a:solidFill>
        </a:defRPr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Gráfico de la serie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Falsa!$A$14:$A$29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Falsa!$D$14:$D$29</c:f>
              <c:numCache>
                <c:formatCode>0.000</c:formatCode>
                <c:ptCount val="16"/>
                <c:pt idx="0">
                  <c:v>2.366578800739128</c:v>
                </c:pt>
                <c:pt idx="1">
                  <c:v>2.3769410207506372</c:v>
                </c:pt>
                <c:pt idx="2">
                  <c:v>2.3772534742829925</c:v>
                </c:pt>
                <c:pt idx="3">
                  <c:v>2.3772629096435369</c:v>
                </c:pt>
                <c:pt idx="4">
                  <c:v>2.3772631945817926</c:v>
                </c:pt>
                <c:pt idx="5">
                  <c:v>2.3772632031866481</c:v>
                </c:pt>
                <c:pt idx="6">
                  <c:v>2.3772632034465064</c:v>
                </c:pt>
                <c:pt idx="7">
                  <c:v>2.3772632034543539</c:v>
                </c:pt>
                <c:pt idx="8">
                  <c:v>2.3772632034545906</c:v>
                </c:pt>
                <c:pt idx="9">
                  <c:v>2.3772632034545982</c:v>
                </c:pt>
                <c:pt idx="10">
                  <c:v>2.3772632034545982</c:v>
                </c:pt>
                <c:pt idx="11">
                  <c:v>2.3772632034545982</c:v>
                </c:pt>
                <c:pt idx="12">
                  <c:v>2.3772632034545982</c:v>
                </c:pt>
                <c:pt idx="13">
                  <c:v>2.3772632034545982</c:v>
                </c:pt>
                <c:pt idx="14">
                  <c:v>2.3772632034545982</c:v>
                </c:pt>
                <c:pt idx="15">
                  <c:v>2.3772632034545982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95-4F1B-8335-1E4595630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507215"/>
        <c:axId val="455506383"/>
      </c:scatterChart>
      <c:valAx>
        <c:axId val="455507215"/>
        <c:scaling>
          <c:orientation val="minMax"/>
          <c:max val="15"/>
          <c:min val="1"/>
        </c:scaling>
        <c:delete val="0"/>
        <c:axPos val="b"/>
        <c:majorGridlines>
          <c:spPr>
            <a:ln w="9525" cap="flat" cmpd="sng" algn="ctr">
              <a:solidFill>
                <a:schemeClr val="accent3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sq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5506383"/>
        <c:crosses val="autoZero"/>
        <c:crossBetween val="midCat"/>
        <c:majorUnit val="1"/>
      </c:valAx>
      <c:valAx>
        <c:axId val="45550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5507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002060"/>
          </a:solidFill>
        </a:defRPr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Gráfico del</a:t>
            </a:r>
            <a:r>
              <a:rPr lang="es-BO" baseline="0"/>
              <a:t> error</a:t>
            </a:r>
          </a:p>
        </c:rich>
      </c:tx>
      <c:overlay val="0"/>
      <c:spPr>
        <a:solidFill>
          <a:srgbClr val="FFC000">
            <a:alpha val="8000"/>
          </a:srgb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Gráfico del error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Falsa!$A$15:$A$29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Falsa!$I$15:$I$29</c:f>
              <c:numCache>
                <c:formatCode>0.00%</c:formatCode>
                <c:ptCount val="15"/>
                <c:pt idx="0">
                  <c:v>4.359477126713405E-3</c:v>
                </c:pt>
                <c:pt idx="1">
                  <c:v>1.3143467271598225E-4</c:v>
                </c:pt>
                <c:pt idx="2">
                  <c:v>3.9690017061867713E-6</c:v>
                </c:pt>
                <c:pt idx="3">
                  <c:v>1.1985978511185555E-7</c:v>
                </c:pt>
                <c:pt idx="4">
                  <c:v>3.6196477879583246E-9</c:v>
                </c:pt>
                <c:pt idx="5">
                  <c:v>1.0930988065512355E-10</c:v>
                </c:pt>
                <c:pt idx="6">
                  <c:v>3.3010650296767347E-12</c:v>
                </c:pt>
                <c:pt idx="7">
                  <c:v>9.9568086741979763E-14</c:v>
                </c:pt>
                <c:pt idx="8">
                  <c:v>3.1757175883933407E-15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44-461A-9FB9-17AAC5716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507215"/>
        <c:axId val="455506383"/>
      </c:scatterChart>
      <c:valAx>
        <c:axId val="455507215"/>
        <c:scaling>
          <c:orientation val="minMax"/>
          <c:max val="15"/>
          <c:min val="2"/>
        </c:scaling>
        <c:delete val="0"/>
        <c:axPos val="b"/>
        <c:majorGridlines>
          <c:spPr>
            <a:ln w="9525" cap="flat" cmpd="sng" algn="ctr">
              <a:solidFill>
                <a:schemeClr val="accent3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sq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5506383"/>
        <c:crosses val="autoZero"/>
        <c:crossBetween val="midCat"/>
        <c:majorUnit val="1"/>
      </c:valAx>
      <c:valAx>
        <c:axId val="45550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5507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002060"/>
          </a:solidFill>
        </a:defRPr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2</xdr:row>
      <xdr:rowOff>33337</xdr:rowOff>
    </xdr:from>
    <xdr:ext cx="2032736" cy="1933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419A9F4F-A719-44A8-282C-DA8E8B110BFD}"/>
                </a:ext>
              </a:extLst>
            </xdr:cNvPr>
            <xdr:cNvSpPr txBox="1"/>
          </xdr:nvSpPr>
          <xdr:spPr>
            <a:xfrm>
              <a:off x="800100" y="414337"/>
              <a:ext cx="2032736" cy="1933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BO" sz="11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s-BO" sz="1100" i="1">
                            <a:latin typeface="Cambria Math" panose="02040503050406030204" pitchFamily="18" charset="0"/>
                          </a:rPr>
                          <m:t>s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  <m:r>
                          <m:rPr>
                            <m:sty m:val="p"/>
                          </m:rPr>
                          <a:rPr lang="es-BO" sz="1100" i="1">
                            <a:latin typeface="Cambria Math" panose="02040503050406030204" pitchFamily="18" charset="0"/>
                          </a:rPr>
                          <m:t>n</m:t>
                        </m:r>
                      </m:fName>
                      <m:e>
                        <m:d>
                          <m:dPr>
                            <m:ctrlPr>
                              <a:rPr lang="es-BO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BO" sz="1100" i="1">
                                <a:latin typeface="Cambria Math" panose="02040503050406030204" pitchFamily="18" charset="0"/>
                              </a:rPr>
                              <m:t>−0.5</m:t>
                            </m:r>
                            <m:sSup>
                              <m:sSupPr>
                                <m:ctrlPr>
                                  <a:rPr lang="es-BO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BO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f>
                                  <m:fPr>
                                    <m:type m:val="lin"/>
                                    <m:ctrlPr>
                                      <a:rPr lang="es-BO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s-BO" sz="110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s-BO" sz="1100" i="1"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</m:den>
                                </m:f>
                              </m:sup>
                            </m:sSup>
                          </m:e>
                        </m:d>
                      </m:e>
                    </m:func>
                    <m:r>
                      <a:rPr lang="es-BO" sz="110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s-BO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ⅇ</m:t>
                        </m:r>
                      </m:e>
                      <m:sup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−0.1</m:t>
                        </m:r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</m:sSup>
                    <m:r>
                      <a:rPr lang="es-BO" sz="1100" i="1">
                        <a:latin typeface="Cambria Math" panose="02040503050406030204" pitchFamily="18" charset="0"/>
                      </a:rPr>
                      <m:t>−0.03</m:t>
                    </m:r>
                    <m:sSup>
                      <m:sSupPr>
                        <m:ctrlPr>
                          <a:rPr lang="es-BO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B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419A9F4F-A719-44A8-282C-DA8E8B110BFD}"/>
                </a:ext>
              </a:extLst>
            </xdr:cNvPr>
            <xdr:cNvSpPr txBox="1"/>
          </xdr:nvSpPr>
          <xdr:spPr>
            <a:xfrm>
              <a:off x="800100" y="414337"/>
              <a:ext cx="2032736" cy="1933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BO" sz="1100" i="0">
                  <a:latin typeface="Cambria Math" panose="02040503050406030204" pitchFamily="18" charset="0"/>
                </a:rPr>
                <a:t>s</a:t>
              </a:r>
              <a:r>
                <a:rPr lang="en-US" sz="1100" b="0" i="0">
                  <a:latin typeface="Cambria Math" panose="02040503050406030204" pitchFamily="18" charset="0"/>
                </a:rPr>
                <a:t>𝑒</a:t>
              </a:r>
              <a:r>
                <a:rPr lang="es-BO" sz="1100" i="0">
                  <a:latin typeface="Cambria Math" panose="02040503050406030204" pitchFamily="18" charset="0"/>
                </a:rPr>
                <a:t>n⁡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BO" sz="1100" i="0">
                  <a:latin typeface="Cambria Math" panose="02040503050406030204" pitchFamily="18" charset="0"/>
                </a:rPr>
                <a:t>−0.5𝑥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^(</a:t>
              </a:r>
              <a:r>
                <a:rPr lang="es-BO" sz="1100" i="0">
                  <a:latin typeface="Cambria Math" panose="02040503050406030204" pitchFamily="18" charset="0"/>
                </a:rPr>
                <a:t>1∕3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 )</a:t>
              </a:r>
              <a:r>
                <a:rPr lang="es-BO" sz="1100" i="0">
                  <a:latin typeface="Cambria Math" panose="02040503050406030204" pitchFamily="18" charset="0"/>
                </a:rPr>
                <a:t>+ⅇ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^(</a:t>
              </a:r>
              <a:r>
                <a:rPr lang="es-BO" sz="1100" i="0">
                  <a:latin typeface="Cambria Math" panose="02040503050406030204" pitchFamily="18" charset="0"/>
                </a:rPr>
                <a:t>−0.1𝑥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es-BO" sz="1100" i="0">
                  <a:latin typeface="Cambria Math" panose="02040503050406030204" pitchFamily="18" charset="0"/>
                </a:rPr>
                <a:t>−0.03𝑥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s-BO" sz="1100" i="0">
                  <a:latin typeface="Cambria Math" panose="02040503050406030204" pitchFamily="18" charset="0"/>
                </a:rPr>
                <a:t>2</a:t>
              </a:r>
              <a:endParaRPr lang="es-BO" sz="1100"/>
            </a:p>
          </xdr:txBody>
        </xdr:sp>
      </mc:Fallback>
    </mc:AlternateContent>
    <xdr:clientData/>
  </xdr:oneCellAnchor>
  <xdr:twoCellAnchor>
    <xdr:from>
      <xdr:col>2</xdr:col>
      <xdr:colOff>752475</xdr:colOff>
      <xdr:row>5</xdr:row>
      <xdr:rowOff>100012</xdr:rowOff>
    </xdr:from>
    <xdr:to>
      <xdr:col>8</xdr:col>
      <xdr:colOff>752475</xdr:colOff>
      <xdr:row>19</xdr:row>
      <xdr:rowOff>23812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46AB50D-50E3-C04D-BEFB-A1D2C419F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20</xdr:row>
      <xdr:rowOff>0</xdr:rowOff>
    </xdr:from>
    <xdr:to>
      <xdr:col>9</xdr:col>
      <xdr:colOff>0</xdr:colOff>
      <xdr:row>34</xdr:row>
      <xdr:rowOff>66675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EA84D92-FB60-417F-B11A-8AA9719D39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0.10755</cdr:x>
      <cdr:y>0.49913</cdr:y>
    </cdr:from>
    <cdr:to>
      <cdr:x>0.11927</cdr:x>
      <cdr:y>0.51655</cdr:y>
    </cdr:to>
    <cdr:sp macro="" textlink="">
      <cdr:nvSpPr>
        <cdr:cNvPr id="3" name="Elipse 2">
          <a:extLst xmlns:a="http://schemas.openxmlformats.org/drawingml/2006/main">
            <a:ext uri="{FF2B5EF4-FFF2-40B4-BE49-F238E27FC236}">
              <a16:creationId xmlns:a16="http://schemas.microsoft.com/office/drawing/2014/main" id="{84EF60DA-EBA0-F24F-64C1-2FDC9A06B192}"/>
            </a:ext>
          </a:extLst>
        </cdr:cNvPr>
        <cdr:cNvSpPr/>
      </cdr:nvSpPr>
      <cdr:spPr>
        <a:xfrm xmlns:a="http://schemas.openxmlformats.org/drawingml/2006/main">
          <a:off x="491728" y="1364457"/>
          <a:ext cx="53578" cy="47625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00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BO"/>
        </a:p>
      </cdr:txBody>
    </cdr:sp>
  </cdr:relSizeAnchor>
  <cdr:relSizeAnchor xmlns:cdr="http://schemas.openxmlformats.org/drawingml/2006/chartDrawing">
    <cdr:from>
      <cdr:x>0.90304</cdr:x>
      <cdr:y>0.49985</cdr:y>
    </cdr:from>
    <cdr:to>
      <cdr:x>0.91476</cdr:x>
      <cdr:y>0.51728</cdr:y>
    </cdr:to>
    <cdr:sp macro="" textlink="">
      <cdr:nvSpPr>
        <cdr:cNvPr id="4" name="Elipse 3">
          <a:extLst xmlns:a="http://schemas.openxmlformats.org/drawingml/2006/main">
            <a:ext uri="{FF2B5EF4-FFF2-40B4-BE49-F238E27FC236}">
              <a16:creationId xmlns:a16="http://schemas.microsoft.com/office/drawing/2014/main" id="{2707BA9A-34D4-C072-5A8B-A3487C97C427}"/>
            </a:ext>
          </a:extLst>
        </cdr:cNvPr>
        <cdr:cNvSpPr/>
      </cdr:nvSpPr>
      <cdr:spPr>
        <a:xfrm xmlns:a="http://schemas.openxmlformats.org/drawingml/2006/main">
          <a:off x="4128691" y="1366440"/>
          <a:ext cx="53578" cy="47625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00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BO"/>
        </a:p>
      </cdr:txBody>
    </cdr:sp>
  </cdr:relSizeAnchor>
  <cdr:relSizeAnchor xmlns:cdr="http://schemas.openxmlformats.org/drawingml/2006/chartDrawing">
    <cdr:from>
      <cdr:x>0.61398</cdr:x>
      <cdr:y>0.49985</cdr:y>
    </cdr:from>
    <cdr:to>
      <cdr:x>0.62569</cdr:x>
      <cdr:y>0.51728</cdr:y>
    </cdr:to>
    <cdr:sp macro="" textlink="">
      <cdr:nvSpPr>
        <cdr:cNvPr id="5" name="Elipse 4">
          <a:extLst xmlns:a="http://schemas.openxmlformats.org/drawingml/2006/main">
            <a:ext uri="{FF2B5EF4-FFF2-40B4-BE49-F238E27FC236}">
              <a16:creationId xmlns:a16="http://schemas.microsoft.com/office/drawing/2014/main" id="{2707BA9A-34D4-C072-5A8B-A3487C97C427}"/>
            </a:ext>
          </a:extLst>
        </cdr:cNvPr>
        <cdr:cNvSpPr/>
      </cdr:nvSpPr>
      <cdr:spPr>
        <a:xfrm xmlns:a="http://schemas.openxmlformats.org/drawingml/2006/main">
          <a:off x="2807097" y="1366441"/>
          <a:ext cx="53578" cy="47625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00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BO"/>
        </a:p>
      </cdr:txBody>
    </cdr:sp>
  </cdr:relSizeAnchor>
  <cdr:relSizeAnchor xmlns:cdr="http://schemas.openxmlformats.org/drawingml/2006/chartDrawing">
    <cdr:from>
      <cdr:x>0.74297</cdr:x>
      <cdr:y>0.6777</cdr:y>
    </cdr:from>
    <cdr:to>
      <cdr:x>0.95521</cdr:x>
      <cdr:y>0.76045</cdr:y>
    </cdr:to>
    <cdr:sp macro="" textlink="">
      <cdr:nvSpPr>
        <cdr:cNvPr id="6" name="CuadroTexto 5">
          <a:extLst xmlns:a="http://schemas.openxmlformats.org/drawingml/2006/main">
            <a:ext uri="{FF2B5EF4-FFF2-40B4-BE49-F238E27FC236}">
              <a16:creationId xmlns:a16="http://schemas.microsoft.com/office/drawing/2014/main" id="{38241785-6A95-CA7F-BF98-F78ACC9D0A41}"/>
            </a:ext>
          </a:extLst>
        </cdr:cNvPr>
        <cdr:cNvSpPr txBox="1"/>
      </cdr:nvSpPr>
      <cdr:spPr>
        <a:xfrm xmlns:a="http://schemas.openxmlformats.org/drawingml/2006/main">
          <a:off x="3396853" y="1852613"/>
          <a:ext cx="970360" cy="226218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34000"/>
          </a:srgbClr>
        </a:solidFill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BO" sz="1100">
              <a:solidFill>
                <a:srgbClr val="FF0000"/>
              </a:solidFill>
            </a:rPr>
            <a:t>raíz calculada</a:t>
          </a:r>
        </a:p>
      </cdr:txBody>
    </cdr:sp>
  </cdr:relSizeAnchor>
  <cdr:relSizeAnchor xmlns:cdr="http://schemas.openxmlformats.org/drawingml/2006/chartDrawing">
    <cdr:from>
      <cdr:x>0.83672</cdr:x>
      <cdr:y>0.53833</cdr:y>
    </cdr:from>
    <cdr:to>
      <cdr:x>0.89401</cdr:x>
      <cdr:y>0.65592</cdr:y>
    </cdr:to>
    <cdr:cxnSp macro="">
      <cdr:nvCxnSpPr>
        <cdr:cNvPr id="8" name="Conector recto de flecha 7">
          <a:extLst xmlns:a="http://schemas.openxmlformats.org/drawingml/2006/main">
            <a:ext uri="{FF2B5EF4-FFF2-40B4-BE49-F238E27FC236}">
              <a16:creationId xmlns:a16="http://schemas.microsoft.com/office/drawing/2014/main" id="{40CEA43F-0CD0-C354-4CD1-B03D6530F6A2}"/>
            </a:ext>
          </a:extLst>
        </cdr:cNvPr>
        <cdr:cNvCxnSpPr/>
      </cdr:nvCxnSpPr>
      <cdr:spPr>
        <a:xfrm xmlns:a="http://schemas.openxmlformats.org/drawingml/2006/main" flipV="1">
          <a:off x="3825478" y="1471613"/>
          <a:ext cx="261938" cy="321468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0.48117</cdr:x>
      <cdr:y>0.7002</cdr:y>
    </cdr:from>
    <cdr:to>
      <cdr:x>0.49289</cdr:x>
      <cdr:y>0.71763</cdr:y>
    </cdr:to>
    <cdr:sp macro="" textlink="">
      <cdr:nvSpPr>
        <cdr:cNvPr id="4" name="Elipse 3">
          <a:extLst xmlns:a="http://schemas.openxmlformats.org/drawingml/2006/main">
            <a:ext uri="{FF2B5EF4-FFF2-40B4-BE49-F238E27FC236}">
              <a16:creationId xmlns:a16="http://schemas.microsoft.com/office/drawing/2014/main" id="{2707BA9A-34D4-C072-5A8B-A3487C97C427}"/>
            </a:ext>
          </a:extLst>
        </cdr:cNvPr>
        <cdr:cNvSpPr/>
      </cdr:nvSpPr>
      <cdr:spPr>
        <a:xfrm xmlns:a="http://schemas.openxmlformats.org/drawingml/2006/main">
          <a:off x="2199887" y="1914115"/>
          <a:ext cx="53584" cy="47648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00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BO"/>
        </a:p>
      </cdr:txBody>
    </cdr:sp>
  </cdr:relSizeAnchor>
  <cdr:relSizeAnchor xmlns:cdr="http://schemas.openxmlformats.org/drawingml/2006/chartDrawing">
    <cdr:from>
      <cdr:x>0.67656</cdr:x>
      <cdr:y>0.46429</cdr:y>
    </cdr:from>
    <cdr:to>
      <cdr:x>0.8888</cdr:x>
      <cdr:y>0.54704</cdr:y>
    </cdr:to>
    <cdr:sp macro="" textlink="">
      <cdr:nvSpPr>
        <cdr:cNvPr id="6" name="CuadroTexto 5">
          <a:extLst xmlns:a="http://schemas.openxmlformats.org/drawingml/2006/main">
            <a:ext uri="{FF2B5EF4-FFF2-40B4-BE49-F238E27FC236}">
              <a16:creationId xmlns:a16="http://schemas.microsoft.com/office/drawing/2014/main" id="{38241785-6A95-CA7F-BF98-F78ACC9D0A41}"/>
            </a:ext>
          </a:extLst>
        </cdr:cNvPr>
        <cdr:cNvSpPr txBox="1"/>
      </cdr:nvSpPr>
      <cdr:spPr>
        <a:xfrm xmlns:a="http://schemas.openxmlformats.org/drawingml/2006/main">
          <a:off x="3093250" y="1269206"/>
          <a:ext cx="970361" cy="226211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34000"/>
          </a:srgbClr>
        </a:solidFill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BO" sz="1100">
              <a:solidFill>
                <a:srgbClr val="FF0000"/>
              </a:solidFill>
            </a:rPr>
            <a:t>raíz calculada</a:t>
          </a:r>
        </a:p>
      </cdr:txBody>
    </cdr:sp>
  </cdr:relSizeAnchor>
  <cdr:relSizeAnchor xmlns:cdr="http://schemas.openxmlformats.org/drawingml/2006/chartDrawing">
    <cdr:from>
      <cdr:x>0.51432</cdr:x>
      <cdr:y>0.54442</cdr:y>
    </cdr:from>
    <cdr:to>
      <cdr:x>0.6901</cdr:x>
      <cdr:y>0.68162</cdr:y>
    </cdr:to>
    <cdr:cxnSp macro="">
      <cdr:nvCxnSpPr>
        <cdr:cNvPr id="8" name="Conector recto de flecha 7">
          <a:extLst xmlns:a="http://schemas.openxmlformats.org/drawingml/2006/main">
            <a:ext uri="{FF2B5EF4-FFF2-40B4-BE49-F238E27FC236}">
              <a16:creationId xmlns:a16="http://schemas.microsoft.com/office/drawing/2014/main" id="{40CEA43F-0CD0-C354-4CD1-B03D6530F6A2}"/>
            </a:ext>
          </a:extLst>
        </cdr:cNvPr>
        <cdr:cNvCxnSpPr/>
      </cdr:nvCxnSpPr>
      <cdr:spPr>
        <a:xfrm xmlns:a="http://schemas.openxmlformats.org/drawingml/2006/main" flipH="1">
          <a:off x="2351485" y="1488281"/>
          <a:ext cx="803671" cy="375047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742950</xdr:colOff>
      <xdr:row>1</xdr:row>
      <xdr:rowOff>161925</xdr:rowOff>
    </xdr:from>
    <xdr:ext cx="2229648" cy="2680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BED0B7C-AF5A-4F34-B6D1-D6576983F3CA}"/>
                </a:ext>
              </a:extLst>
            </xdr:cNvPr>
            <xdr:cNvSpPr txBox="1"/>
          </xdr:nvSpPr>
          <xdr:spPr>
            <a:xfrm>
              <a:off x="742950" y="590550"/>
              <a:ext cx="2229648" cy="2680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−0,5∗</m:t>
                            </m:r>
                            <m:sSup>
                              <m:sSup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p>
                                <m:f>
                                  <m:f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</m:t>
                                    </m:r>
                                  </m:den>
                                </m:f>
                              </m:sup>
                            </m:sSup>
                          </m:e>
                        </m:d>
                      </m:e>
                    </m:func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−0,1∗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−0,03∗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BED0B7C-AF5A-4F34-B6D1-D6576983F3CA}"/>
                </a:ext>
              </a:extLst>
            </xdr:cNvPr>
            <xdr:cNvSpPr txBox="1"/>
          </xdr:nvSpPr>
          <xdr:spPr>
            <a:xfrm>
              <a:off x="742950" y="590550"/>
              <a:ext cx="2229648" cy="2680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sin⁡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(−0,5∗𝑥^(1/3) )</a:t>
              </a:r>
              <a:r>
                <a:rPr lang="en-US" sz="1100" b="0" i="0">
                  <a:latin typeface="Cambria Math" panose="02040503050406030204" pitchFamily="18" charset="0"/>
                </a:rPr>
                <a:t>+𝑒^(−0,1∗𝑥)−0,03∗𝑥^2</a:t>
              </a:r>
              <a:endParaRPr lang="es-ES" sz="1100"/>
            </a:p>
          </xdr:txBody>
        </xdr:sp>
      </mc:Fallback>
    </mc:AlternateContent>
    <xdr:clientData/>
  </xdr:oneCellAnchor>
  <xdr:twoCellAnchor>
    <xdr:from>
      <xdr:col>10</xdr:col>
      <xdr:colOff>228600</xdr:colOff>
      <xdr:row>0</xdr:row>
      <xdr:rowOff>61912</xdr:rowOff>
    </xdr:from>
    <xdr:to>
      <xdr:col>16</xdr:col>
      <xdr:colOff>228600</xdr:colOff>
      <xdr:row>12</xdr:row>
      <xdr:rowOff>128587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B2B896B-6E43-D7D7-A7D6-C6D35C020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219075</xdr:colOff>
      <xdr:row>13</xdr:row>
      <xdr:rowOff>152400</xdr:rowOff>
    </xdr:from>
    <xdr:to>
      <xdr:col>16</xdr:col>
      <xdr:colOff>219075</xdr:colOff>
      <xdr:row>28</xdr:row>
      <xdr:rowOff>38100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198D1BF-B443-468B-99D6-91BF2213C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657225</xdr:colOff>
      <xdr:row>5</xdr:row>
      <xdr:rowOff>161925</xdr:rowOff>
    </xdr:from>
    <xdr:to>
      <xdr:col>16</xdr:col>
      <xdr:colOff>47625</xdr:colOff>
      <xdr:row>5</xdr:row>
      <xdr:rowOff>180975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8EF66424-6428-080C-EF32-72F03788D818}"/>
            </a:ext>
          </a:extLst>
        </xdr:cNvPr>
        <xdr:cNvCxnSpPr/>
      </xdr:nvCxnSpPr>
      <xdr:spPr>
        <a:xfrm flipH="1" flipV="1">
          <a:off x="8553450" y="1352550"/>
          <a:ext cx="3962400" cy="19050"/>
        </a:xfrm>
        <a:prstGeom prst="line">
          <a:avLst/>
        </a:prstGeom>
        <a:ln w="22225" cap="flat" cmpd="sng" algn="ctr">
          <a:solidFill>
            <a:srgbClr val="FF0000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742950</xdr:colOff>
      <xdr:row>1</xdr:row>
      <xdr:rowOff>161925</xdr:rowOff>
    </xdr:from>
    <xdr:ext cx="2229648" cy="2680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D36613DD-30FC-4ACB-9C41-EEFBE987473D}"/>
                </a:ext>
              </a:extLst>
            </xdr:cNvPr>
            <xdr:cNvSpPr txBox="1"/>
          </xdr:nvSpPr>
          <xdr:spPr>
            <a:xfrm>
              <a:off x="742950" y="590550"/>
              <a:ext cx="2229648" cy="2680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−0,5∗</m:t>
                            </m:r>
                            <m:sSup>
                              <m:sSup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p>
                                <m:f>
                                  <m:f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</m:t>
                                    </m:r>
                                  </m:den>
                                </m:f>
                              </m:sup>
                            </m:sSup>
                          </m:e>
                        </m:d>
                      </m:e>
                    </m:func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−0,1∗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−0,03∗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D36613DD-30FC-4ACB-9C41-EEFBE987473D}"/>
                </a:ext>
              </a:extLst>
            </xdr:cNvPr>
            <xdr:cNvSpPr txBox="1"/>
          </xdr:nvSpPr>
          <xdr:spPr>
            <a:xfrm>
              <a:off x="742950" y="590550"/>
              <a:ext cx="2229648" cy="2680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sin⁡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(−0,5∗𝑥^(1/3) )</a:t>
              </a:r>
              <a:r>
                <a:rPr lang="en-US" sz="1100" b="0" i="0">
                  <a:latin typeface="Cambria Math" panose="02040503050406030204" pitchFamily="18" charset="0"/>
                </a:rPr>
                <a:t>+𝑒^(−0,1∗𝑥)−0,03∗𝑥^2</a:t>
              </a:r>
              <a:endParaRPr lang="es-ES" sz="1100"/>
            </a:p>
          </xdr:txBody>
        </xdr:sp>
      </mc:Fallback>
    </mc:AlternateContent>
    <xdr:clientData/>
  </xdr:oneCellAnchor>
  <xdr:twoCellAnchor>
    <xdr:from>
      <xdr:col>10</xdr:col>
      <xdr:colOff>228600</xdr:colOff>
      <xdr:row>0</xdr:row>
      <xdr:rowOff>61912</xdr:rowOff>
    </xdr:from>
    <xdr:to>
      <xdr:col>16</xdr:col>
      <xdr:colOff>228600</xdr:colOff>
      <xdr:row>12</xdr:row>
      <xdr:rowOff>128587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C18E517-CB2D-484B-B728-ED119BADAE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219075</xdr:colOff>
      <xdr:row>13</xdr:row>
      <xdr:rowOff>152400</xdr:rowOff>
    </xdr:from>
    <xdr:to>
      <xdr:col>16</xdr:col>
      <xdr:colOff>219075</xdr:colOff>
      <xdr:row>28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C5F7875-3C54-40CF-96FC-8EA7FFB3B3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647700</xdr:colOff>
      <xdr:row>3</xdr:row>
      <xdr:rowOff>38100</xdr:rowOff>
    </xdr:from>
    <xdr:to>
      <xdr:col>16</xdr:col>
      <xdr:colOff>38100</xdr:colOff>
      <xdr:row>3</xdr:row>
      <xdr:rowOff>57150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24075424-079C-4138-8BEF-6BF16A8306BB}"/>
            </a:ext>
          </a:extLst>
        </xdr:cNvPr>
        <xdr:cNvCxnSpPr/>
      </xdr:nvCxnSpPr>
      <xdr:spPr>
        <a:xfrm flipH="1" flipV="1">
          <a:off x="8543925" y="847725"/>
          <a:ext cx="3962400" cy="19050"/>
        </a:xfrm>
        <a:prstGeom prst="line">
          <a:avLst/>
        </a:prstGeom>
        <a:ln w="22225" cap="flat" cmpd="sng" algn="ctr">
          <a:solidFill>
            <a:srgbClr val="FF0000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4A33-0BBC-4F37-AD54-5E90809714CC}">
  <dimension ref="A2:L538"/>
  <sheetViews>
    <sheetView zoomScaleNormal="100" workbookViewId="0">
      <selection sqref="A1:XFD1048576"/>
    </sheetView>
  </sheetViews>
  <sheetFormatPr baseColWidth="10" defaultRowHeight="15" x14ac:dyDescent="0.25"/>
  <cols>
    <col min="1" max="2" width="11.85546875" bestFit="1" customWidth="1"/>
  </cols>
  <sheetData>
    <row r="2" spans="1:12" x14ac:dyDescent="0.25">
      <c r="A2" t="s">
        <v>7</v>
      </c>
    </row>
    <row r="3" spans="1:12" ht="18" x14ac:dyDescent="0.35">
      <c r="A3" t="s">
        <v>8</v>
      </c>
    </row>
    <row r="5" spans="1:12" x14ac:dyDescent="0.25">
      <c r="A5" t="s">
        <v>9</v>
      </c>
      <c r="B5" t="s">
        <v>10</v>
      </c>
      <c r="F5" t="s">
        <v>6</v>
      </c>
    </row>
    <row r="6" spans="1:12" x14ac:dyDescent="0.25">
      <c r="A6" s="3">
        <v>-40</v>
      </c>
      <c r="B6" s="3">
        <f>SIN(-0.5*A6^(1/3) )+EXP(-0.1*A6)-0.03*A6^2</f>
        <v>7.5884801745215995</v>
      </c>
    </row>
    <row r="7" spans="1:12" x14ac:dyDescent="0.25">
      <c r="A7" s="3">
        <f>A6+0.1</f>
        <v>-39.9</v>
      </c>
      <c r="B7" s="3">
        <f t="shared" ref="B7:B70" si="0">SIN(-0.5*A7^(1/3) )+EXP(-0.1*A7)-0.03*A7^2</f>
        <v>7.2851163509486057</v>
      </c>
      <c r="C7" s="2"/>
    </row>
    <row r="8" spans="1:12" x14ac:dyDescent="0.25">
      <c r="A8" s="3">
        <f t="shared" ref="A8:A71" si="1">A7+0.1</f>
        <v>-39.799999999999997</v>
      </c>
      <c r="B8" s="3">
        <f t="shared" si="0"/>
        <v>6.986556370785685</v>
      </c>
    </row>
    <row r="9" spans="1:12" x14ac:dyDescent="0.25">
      <c r="A9" s="3">
        <f t="shared" si="1"/>
        <v>-39.699999999999996</v>
      </c>
      <c r="B9" s="3">
        <f t="shared" si="0"/>
        <v>6.6927464388919731</v>
      </c>
    </row>
    <row r="10" spans="1:12" x14ac:dyDescent="0.25">
      <c r="A10" s="3">
        <f t="shared" si="1"/>
        <v>-39.599999999999994</v>
      </c>
      <c r="B10" s="3">
        <f t="shared" si="0"/>
        <v>6.4036332952412565</v>
      </c>
    </row>
    <row r="11" spans="1:12" x14ac:dyDescent="0.25">
      <c r="A11" s="3">
        <f t="shared" si="1"/>
        <v>-39.499999999999993</v>
      </c>
      <c r="B11" s="3">
        <f t="shared" si="0"/>
        <v>6.1191642095962848</v>
      </c>
    </row>
    <row r="12" spans="1:12" x14ac:dyDescent="0.25">
      <c r="A12" s="3">
        <f t="shared" si="1"/>
        <v>-39.399999999999991</v>
      </c>
      <c r="B12" s="3">
        <f t="shared" si="0"/>
        <v>5.8392869762359894</v>
      </c>
    </row>
    <row r="13" spans="1:12" x14ac:dyDescent="0.25">
      <c r="A13" s="3">
        <f t="shared" si="1"/>
        <v>-39.29999999999999</v>
      </c>
      <c r="B13" s="3">
        <f t="shared" si="0"/>
        <v>5.5639499087351254</v>
      </c>
    </row>
    <row r="14" spans="1:12" x14ac:dyDescent="0.25">
      <c r="A14" s="3">
        <f t="shared" si="1"/>
        <v>-39.199999999999989</v>
      </c>
      <c r="B14" s="3">
        <f t="shared" si="0"/>
        <v>5.2931018347960546</v>
      </c>
    </row>
    <row r="15" spans="1:12" x14ac:dyDescent="0.25">
      <c r="A15" s="3">
        <f t="shared" si="1"/>
        <v>-39.099999999999987</v>
      </c>
      <c r="B15" s="3">
        <f t="shared" si="0"/>
        <v>5.0266920911316504</v>
      </c>
    </row>
    <row r="16" spans="1:12" x14ac:dyDescent="0.25">
      <c r="A16" s="3">
        <f t="shared" si="1"/>
        <v>-38.999999999999986</v>
      </c>
      <c r="B16" s="3">
        <f t="shared" si="0"/>
        <v>4.7646705183993063</v>
      </c>
      <c r="K16" s="1"/>
      <c r="L16" s="2"/>
    </row>
    <row r="17" spans="1:2" x14ac:dyDescent="0.25">
      <c r="A17" s="3">
        <f t="shared" si="1"/>
        <v>-38.899999999999984</v>
      </c>
      <c r="B17" s="3">
        <f t="shared" si="0"/>
        <v>4.5069874561852572</v>
      </c>
    </row>
    <row r="18" spans="1:2" x14ac:dyDescent="0.25">
      <c r="A18" s="3">
        <f t="shared" si="1"/>
        <v>-38.799999999999983</v>
      </c>
      <c r="B18" s="3">
        <f t="shared" si="0"/>
        <v>4.2535937380387381</v>
      </c>
    </row>
    <row r="19" spans="1:2" x14ac:dyDescent="0.25">
      <c r="A19" s="3">
        <f t="shared" si="1"/>
        <v>-38.699999999999982</v>
      </c>
      <c r="B19" s="3">
        <f t="shared" si="0"/>
        <v>4.0044406865557463</v>
      </c>
    </row>
    <row r="20" spans="1:2" x14ac:dyDescent="0.25">
      <c r="A20" s="3">
        <f t="shared" si="1"/>
        <v>-38.59999999999998</v>
      </c>
      <c r="B20" s="3">
        <f t="shared" si="0"/>
        <v>3.7594801085114682</v>
      </c>
    </row>
    <row r="21" spans="1:2" x14ac:dyDescent="0.25">
      <c r="A21" s="3">
        <f t="shared" si="1"/>
        <v>-38.499999999999979</v>
      </c>
      <c r="B21" s="3">
        <f t="shared" si="0"/>
        <v>3.5186642900412153</v>
      </c>
    </row>
    <row r="22" spans="1:2" x14ac:dyDescent="0.25">
      <c r="A22" s="3">
        <f t="shared" si="1"/>
        <v>-38.399999999999977</v>
      </c>
      <c r="B22" s="3">
        <f t="shared" si="0"/>
        <v>3.281945991869442</v>
      </c>
    </row>
    <row r="23" spans="1:2" x14ac:dyDescent="0.25">
      <c r="A23" s="3">
        <f t="shared" si="1"/>
        <v>-38.299999999999976</v>
      </c>
      <c r="B23" s="3">
        <f t="shared" si="0"/>
        <v>3.0492784445858234</v>
      </c>
    </row>
    <row r="24" spans="1:2" x14ac:dyDescent="0.25">
      <c r="A24" s="3">
        <f t="shared" si="1"/>
        <v>-38.199999999999974</v>
      </c>
      <c r="B24" s="3">
        <f t="shared" si="0"/>
        <v>2.8206153439688535</v>
      </c>
    </row>
    <row r="25" spans="1:2" x14ac:dyDescent="0.25">
      <c r="A25" s="3">
        <f t="shared" si="1"/>
        <v>-38.099999999999973</v>
      </c>
      <c r="B25" s="3">
        <f t="shared" si="0"/>
        <v>2.5959108463555296</v>
      </c>
    </row>
    <row r="26" spans="1:2" x14ac:dyDescent="0.25">
      <c r="A26" s="3">
        <f t="shared" si="1"/>
        <v>-37.999999999999972</v>
      </c>
      <c r="B26" s="3">
        <f t="shared" si="0"/>
        <v>2.3751195640572931</v>
      </c>
    </row>
    <row r="27" spans="1:2" x14ac:dyDescent="0.25">
      <c r="A27" s="3">
        <f t="shared" si="1"/>
        <v>-37.89999999999997</v>
      </c>
      <c r="B27" s="3">
        <f t="shared" si="0"/>
        <v>2.158196560821537</v>
      </c>
    </row>
    <row r="28" spans="1:2" x14ac:dyDescent="0.25">
      <c r="A28" s="3">
        <f t="shared" si="1"/>
        <v>-37.799999999999969</v>
      </c>
      <c r="B28" s="3">
        <f t="shared" si="0"/>
        <v>1.9450973473381552</v>
      </c>
    </row>
    <row r="29" spans="1:2" x14ac:dyDescent="0.25">
      <c r="A29" s="3">
        <f t="shared" si="1"/>
        <v>-37.699999999999967</v>
      </c>
      <c r="B29" s="3">
        <f t="shared" si="0"/>
        <v>1.7357778767910048</v>
      </c>
    </row>
    <row r="30" spans="1:2" x14ac:dyDescent="0.25">
      <c r="A30" s="3">
        <f t="shared" si="1"/>
        <v>-37.599999999999966</v>
      </c>
      <c r="B30" s="3">
        <f t="shared" si="0"/>
        <v>1.5301945404533654</v>
      </c>
    </row>
    <row r="31" spans="1:2" x14ac:dyDescent="0.25">
      <c r="A31" s="3">
        <f t="shared" si="1"/>
        <v>-37.499999999999964</v>
      </c>
      <c r="B31" s="3">
        <f t="shared" si="0"/>
        <v>1.3283041633274237</v>
      </c>
    </row>
    <row r="32" spans="1:2" x14ac:dyDescent="0.25">
      <c r="A32" s="3">
        <f t="shared" si="1"/>
        <v>-37.399999999999963</v>
      </c>
      <c r="B32" s="3">
        <f t="shared" si="0"/>
        <v>1.1300639998269375</v>
      </c>
    </row>
    <row r="33" spans="1:2" x14ac:dyDescent="0.25">
      <c r="A33" s="3">
        <f t="shared" si="1"/>
        <v>-37.299999999999962</v>
      </c>
      <c r="B33" s="3">
        <f t="shared" si="0"/>
        <v>0.93543172950294462</v>
      </c>
    </row>
    <row r="34" spans="1:2" x14ac:dyDescent="0.25">
      <c r="A34" s="3">
        <f t="shared" si="1"/>
        <v>-37.19999999999996</v>
      </c>
      <c r="B34" s="3">
        <f t="shared" si="0"/>
        <v>0.74436545281205468</v>
      </c>
    </row>
    <row r="35" spans="1:2" x14ac:dyDescent="0.25">
      <c r="A35" s="3">
        <f t="shared" si="1"/>
        <v>-37.099999999999959</v>
      </c>
      <c r="B35" s="3">
        <f t="shared" si="0"/>
        <v>0.55682368692664141</v>
      </c>
    </row>
    <row r="36" spans="1:2" x14ac:dyDescent="0.25">
      <c r="A36" s="3">
        <f t="shared" si="1"/>
        <v>-36.999999999999957</v>
      </c>
      <c r="B36" s="3">
        <f t="shared" si="0"/>
        <v>0.37276536158686469</v>
      </c>
    </row>
    <row r="37" spans="1:2" x14ac:dyDescent="0.25">
      <c r="A37" s="3">
        <f t="shared" si="1"/>
        <v>-36.899999999999956</v>
      </c>
      <c r="B37" s="3">
        <f t="shared" si="0"/>
        <v>0.19214981499388983</v>
      </c>
    </row>
    <row r="38" spans="1:2" x14ac:dyDescent="0.25">
      <c r="A38" s="3">
        <f t="shared" si="1"/>
        <v>-36.799999999999955</v>
      </c>
      <c r="B38" s="3">
        <f t="shared" si="0"/>
        <v>1.4936789743899226E-2</v>
      </c>
    </row>
    <row r="39" spans="1:2" x14ac:dyDescent="0.25">
      <c r="A39" s="3">
        <f t="shared" si="1"/>
        <v>-36.699999999999953</v>
      </c>
      <c r="B39" s="3">
        <f t="shared" si="0"/>
        <v>-0.15891357119731708</v>
      </c>
    </row>
    <row r="40" spans="1:2" x14ac:dyDescent="0.25">
      <c r="A40" s="3">
        <f t="shared" si="1"/>
        <v>-36.599999999999952</v>
      </c>
      <c r="B40" s="3">
        <f t="shared" si="0"/>
        <v>-0.32944072847990924</v>
      </c>
    </row>
    <row r="41" spans="1:2" x14ac:dyDescent="0.25">
      <c r="A41" s="3">
        <f t="shared" si="1"/>
        <v>-36.49999999999995</v>
      </c>
      <c r="B41" s="3">
        <f t="shared" si="0"/>
        <v>-0.49668375031572509</v>
      </c>
    </row>
    <row r="42" spans="1:2" x14ac:dyDescent="0.25">
      <c r="A42" s="3">
        <f t="shared" si="1"/>
        <v>-36.399999999999949</v>
      </c>
      <c r="B42" s="3">
        <f t="shared" si="0"/>
        <v>-0.66068131638492389</v>
      </c>
    </row>
    <row r="43" spans="1:2" x14ac:dyDescent="0.25">
      <c r="A43" s="3">
        <f t="shared" si="1"/>
        <v>-36.299999999999947</v>
      </c>
      <c r="B43" s="3">
        <f t="shared" si="0"/>
        <v>-0.82147172170378013</v>
      </c>
    </row>
    <row r="44" spans="1:2" x14ac:dyDescent="0.25">
      <c r="A44" s="3">
        <f t="shared" si="1"/>
        <v>-36.199999999999946</v>
      </c>
      <c r="B44" s="3">
        <f t="shared" si="0"/>
        <v>-0.9790928804538126</v>
      </c>
    </row>
    <row r="45" spans="1:2" x14ac:dyDescent="0.25">
      <c r="A45" s="3">
        <f t="shared" si="1"/>
        <v>-36.099999999999945</v>
      </c>
      <c r="B45" s="3">
        <f t="shared" si="0"/>
        <v>-1.1335823297730698</v>
      </c>
    </row>
    <row r="46" spans="1:2" x14ac:dyDescent="0.25">
      <c r="A46" s="3">
        <f t="shared" si="1"/>
        <v>-35.999999999999943</v>
      </c>
      <c r="B46" s="3">
        <f t="shared" si="0"/>
        <v>-1.2849772335096006</v>
      </c>
    </row>
    <row r="47" spans="1:2" x14ac:dyDescent="0.25">
      <c r="A47" s="3">
        <f t="shared" si="1"/>
        <v>-35.899999999999942</v>
      </c>
      <c r="B47" s="3">
        <f t="shared" si="0"/>
        <v>-1.4333143859376065</v>
      </c>
    </row>
    <row r="48" spans="1:2" x14ac:dyDescent="0.25">
      <c r="A48" s="3">
        <f t="shared" si="1"/>
        <v>-35.79999999999994</v>
      </c>
      <c r="B48" s="3">
        <f t="shared" si="0"/>
        <v>-1.5786302154366751</v>
      </c>
    </row>
    <row r="49" spans="1:2" x14ac:dyDescent="0.25">
      <c r="A49" s="3">
        <f t="shared" si="1"/>
        <v>-35.699999999999939</v>
      </c>
      <c r="B49" s="3">
        <f t="shared" si="0"/>
        <v>-1.7209607881343629</v>
      </c>
    </row>
    <row r="50" spans="1:2" x14ac:dyDescent="0.25">
      <c r="A50" s="3">
        <f t="shared" si="1"/>
        <v>-35.599999999999937</v>
      </c>
      <c r="B50" s="3">
        <f t="shared" si="0"/>
        <v>-1.8603418115125905</v>
      </c>
    </row>
    <row r="51" spans="1:2" x14ac:dyDescent="0.25">
      <c r="A51" s="3">
        <f t="shared" si="1"/>
        <v>-35.499999999999936</v>
      </c>
      <c r="B51" s="3">
        <f t="shared" si="0"/>
        <v>-1.9968086379782193</v>
      </c>
    </row>
    <row r="52" spans="1:2" x14ac:dyDescent="0.25">
      <c r="A52" s="3">
        <f t="shared" si="1"/>
        <v>-35.399999999999935</v>
      </c>
      <c r="B52" s="3">
        <f t="shared" si="0"/>
        <v>-2.1303962683980373</v>
      </c>
    </row>
    <row r="53" spans="1:2" x14ac:dyDescent="0.25">
      <c r="A53" s="3">
        <f t="shared" si="1"/>
        <v>-35.299999999999933</v>
      </c>
      <c r="B53" s="3">
        <f t="shared" si="0"/>
        <v>-2.2611393555987434</v>
      </c>
    </row>
    <row r="54" spans="1:2" x14ac:dyDescent="0.25">
      <c r="A54" s="3">
        <f t="shared" si="1"/>
        <v>-35.199999999999932</v>
      </c>
      <c r="B54" s="3">
        <f t="shared" si="0"/>
        <v>-2.3890722078318376</v>
      </c>
    </row>
    <row r="55" spans="1:2" x14ac:dyDescent="0.25">
      <c r="A55" s="3">
        <f t="shared" si="1"/>
        <v>-35.09999999999993</v>
      </c>
      <c r="B55" s="3">
        <f t="shared" si="0"/>
        <v>-2.5142287922044488</v>
      </c>
    </row>
    <row r="56" spans="1:2" x14ac:dyDescent="0.25">
      <c r="A56" s="3">
        <f t="shared" si="1"/>
        <v>-34.999999999999929</v>
      </c>
      <c r="B56" s="3">
        <f t="shared" si="0"/>
        <v>-2.6366427380757145</v>
      </c>
    </row>
    <row r="57" spans="1:2" x14ac:dyDescent="0.25">
      <c r="A57" s="3">
        <f t="shared" si="1"/>
        <v>-34.899999999999928</v>
      </c>
      <c r="B57" s="3">
        <f t="shared" si="0"/>
        <v>-2.7563473404196017</v>
      </c>
    </row>
    <row r="58" spans="1:2" x14ac:dyDescent="0.25">
      <c r="A58" s="3">
        <f t="shared" si="1"/>
        <v>-34.799999999999926</v>
      </c>
      <c r="B58" s="3">
        <f t="shared" si="0"/>
        <v>-2.8733755631542053</v>
      </c>
    </row>
    <row r="59" spans="1:2" x14ac:dyDescent="0.25">
      <c r="A59" s="3">
        <f t="shared" si="1"/>
        <v>-34.699999999999925</v>
      </c>
      <c r="B59" s="3">
        <f t="shared" si="0"/>
        <v>-2.9877600424379196</v>
      </c>
    </row>
    <row r="60" spans="1:2" x14ac:dyDescent="0.25">
      <c r="A60" s="3">
        <f t="shared" si="1"/>
        <v>-34.599999999999923</v>
      </c>
      <c r="B60" s="3">
        <f t="shared" si="0"/>
        <v>-3.0995330899329332</v>
      </c>
    </row>
    <row r="61" spans="1:2" x14ac:dyDescent="0.25">
      <c r="A61" s="3">
        <f t="shared" si="1"/>
        <v>-34.499999999999922</v>
      </c>
      <c r="B61" s="3">
        <f t="shared" si="0"/>
        <v>-3.2087266960361447</v>
      </c>
    </row>
    <row r="62" spans="1:2" x14ac:dyDescent="0.25">
      <c r="A62" s="3">
        <f t="shared" si="1"/>
        <v>-34.39999999999992</v>
      </c>
      <c r="B62" s="3">
        <f t="shared" si="0"/>
        <v>-3.3153725330781256</v>
      </c>
    </row>
    <row r="63" spans="1:2" x14ac:dyDescent="0.25">
      <c r="A63" s="3">
        <f t="shared" si="1"/>
        <v>-34.299999999999919</v>
      </c>
      <c r="B63" s="3">
        <f t="shared" si="0"/>
        <v>-3.4195019584901338</v>
      </c>
    </row>
    <row r="64" spans="1:2" x14ac:dyDescent="0.25">
      <c r="A64" s="3">
        <f t="shared" si="1"/>
        <v>-34.199999999999918</v>
      </c>
      <c r="B64" s="3">
        <f t="shared" si="0"/>
        <v>-3.5211460179396958</v>
      </c>
    </row>
    <row r="65" spans="1:2" x14ac:dyDescent="0.25">
      <c r="A65" s="3">
        <f t="shared" si="1"/>
        <v>-34.099999999999916</v>
      </c>
      <c r="B65" s="3">
        <f t="shared" si="0"/>
        <v>-3.6203354484350498</v>
      </c>
    </row>
    <row r="66" spans="1:2" x14ac:dyDescent="0.25">
      <c r="A66" s="3">
        <f t="shared" si="1"/>
        <v>-33.999999999999915</v>
      </c>
      <c r="B66" s="3">
        <f t="shared" si="0"/>
        <v>-3.7171006813986658</v>
      </c>
    </row>
    <row r="67" spans="1:2" x14ac:dyDescent="0.25">
      <c r="A67" s="3">
        <f t="shared" si="1"/>
        <v>-33.899999999999913</v>
      </c>
      <c r="B67" s="3">
        <f t="shared" si="0"/>
        <v>-3.8114718457102548</v>
      </c>
    </row>
    <row r="68" spans="1:2" x14ac:dyDescent="0.25">
      <c r="A68" s="3">
        <f t="shared" si="1"/>
        <v>-33.799999999999912</v>
      </c>
      <c r="B68" s="3">
        <f t="shared" si="0"/>
        <v>-3.903478770719552</v>
      </c>
    </row>
    <row r="69" spans="1:2" x14ac:dyDescent="0.25">
      <c r="A69" s="3">
        <f t="shared" si="1"/>
        <v>-33.69999999999991</v>
      </c>
      <c r="B69" s="3">
        <f t="shared" si="0"/>
        <v>-3.9931509892290435</v>
      </c>
    </row>
    <row r="70" spans="1:2" x14ac:dyDescent="0.25">
      <c r="A70" s="3">
        <f t="shared" si="1"/>
        <v>-33.599999999999909</v>
      </c>
      <c r="B70" s="3">
        <f t="shared" si="0"/>
        <v>-4.0805177404472062</v>
      </c>
    </row>
    <row r="71" spans="1:2" x14ac:dyDescent="0.25">
      <c r="A71" s="3">
        <f t="shared" si="1"/>
        <v>-33.499999999999908</v>
      </c>
      <c r="B71" s="3">
        <f t="shared" ref="B71:B134" si="2">SIN(-0.5*A71^(1/3) )+EXP(-0.1*A71)-0.03*A71^2</f>
        <v>-4.1656079729122411</v>
      </c>
    </row>
    <row r="72" spans="1:2" x14ac:dyDescent="0.25">
      <c r="A72" s="3">
        <f t="shared" ref="A72:A135" si="3">A71+0.1</f>
        <v>-33.399999999999906</v>
      </c>
      <c r="B72" s="3">
        <f t="shared" si="2"/>
        <v>-4.2484503473868394</v>
      </c>
    </row>
    <row r="73" spans="1:2" x14ac:dyDescent="0.25">
      <c r="A73" s="3">
        <f t="shared" si="3"/>
        <v>-33.299999999999905</v>
      </c>
      <c r="B73" s="3">
        <f t="shared" si="2"/>
        <v>-4.3290732397241634</v>
      </c>
    </row>
    <row r="74" spans="1:2" x14ac:dyDescent="0.25">
      <c r="A74" s="3">
        <f t="shared" si="3"/>
        <v>-33.199999999999903</v>
      </c>
      <c r="B74" s="3">
        <f t="shared" si="2"/>
        <v>-4.4075047437053172</v>
      </c>
    </row>
    <row r="75" spans="1:2" x14ac:dyDescent="0.25">
      <c r="A75" s="3">
        <f t="shared" si="3"/>
        <v>-33.099999999999902</v>
      </c>
      <c r="B75" s="3">
        <f t="shared" si="2"/>
        <v>-4.4837726738486019</v>
      </c>
    </row>
    <row r="76" spans="1:2" x14ac:dyDescent="0.25">
      <c r="A76" s="3">
        <f t="shared" si="3"/>
        <v>-32.999999999999901</v>
      </c>
      <c r="B76" s="3">
        <f t="shared" si="2"/>
        <v>-4.5579045681909349</v>
      </c>
    </row>
    <row r="77" spans="1:2" x14ac:dyDescent="0.25">
      <c r="A77" s="3">
        <f t="shared" si="3"/>
        <v>-32.899999999999899</v>
      </c>
      <c r="B77" s="3">
        <f t="shared" si="2"/>
        <v>-4.6299276910415017</v>
      </c>
    </row>
    <row r="78" spans="1:2" x14ac:dyDescent="0.25">
      <c r="A78" s="3">
        <f t="shared" si="3"/>
        <v>-32.799999999999898</v>
      </c>
      <c r="B78" s="3">
        <f t="shared" si="2"/>
        <v>-4.6998690357082182</v>
      </c>
    </row>
    <row r="79" spans="1:2" x14ac:dyDescent="0.25">
      <c r="A79" s="3">
        <f t="shared" si="3"/>
        <v>-32.699999999999896</v>
      </c>
      <c r="B79" s="3">
        <f t="shared" si="2"/>
        <v>-4.7677553271968804</v>
      </c>
    </row>
    <row r="80" spans="1:2" x14ac:dyDescent="0.25">
      <c r="A80" s="3">
        <f t="shared" si="3"/>
        <v>-32.599999999999895</v>
      </c>
      <c r="B80" s="3">
        <f t="shared" si="2"/>
        <v>-4.8336130248836717</v>
      </c>
    </row>
    <row r="81" spans="1:2" x14ac:dyDescent="0.25">
      <c r="A81" s="3">
        <f t="shared" si="3"/>
        <v>-32.499999999999893</v>
      </c>
      <c r="B81" s="3">
        <f t="shared" si="2"/>
        <v>-4.8974683251610323</v>
      </c>
    </row>
    <row r="82" spans="1:2" x14ac:dyDescent="0.25">
      <c r="A82" s="3">
        <f t="shared" si="3"/>
        <v>-32.399999999999892</v>
      </c>
      <c r="B82" s="3">
        <f t="shared" si="2"/>
        <v>-4.9593471640572488</v>
      </c>
    </row>
    <row r="83" spans="1:2" x14ac:dyDescent="0.25">
      <c r="A83" s="3">
        <f t="shared" si="3"/>
        <v>-32.299999999999891</v>
      </c>
      <c r="B83" s="3">
        <f t="shared" si="2"/>
        <v>-5.0192752198300816</v>
      </c>
    </row>
    <row r="84" spans="1:2" x14ac:dyDescent="0.25">
      <c r="A84" s="3">
        <f t="shared" si="3"/>
        <v>-32.199999999999889</v>
      </c>
      <c r="B84" s="3">
        <f t="shared" si="2"/>
        <v>-5.0772779155344629</v>
      </c>
    </row>
    <row r="85" spans="1:2" x14ac:dyDescent="0.25">
      <c r="A85" s="3">
        <f t="shared" si="3"/>
        <v>-32.099999999999888</v>
      </c>
      <c r="B85" s="3">
        <f t="shared" si="2"/>
        <v>-5.1333804215648584</v>
      </c>
    </row>
    <row r="86" spans="1:2" x14ac:dyDescent="0.25">
      <c r="A86" s="3">
        <f t="shared" si="3"/>
        <v>-31.999999999999886</v>
      </c>
      <c r="B86" s="3">
        <f t="shared" si="2"/>
        <v>-5.1876076581722899</v>
      </c>
    </row>
    <row r="87" spans="1:2" x14ac:dyDescent="0.25">
      <c r="A87" s="3">
        <f t="shared" si="3"/>
        <v>-31.899999999999885</v>
      </c>
      <c r="B87" s="3">
        <f t="shared" si="2"/>
        <v>-5.239984297956326</v>
      </c>
    </row>
    <row r="88" spans="1:2" x14ac:dyDescent="0.25">
      <c r="A88" s="3">
        <f t="shared" si="3"/>
        <v>-31.799999999999883</v>
      </c>
      <c r="B88" s="3">
        <f t="shared" si="2"/>
        <v>-5.2905347683324422</v>
      </c>
    </row>
    <row r="89" spans="1:2" x14ac:dyDescent="0.25">
      <c r="A89" s="3">
        <f t="shared" si="3"/>
        <v>-31.699999999999882</v>
      </c>
      <c r="B89" s="3">
        <f t="shared" si="2"/>
        <v>-5.3392832539746493</v>
      </c>
    </row>
    <row r="90" spans="1:2" x14ac:dyDescent="0.25">
      <c r="A90" s="3">
        <f t="shared" si="3"/>
        <v>-31.599999999999881</v>
      </c>
      <c r="B90" s="3">
        <f t="shared" si="2"/>
        <v>-5.3862536992341248</v>
      </c>
    </row>
    <row r="91" spans="1:2" x14ac:dyDescent="0.25">
      <c r="A91" s="3">
        <f t="shared" si="3"/>
        <v>-31.499999999999879</v>
      </c>
      <c r="B91" s="3">
        <f t="shared" si="2"/>
        <v>-5.4314698105336063</v>
      </c>
    </row>
    <row r="92" spans="1:2" x14ac:dyDescent="0.25">
      <c r="A92" s="3">
        <f t="shared" si="3"/>
        <v>-31.399999999999878</v>
      </c>
      <c r="B92" s="3">
        <f t="shared" si="2"/>
        <v>-5.4749550587381002</v>
      </c>
    </row>
    <row r="93" spans="1:2" x14ac:dyDescent="0.25">
      <c r="A93" s="3">
        <f t="shared" si="3"/>
        <v>-31.299999999999876</v>
      </c>
      <c r="B93" s="3">
        <f t="shared" si="2"/>
        <v>-5.5167326815020949</v>
      </c>
    </row>
    <row r="94" spans="1:2" x14ac:dyDescent="0.25">
      <c r="A94" s="3">
        <f t="shared" si="3"/>
        <v>-31.199999999999875</v>
      </c>
      <c r="B94" s="3">
        <f t="shared" si="2"/>
        <v>-5.5568256855933171</v>
      </c>
    </row>
    <row r="95" spans="1:2" x14ac:dyDescent="0.25">
      <c r="A95" s="3">
        <f t="shared" si="3"/>
        <v>-31.099999999999874</v>
      </c>
      <c r="B95" s="3">
        <f t="shared" si="2"/>
        <v>-5.5952568491935288</v>
      </c>
    </row>
    <row r="96" spans="1:2" x14ac:dyDescent="0.25">
      <c r="A96" s="3">
        <f t="shared" si="3"/>
        <v>-30.999999999999872</v>
      </c>
      <c r="B96" s="3">
        <f t="shared" si="2"/>
        <v>-5.6320487241764745</v>
      </c>
    </row>
    <row r="97" spans="1:2" x14ac:dyDescent="0.25">
      <c r="A97" s="3">
        <f t="shared" si="3"/>
        <v>-30.899999999999871</v>
      </c>
      <c r="B97" s="3">
        <f t="shared" si="2"/>
        <v>-5.6672236383631223</v>
      </c>
    </row>
    <row r="98" spans="1:2" x14ac:dyDescent="0.25">
      <c r="A98" s="3">
        <f t="shared" si="3"/>
        <v>-30.799999999999869</v>
      </c>
      <c r="B98" s="3">
        <f t="shared" si="2"/>
        <v>-5.7008036977546404</v>
      </c>
    </row>
    <row r="99" spans="1:2" x14ac:dyDescent="0.25">
      <c r="A99" s="3">
        <f t="shared" si="3"/>
        <v>-30.699999999999868</v>
      </c>
      <c r="B99" s="3">
        <f t="shared" si="2"/>
        <v>-5.7328107887430733</v>
      </c>
    </row>
    <row r="100" spans="1:2" x14ac:dyDescent="0.25">
      <c r="A100" s="3">
        <f t="shared" si="3"/>
        <v>-30.599999999999866</v>
      </c>
      <c r="B100" s="3">
        <f t="shared" si="2"/>
        <v>-5.7632665803001508</v>
      </c>
    </row>
    <row r="101" spans="1:2" x14ac:dyDescent="0.25">
      <c r="A101" s="3">
        <f t="shared" si="3"/>
        <v>-30.499999999999865</v>
      </c>
      <c r="B101" s="3">
        <f t="shared" si="2"/>
        <v>-5.7921925261443796</v>
      </c>
    </row>
    <row r="102" spans="1:2" x14ac:dyDescent="0.25">
      <c r="A102" s="3">
        <f t="shared" si="3"/>
        <v>-30.399999999999864</v>
      </c>
      <c r="B102" s="3">
        <f t="shared" si="2"/>
        <v>-5.8196098668865375</v>
      </c>
    </row>
    <row r="103" spans="1:2" x14ac:dyDescent="0.25">
      <c r="A103" s="3">
        <f t="shared" si="3"/>
        <v>-30.299999999999862</v>
      </c>
      <c r="B103" s="3">
        <f t="shared" si="2"/>
        <v>-5.8455396321540007</v>
      </c>
    </row>
    <row r="104" spans="1:2" x14ac:dyDescent="0.25">
      <c r="A104" s="3">
        <f t="shared" si="3"/>
        <v>-30.199999999999861</v>
      </c>
      <c r="B104" s="3">
        <f t="shared" si="2"/>
        <v>-5.8700026426938336</v>
      </c>
    </row>
    <row r="105" spans="1:2" x14ac:dyDescent="0.25">
      <c r="A105" s="3">
        <f t="shared" si="3"/>
        <v>-30.099999999999859</v>
      </c>
      <c r="B105" s="3">
        <f t="shared" si="2"/>
        <v>-5.8930195124551652</v>
      </c>
    </row>
    <row r="106" spans="1:2" x14ac:dyDescent="0.25">
      <c r="A106" s="3">
        <f t="shared" si="3"/>
        <v>-29.999999999999858</v>
      </c>
      <c r="B106" s="3">
        <f t="shared" si="2"/>
        <v>-5.9146106506507401</v>
      </c>
    </row>
    <row r="107" spans="1:2" x14ac:dyDescent="0.25">
      <c r="A107" s="3">
        <f t="shared" si="3"/>
        <v>-29.899999999999856</v>
      </c>
      <c r="B107" s="3">
        <f t="shared" si="2"/>
        <v>-5.934796263798173</v>
      </c>
    </row>
    <row r="108" spans="1:2" x14ac:dyDescent="0.25">
      <c r="A108" s="3">
        <f t="shared" si="3"/>
        <v>-29.799999999999855</v>
      </c>
      <c r="B108" s="3">
        <f t="shared" si="2"/>
        <v>-5.9535963577408424</v>
      </c>
    </row>
    <row r="109" spans="1:2" x14ac:dyDescent="0.25">
      <c r="A109" s="3">
        <f t="shared" si="3"/>
        <v>-29.699999999999854</v>
      </c>
      <c r="B109" s="3">
        <f t="shared" si="2"/>
        <v>-5.971030739648743</v>
      </c>
    </row>
    <row r="110" spans="1:2" x14ac:dyDescent="0.25">
      <c r="A110" s="3">
        <f t="shared" si="3"/>
        <v>-29.599999999999852</v>
      </c>
      <c r="B110" s="3">
        <f t="shared" si="2"/>
        <v>-5.9871190199995326</v>
      </c>
    </row>
    <row r="111" spans="1:2" x14ac:dyDescent="0.25">
      <c r="A111" s="3">
        <f t="shared" si="3"/>
        <v>-29.499999999999851</v>
      </c>
      <c r="B111" s="3">
        <f t="shared" si="2"/>
        <v>-6.0018806145399104</v>
      </c>
    </row>
    <row r="112" spans="1:2" x14ac:dyDescent="0.25">
      <c r="A112" s="3">
        <f t="shared" si="3"/>
        <v>-29.399999999999849</v>
      </c>
      <c r="B112" s="3">
        <f t="shared" si="2"/>
        <v>-6.0153347462274951</v>
      </c>
    </row>
    <row r="113" spans="1:2" x14ac:dyDescent="0.25">
      <c r="A113" s="3">
        <f t="shared" si="3"/>
        <v>-29.299999999999848</v>
      </c>
      <c r="B113" s="3">
        <f t="shared" si="2"/>
        <v>-6.0275004471535425</v>
      </c>
    </row>
    <row r="114" spans="1:2" x14ac:dyDescent="0.25">
      <c r="A114" s="3">
        <f t="shared" si="3"/>
        <v>-29.199999999999847</v>
      </c>
      <c r="B114" s="3">
        <f t="shared" si="2"/>
        <v>-6.0383965604464755</v>
      </c>
    </row>
    <row r="115" spans="1:2" x14ac:dyDescent="0.25">
      <c r="A115" s="3">
        <f t="shared" si="3"/>
        <v>-29.099999999999845</v>
      </c>
      <c r="B115" s="3">
        <f t="shared" si="2"/>
        <v>-6.0480417421566415</v>
      </c>
    </row>
    <row r="116" spans="1:2" x14ac:dyDescent="0.25">
      <c r="A116" s="3">
        <f t="shared" si="3"/>
        <v>-28.999999999999844</v>
      </c>
      <c r="B116" s="3">
        <f t="shared" si="2"/>
        <v>-6.0564544631223107</v>
      </c>
    </row>
    <row r="117" spans="1:2" x14ac:dyDescent="0.25">
      <c r="A117" s="3">
        <f t="shared" si="3"/>
        <v>-28.899999999999842</v>
      </c>
      <c r="B117" s="3">
        <f t="shared" si="2"/>
        <v>-6.0636530108172089</v>
      </c>
    </row>
    <row r="118" spans="1:2" x14ac:dyDescent="0.25">
      <c r="A118" s="3">
        <f t="shared" si="3"/>
        <v>-28.799999999999841</v>
      </c>
      <c r="B118" s="3">
        <f t="shared" si="2"/>
        <v>-6.0696554911797627</v>
      </c>
    </row>
    <row r="119" spans="1:2" x14ac:dyDescent="0.25">
      <c r="A119" s="3">
        <f t="shared" si="3"/>
        <v>-28.699999999999839</v>
      </c>
      <c r="B119" s="3">
        <f t="shared" si="2"/>
        <v>-6.0744798304241101</v>
      </c>
    </row>
    <row r="120" spans="1:2" x14ac:dyDescent="0.25">
      <c r="A120" s="3">
        <f t="shared" si="3"/>
        <v>-28.599999999999838</v>
      </c>
      <c r="B120" s="3">
        <f t="shared" si="2"/>
        <v>-6.0781437768332935</v>
      </c>
    </row>
    <row r="121" spans="1:2" x14ac:dyDescent="0.25">
      <c r="A121" s="3">
        <f t="shared" si="3"/>
        <v>-28.499999999999837</v>
      </c>
      <c r="B121" s="3">
        <f t="shared" si="2"/>
        <v>-6.0806649025345791</v>
      </c>
    </row>
    <row r="122" spans="1:2" x14ac:dyDescent="0.25">
      <c r="A122" s="3">
        <f t="shared" si="3"/>
        <v>-28.399999999999835</v>
      </c>
      <c r="B122" s="3">
        <f t="shared" si="2"/>
        <v>-6.0820606052572472</v>
      </c>
    </row>
    <row r="123" spans="1:2" x14ac:dyDescent="0.25">
      <c r="A123" s="3">
        <f t="shared" si="3"/>
        <v>-28.299999999999834</v>
      </c>
      <c r="B123" s="3">
        <f t="shared" si="2"/>
        <v>-6.0823481100729566</v>
      </c>
    </row>
    <row r="124" spans="1:2" x14ac:dyDescent="0.25">
      <c r="A124" s="3">
        <f t="shared" si="3"/>
        <v>-28.199999999999832</v>
      </c>
      <c r="B124" s="3">
        <f t="shared" si="2"/>
        <v>-6.0815444711188249</v>
      </c>
    </row>
    <row r="125" spans="1:2" x14ac:dyDescent="0.25">
      <c r="A125" s="3">
        <f t="shared" si="3"/>
        <v>-28.099999999999831</v>
      </c>
      <c r="B125" s="3">
        <f t="shared" si="2"/>
        <v>-6.0796665733034807</v>
      </c>
    </row>
    <row r="126" spans="1:2" x14ac:dyDescent="0.25">
      <c r="A126" s="3">
        <f t="shared" si="3"/>
        <v>-27.999999999999829</v>
      </c>
      <c r="B126" s="3">
        <f t="shared" si="2"/>
        <v>-6.0767311339962333</v>
      </c>
    </row>
    <row r="127" spans="1:2" x14ac:dyDescent="0.25">
      <c r="A127" s="3">
        <f t="shared" si="3"/>
        <v>-27.899999999999828</v>
      </c>
      <c r="B127" s="3">
        <f t="shared" si="2"/>
        <v>-6.0727547046994736</v>
      </c>
    </row>
    <row r="128" spans="1:2" x14ac:dyDescent="0.25">
      <c r="A128" s="3">
        <f t="shared" si="3"/>
        <v>-27.799999999999827</v>
      </c>
      <c r="B128" s="3">
        <f t="shared" si="2"/>
        <v>-6.0677536727045656</v>
      </c>
    </row>
    <row r="129" spans="1:2" x14ac:dyDescent="0.25">
      <c r="A129" s="3">
        <f t="shared" si="3"/>
        <v>-27.699999999999825</v>
      </c>
      <c r="B129" s="3">
        <f t="shared" si="2"/>
        <v>-6.061744262731267</v>
      </c>
    </row>
    <row r="130" spans="1:2" x14ac:dyDescent="0.25">
      <c r="A130" s="3">
        <f t="shared" si="3"/>
        <v>-27.599999999999824</v>
      </c>
      <c r="B130" s="3">
        <f t="shared" si="2"/>
        <v>-6.0547425385510323</v>
      </c>
    </row>
    <row r="131" spans="1:2" x14ac:dyDescent="0.25">
      <c r="A131" s="3">
        <f t="shared" si="3"/>
        <v>-27.499999999999822</v>
      </c>
      <c r="B131" s="3">
        <f t="shared" si="2"/>
        <v>-6.0467644045941285</v>
      </c>
    </row>
    <row r="132" spans="1:2" x14ac:dyDescent="0.25">
      <c r="A132" s="3">
        <f t="shared" si="3"/>
        <v>-27.399999999999821</v>
      </c>
      <c r="B132" s="3">
        <f t="shared" si="2"/>
        <v>-6.0378256075409809</v>
      </c>
    </row>
    <row r="133" spans="1:2" x14ac:dyDescent="0.25">
      <c r="A133" s="3">
        <f t="shared" si="3"/>
        <v>-27.29999999999982</v>
      </c>
      <c r="B133" s="3">
        <f t="shared" si="2"/>
        <v>-6.027941737897649</v>
      </c>
    </row>
    <row r="134" spans="1:2" x14ac:dyDescent="0.25">
      <c r="A134" s="3">
        <f t="shared" si="3"/>
        <v>-27.199999999999818</v>
      </c>
      <c r="B134" s="3">
        <f t="shared" si="2"/>
        <v>-6.0171282315558052</v>
      </c>
    </row>
    <row r="135" spans="1:2" x14ac:dyDescent="0.25">
      <c r="A135" s="3">
        <f t="shared" si="3"/>
        <v>-27.099999999999817</v>
      </c>
      <c r="B135" s="3">
        <f t="shared" ref="B135:B198" si="4">SIN(-0.5*A135^(1/3) )+EXP(-0.1*A135)-0.03*A135^2</f>
        <v>-6.0054003713372275</v>
      </c>
    </row>
    <row r="136" spans="1:2" x14ac:dyDescent="0.25">
      <c r="A136" s="3">
        <f t="shared" ref="A136:A199" si="5">A135+0.1</f>
        <v>-26.999999999999815</v>
      </c>
      <c r="B136" s="3">
        <f t="shared" si="4"/>
        <v>-5.9927732885230842</v>
      </c>
    </row>
    <row r="137" spans="1:2" x14ac:dyDescent="0.25">
      <c r="A137" s="3">
        <f t="shared" si="5"/>
        <v>-26.899999999999814</v>
      </c>
      <c r="B137" s="3">
        <f t="shared" si="4"/>
        <v>-5.9792619643680336</v>
      </c>
    </row>
    <row r="138" spans="1:2" x14ac:dyDescent="0.25">
      <c r="A138" s="3">
        <f t="shared" si="5"/>
        <v>-26.799999999999812</v>
      </c>
      <c r="B138" s="3">
        <f t="shared" si="4"/>
        <v>-5.9648812315994011</v>
      </c>
    </row>
    <row r="139" spans="1:2" x14ac:dyDescent="0.25">
      <c r="A139" s="3">
        <f t="shared" si="5"/>
        <v>-26.699999999999811</v>
      </c>
      <c r="B139" s="3">
        <f t="shared" si="4"/>
        <v>-5.94964577590153</v>
      </c>
    </row>
    <row r="140" spans="1:2" x14ac:dyDescent="0.25">
      <c r="A140" s="3">
        <f t="shared" si="5"/>
        <v>-26.59999999999981</v>
      </c>
      <c r="B140" s="3">
        <f t="shared" si="4"/>
        <v>-5.9335701373854395</v>
      </c>
    </row>
    <row r="141" spans="1:2" x14ac:dyDescent="0.25">
      <c r="A141" s="3">
        <f t="shared" si="5"/>
        <v>-26.499999999999808</v>
      </c>
      <c r="B141" s="3">
        <f t="shared" si="4"/>
        <v>-5.9166687120440216</v>
      </c>
    </row>
    <row r="142" spans="1:2" x14ac:dyDescent="0.25">
      <c r="A142" s="3">
        <f t="shared" si="5"/>
        <v>-26.399999999999807</v>
      </c>
      <c r="B142" s="3">
        <f t="shared" si="4"/>
        <v>-5.8989557531927961</v>
      </c>
    </row>
    <row r="143" spans="1:2" x14ac:dyDescent="0.25">
      <c r="A143" s="3">
        <f t="shared" si="5"/>
        <v>-26.299999999999805</v>
      </c>
      <c r="B143" s="3">
        <f t="shared" si="4"/>
        <v>-5.8804453728965314</v>
      </c>
    </row>
    <row r="144" spans="1:2" x14ac:dyDescent="0.25">
      <c r="A144" s="3">
        <f t="shared" si="5"/>
        <v>-26.199999999999804</v>
      </c>
      <c r="B144" s="3">
        <f t="shared" si="4"/>
        <v>-5.8611515433816805</v>
      </c>
    </row>
    <row r="145" spans="1:2" x14ac:dyDescent="0.25">
      <c r="A145" s="3">
        <f t="shared" si="5"/>
        <v>-26.099999999999802</v>
      </c>
      <c r="B145" s="3">
        <f t="shared" si="4"/>
        <v>-5.841088098434934</v>
      </c>
    </row>
    <row r="146" spans="1:2" x14ac:dyDescent="0.25">
      <c r="A146" s="3">
        <f t="shared" si="5"/>
        <v>-25.999999999999801</v>
      </c>
      <c r="B146" s="3">
        <f t="shared" si="4"/>
        <v>-5.8202687347879767</v>
      </c>
    </row>
    <row r="147" spans="1:2" x14ac:dyDescent="0.25">
      <c r="A147" s="3">
        <f t="shared" si="5"/>
        <v>-25.8999999999998</v>
      </c>
      <c r="B147" s="3">
        <f t="shared" si="4"/>
        <v>-5.7987070134885723</v>
      </c>
    </row>
    <row r="148" spans="1:2" x14ac:dyDescent="0.25">
      <c r="A148" s="3">
        <f t="shared" si="5"/>
        <v>-25.799999999999798</v>
      </c>
      <c r="B148" s="3">
        <f t="shared" si="4"/>
        <v>-5.7764163612581338</v>
      </c>
    </row>
    <row r="149" spans="1:2" x14ac:dyDescent="0.25">
      <c r="A149" s="3">
        <f t="shared" si="5"/>
        <v>-25.699999999999797</v>
      </c>
      <c r="B149" s="3">
        <f t="shared" si="4"/>
        <v>-5.7534100718358836</v>
      </c>
    </row>
    <row r="150" spans="1:2" x14ac:dyDescent="0.25">
      <c r="A150" s="3">
        <f t="shared" si="5"/>
        <v>-25.599999999999795</v>
      </c>
      <c r="B150" s="3">
        <f t="shared" si="4"/>
        <v>-5.72970130730981</v>
      </c>
    </row>
    <row r="151" spans="1:2" x14ac:dyDescent="0.25">
      <c r="A151" s="3">
        <f t="shared" si="5"/>
        <v>-25.499999999999794</v>
      </c>
      <c r="B151" s="3">
        <f t="shared" si="4"/>
        <v>-5.7053030994344702</v>
      </c>
    </row>
    <row r="152" spans="1:2" x14ac:dyDescent="0.25">
      <c r="A152" s="3">
        <f t="shared" si="5"/>
        <v>-25.399999999999793</v>
      </c>
      <c r="B152" s="3">
        <f t="shared" si="4"/>
        <v>-5.6802283509358418</v>
      </c>
    </row>
    <row r="153" spans="1:2" x14ac:dyDescent="0.25">
      <c r="A153" s="3">
        <f t="shared" si="5"/>
        <v>-25.299999999999791</v>
      </c>
      <c r="B153" s="3">
        <f t="shared" si="4"/>
        <v>-5.6544898368033163</v>
      </c>
    </row>
    <row r="154" spans="1:2" x14ac:dyDescent="0.25">
      <c r="A154" s="3">
        <f t="shared" si="5"/>
        <v>-25.19999999999979</v>
      </c>
      <c r="B154" s="3">
        <f t="shared" si="4"/>
        <v>-5.6281002055689502</v>
      </c>
    </row>
    <row r="155" spans="1:2" x14ac:dyDescent="0.25">
      <c r="A155" s="3">
        <f t="shared" si="5"/>
        <v>-25.099999999999788</v>
      </c>
      <c r="B155" s="3">
        <f t="shared" si="4"/>
        <v>-5.6010719805741811</v>
      </c>
    </row>
    <row r="156" spans="1:2" x14ac:dyDescent="0.25">
      <c r="A156" s="3">
        <f t="shared" si="5"/>
        <v>-24.999999999999787</v>
      </c>
      <c r="B156" s="3">
        <f t="shared" si="4"/>
        <v>-5.5734175612240229</v>
      </c>
    </row>
    <row r="157" spans="1:2" x14ac:dyDescent="0.25">
      <c r="A157" s="3">
        <f t="shared" si="5"/>
        <v>-24.899999999999785</v>
      </c>
      <c r="B157" s="3">
        <f t="shared" si="4"/>
        <v>-5.5451492242289735</v>
      </c>
    </row>
    <row r="158" spans="1:2" x14ac:dyDescent="0.25">
      <c r="A158" s="3">
        <f t="shared" si="5"/>
        <v>-24.799999999999784</v>
      </c>
      <c r="B158" s="3">
        <f t="shared" si="4"/>
        <v>-5.5162791248347141</v>
      </c>
    </row>
    <row r="159" spans="1:2" x14ac:dyDescent="0.25">
      <c r="A159" s="3">
        <f t="shared" si="5"/>
        <v>-24.699999999999783</v>
      </c>
      <c r="B159" s="3">
        <f t="shared" si="4"/>
        <v>-5.4868192980396717</v>
      </c>
    </row>
    <row r="160" spans="1:2" x14ac:dyDescent="0.25">
      <c r="A160" s="3">
        <f t="shared" si="5"/>
        <v>-24.599999999999781</v>
      </c>
      <c r="B160" s="3">
        <f t="shared" si="4"/>
        <v>-5.4567816598007006</v>
      </c>
    </row>
    <row r="161" spans="1:2" x14ac:dyDescent="0.25">
      <c r="A161" s="3">
        <f t="shared" si="5"/>
        <v>-24.49999999999978</v>
      </c>
      <c r="B161" s="3">
        <f t="shared" si="4"/>
        <v>-5.4261780082268594</v>
      </c>
    </row>
    <row r="162" spans="1:2" x14ac:dyDescent="0.25">
      <c r="A162" s="3">
        <f t="shared" si="5"/>
        <v>-24.399999999999778</v>
      </c>
      <c r="B162" s="3">
        <f t="shared" si="4"/>
        <v>-5.3950200247615179</v>
      </c>
    </row>
    <row r="163" spans="1:2" x14ac:dyDescent="0.25">
      <c r="A163" s="3">
        <f t="shared" si="5"/>
        <v>-24.299999999999777</v>
      </c>
      <c r="B163" s="3">
        <f t="shared" si="4"/>
        <v>-5.3633192753528736</v>
      </c>
    </row>
    <row r="164" spans="1:2" x14ac:dyDescent="0.25">
      <c r="A164" s="3">
        <f t="shared" si="5"/>
        <v>-24.199999999999775</v>
      </c>
      <c r="B164" s="3">
        <f t="shared" si="4"/>
        <v>-5.3310872116129175</v>
      </c>
    </row>
    <row r="165" spans="1:2" x14ac:dyDescent="0.25">
      <c r="A165" s="3">
        <f t="shared" si="5"/>
        <v>-24.099999999999774</v>
      </c>
      <c r="B165" s="3">
        <f t="shared" si="4"/>
        <v>-5.2983351719651441</v>
      </c>
    </row>
    <row r="166" spans="1:2" x14ac:dyDescent="0.25">
      <c r="A166" s="3">
        <f t="shared" si="5"/>
        <v>-23.999999999999773</v>
      </c>
      <c r="B166" s="3">
        <f t="shared" si="4"/>
        <v>-5.265074382780961</v>
      </c>
    </row>
    <row r="167" spans="1:2" x14ac:dyDescent="0.25">
      <c r="A167" s="3">
        <f t="shared" si="5"/>
        <v>-23.899999999999771</v>
      </c>
      <c r="B167" s="3">
        <f t="shared" si="4"/>
        <v>-5.231315959504963</v>
      </c>
    </row>
    <row r="168" spans="1:2" x14ac:dyDescent="0.25">
      <c r="A168" s="3">
        <f t="shared" si="5"/>
        <v>-23.79999999999977</v>
      </c>
      <c r="B168" s="3">
        <f t="shared" si="4"/>
        <v>-5.1970709077692447</v>
      </c>
    </row>
    <row r="169" spans="1:2" x14ac:dyDescent="0.25">
      <c r="A169" s="3">
        <f t="shared" si="5"/>
        <v>-23.699999999999768</v>
      </c>
      <c r="B169" s="3">
        <f t="shared" si="4"/>
        <v>-5.1623501244967649</v>
      </c>
    </row>
    <row r="170" spans="1:2" x14ac:dyDescent="0.25">
      <c r="A170" s="3">
        <f t="shared" si="5"/>
        <v>-23.599999999999767</v>
      </c>
      <c r="B170" s="3">
        <f t="shared" si="4"/>
        <v>-5.127164398993969</v>
      </c>
    </row>
    <row r="171" spans="1:2" x14ac:dyDescent="0.25">
      <c r="A171" s="3">
        <f t="shared" si="5"/>
        <v>-23.499999999999766</v>
      </c>
      <c r="B171" s="3">
        <f t="shared" si="4"/>
        <v>-5.0915244140326976</v>
      </c>
    </row>
    <row r="172" spans="1:2" x14ac:dyDescent="0.25">
      <c r="A172" s="3">
        <f t="shared" si="5"/>
        <v>-23.399999999999764</v>
      </c>
      <c r="B172" s="3">
        <f t="shared" si="4"/>
        <v>-5.0554407469215761</v>
      </c>
    </row>
    <row r="173" spans="1:2" x14ac:dyDescent="0.25">
      <c r="A173" s="3">
        <f t="shared" si="5"/>
        <v>-23.299999999999763</v>
      </c>
      <c r="B173" s="3">
        <f t="shared" si="4"/>
        <v>-5.0189238705669226</v>
      </c>
    </row>
    <row r="174" spans="1:2" x14ac:dyDescent="0.25">
      <c r="A174" s="3">
        <f t="shared" si="5"/>
        <v>-23.199999999999761</v>
      </c>
      <c r="B174" s="3">
        <f t="shared" si="4"/>
        <v>-4.9819841545233157</v>
      </c>
    </row>
    <row r="175" spans="1:2" x14ac:dyDescent="0.25">
      <c r="A175" s="3">
        <f t="shared" si="5"/>
        <v>-23.09999999999976</v>
      </c>
      <c r="B175" s="3">
        <f t="shared" si="4"/>
        <v>-4.9446318660339461</v>
      </c>
    </row>
    <row r="176" spans="1:2" x14ac:dyDescent="0.25">
      <c r="A176" s="3">
        <f t="shared" si="5"/>
        <v>-22.999999999999758</v>
      </c>
      <c r="B176" s="3">
        <f t="shared" si="4"/>
        <v>-4.9068771710608114</v>
      </c>
    </row>
    <row r="177" spans="1:2" x14ac:dyDescent="0.25">
      <c r="A177" s="3">
        <f t="shared" si="5"/>
        <v>-22.899999999999757</v>
      </c>
      <c r="B177" s="3">
        <f t="shared" si="4"/>
        <v>-4.8687301353049062</v>
      </c>
    </row>
    <row r="178" spans="1:2" x14ac:dyDescent="0.25">
      <c r="A178" s="3">
        <f t="shared" si="5"/>
        <v>-22.799999999999756</v>
      </c>
      <c r="B178" s="3">
        <f t="shared" si="4"/>
        <v>-4.830200725216498</v>
      </c>
    </row>
    <row r="179" spans="1:2" x14ac:dyDescent="0.25">
      <c r="A179" s="3">
        <f t="shared" si="5"/>
        <v>-22.699999999999754</v>
      </c>
      <c r="B179" s="3">
        <f t="shared" si="4"/>
        <v>-4.7912988089955828</v>
      </c>
    </row>
    <row r="180" spans="1:2" x14ac:dyDescent="0.25">
      <c r="A180" s="3">
        <f t="shared" si="5"/>
        <v>-22.599999999999753</v>
      </c>
      <c r="B180" s="3">
        <f t="shared" si="4"/>
        <v>-4.7520341575826208</v>
      </c>
    </row>
    <row r="181" spans="1:2" x14ac:dyDescent="0.25">
      <c r="A181" s="3">
        <f t="shared" si="5"/>
        <v>-22.499999999999751</v>
      </c>
      <c r="B181" s="3">
        <f t="shared" si="4"/>
        <v>-4.7124164456396791</v>
      </c>
    </row>
    <row r="182" spans="1:2" x14ac:dyDescent="0.25">
      <c r="A182" s="3">
        <f t="shared" si="5"/>
        <v>-22.39999999999975</v>
      </c>
      <c r="B182" s="3">
        <f t="shared" si="4"/>
        <v>-4.6724552525220684</v>
      </c>
    </row>
    <row r="183" spans="1:2" x14ac:dyDescent="0.25">
      <c r="A183" s="3">
        <f t="shared" si="5"/>
        <v>-22.299999999999748</v>
      </c>
      <c r="B183" s="3">
        <f t="shared" si="4"/>
        <v>-4.6321600632405602</v>
      </c>
    </row>
    <row r="184" spans="1:2" x14ac:dyDescent="0.25">
      <c r="A184" s="3">
        <f t="shared" si="5"/>
        <v>-22.199999999999747</v>
      </c>
      <c r="B184" s="3">
        <f t="shared" si="4"/>
        <v>-4.5915402694143292</v>
      </c>
    </row>
    <row r="185" spans="1:2" x14ac:dyDescent="0.25">
      <c r="A185" s="3">
        <f t="shared" si="5"/>
        <v>-22.099999999999746</v>
      </c>
      <c r="B185" s="3">
        <f t="shared" si="4"/>
        <v>-4.5506051702146344</v>
      </c>
    </row>
    <row r="186" spans="1:2" x14ac:dyDescent="0.25">
      <c r="A186" s="3">
        <f t="shared" si="5"/>
        <v>-21.999999999999744</v>
      </c>
      <c r="B186" s="3">
        <f t="shared" si="4"/>
        <v>-4.509363973299445</v>
      </c>
    </row>
    <row r="187" spans="1:2" x14ac:dyDescent="0.25">
      <c r="A187" s="3">
        <f t="shared" si="5"/>
        <v>-21.899999999999743</v>
      </c>
      <c r="B187" s="3">
        <f t="shared" si="4"/>
        <v>-4.4678257957390404</v>
      </c>
    </row>
    <row r="188" spans="1:2" x14ac:dyDescent="0.25">
      <c r="A188" s="3">
        <f t="shared" si="5"/>
        <v>-21.799999999999741</v>
      </c>
      <c r="B188" s="3">
        <f t="shared" si="4"/>
        <v>-4.4259996649326769</v>
      </c>
    </row>
    <row r="189" spans="1:2" x14ac:dyDescent="0.25">
      <c r="A189" s="3">
        <f t="shared" si="5"/>
        <v>-21.69999999999974</v>
      </c>
      <c r="B189" s="3">
        <f t="shared" si="4"/>
        <v>-4.3838945195164776</v>
      </c>
    </row>
    <row r="190" spans="1:2" x14ac:dyDescent="0.25">
      <c r="A190" s="3">
        <f t="shared" si="5"/>
        <v>-21.599999999999739</v>
      </c>
      <c r="B190" s="3">
        <f t="shared" si="4"/>
        <v>-4.3415192102625344</v>
      </c>
    </row>
    <row r="191" spans="1:2" x14ac:dyDescent="0.25">
      <c r="A191" s="3">
        <f t="shared" si="5"/>
        <v>-21.499999999999737</v>
      </c>
      <c r="B191" s="3">
        <f t="shared" si="4"/>
        <v>-4.2988825009694533</v>
      </c>
    </row>
    <row r="192" spans="1:2" x14ac:dyDescent="0.25">
      <c r="A192" s="3">
        <f t="shared" si="5"/>
        <v>-21.399999999999736</v>
      </c>
      <c r="B192" s="3">
        <f t="shared" si="4"/>
        <v>-4.2559930693443206</v>
      </c>
    </row>
    <row r="193" spans="1:2" x14ac:dyDescent="0.25">
      <c r="A193" s="3">
        <f t="shared" si="5"/>
        <v>-21.299999999999734</v>
      </c>
      <c r="B193" s="3">
        <f t="shared" si="4"/>
        <v>-4.2128595078762388</v>
      </c>
    </row>
    <row r="194" spans="1:2" x14ac:dyDescent="0.25">
      <c r="A194" s="3">
        <f t="shared" si="5"/>
        <v>-21.199999999999733</v>
      </c>
      <c r="B194" s="3">
        <f t="shared" si="4"/>
        <v>-4.1694903247015223</v>
      </c>
    </row>
    <row r="195" spans="1:2" x14ac:dyDescent="0.25">
      <c r="A195" s="3">
        <f t="shared" si="5"/>
        <v>-21.099999999999731</v>
      </c>
      <c r="B195" s="3">
        <f t="shared" si="4"/>
        <v>-4.1258939444606177</v>
      </c>
    </row>
    <row r="196" spans="1:2" x14ac:dyDescent="0.25">
      <c r="A196" s="3">
        <f t="shared" si="5"/>
        <v>-20.99999999999973</v>
      </c>
      <c r="B196" s="3">
        <f t="shared" si="4"/>
        <v>-4.0820787091468791</v>
      </c>
    </row>
    <row r="197" spans="1:2" x14ac:dyDescent="0.25">
      <c r="A197" s="3">
        <f t="shared" si="5"/>
        <v>-20.899999999999729</v>
      </c>
      <c r="B197" s="3">
        <f t="shared" si="4"/>
        <v>-4.0380528789472532</v>
      </c>
    </row>
    <row r="198" spans="1:2" x14ac:dyDescent="0.25">
      <c r="A198" s="3">
        <f t="shared" si="5"/>
        <v>-20.799999999999727</v>
      </c>
      <c r="B198" s="3">
        <f t="shared" si="4"/>
        <v>-3.9938246330749774</v>
      </c>
    </row>
    <row r="199" spans="1:2" x14ac:dyDescent="0.25">
      <c r="A199" s="3">
        <f t="shared" si="5"/>
        <v>-20.699999999999726</v>
      </c>
      <c r="B199" s="3">
        <f t="shared" ref="B199:B262" si="6">SIN(-0.5*A199^(1/3) )+EXP(-0.1*A199)-0.03*A199^2</f>
        <v>-3.9494020705944024</v>
      </c>
    </row>
    <row r="200" spans="1:2" x14ac:dyDescent="0.25">
      <c r="A200" s="3">
        <f t="shared" ref="A200:A263" si="7">A199+0.1</f>
        <v>-20.599999999999724</v>
      </c>
      <c r="B200" s="3">
        <f t="shared" si="6"/>
        <v>-3.9047932112379762</v>
      </c>
    </row>
    <row r="201" spans="1:2" x14ac:dyDescent="0.25">
      <c r="A201" s="3">
        <f t="shared" si="7"/>
        <v>-20.499999999999723</v>
      </c>
      <c r="B201" s="3">
        <f t="shared" si="6"/>
        <v>-3.8600059962155324</v>
      </c>
    </row>
    <row r="202" spans="1:2" x14ac:dyDescent="0.25">
      <c r="A202" s="3">
        <f t="shared" si="7"/>
        <v>-20.399999999999721</v>
      </c>
      <c r="B202" s="3">
        <f t="shared" si="6"/>
        <v>-3.8150482890159374</v>
      </c>
    </row>
    <row r="203" spans="1:2" x14ac:dyDescent="0.25">
      <c r="A203" s="3">
        <f t="shared" si="7"/>
        <v>-20.29999999999972</v>
      </c>
      <c r="B203" s="3">
        <f t="shared" si="6"/>
        <v>-3.7699278762011854</v>
      </c>
    </row>
    <row r="204" spans="1:2" x14ac:dyDescent="0.25">
      <c r="A204" s="3">
        <f t="shared" si="7"/>
        <v>-20.199999999999719</v>
      </c>
      <c r="B204" s="3">
        <f t="shared" si="6"/>
        <v>-3.7246524681930673</v>
      </c>
    </row>
    <row r="205" spans="1:2" x14ac:dyDescent="0.25">
      <c r="A205" s="3">
        <f t="shared" si="7"/>
        <v>-20.099999999999717</v>
      </c>
      <c r="B205" s="3">
        <f t="shared" si="6"/>
        <v>-3.6792297000524012</v>
      </c>
    </row>
    <row r="206" spans="1:2" x14ac:dyDescent="0.25">
      <c r="A206" s="3">
        <f t="shared" si="7"/>
        <v>-19.999999999999716</v>
      </c>
      <c r="B206" s="3">
        <f t="shared" si="6"/>
        <v>-3.6336671322510607</v>
      </c>
    </row>
    <row r="207" spans="1:2" x14ac:dyDescent="0.25">
      <c r="A207" s="3">
        <f t="shared" si="7"/>
        <v>-19.899999999999714</v>
      </c>
      <c r="B207" s="3">
        <f t="shared" si="6"/>
        <v>-3.5879722514367209</v>
      </c>
    </row>
    <row r="208" spans="1:2" x14ac:dyDescent="0.25">
      <c r="A208" s="3">
        <f t="shared" si="7"/>
        <v>-19.799999999999713</v>
      </c>
      <c r="B208" s="3">
        <f t="shared" si="6"/>
        <v>-3.5421524711905512</v>
      </c>
    </row>
    <row r="209" spans="1:2" x14ac:dyDescent="0.25">
      <c r="A209" s="3">
        <f t="shared" si="7"/>
        <v>-19.699999999999712</v>
      </c>
      <c r="B209" s="3">
        <f t="shared" si="6"/>
        <v>-3.4962151327778308</v>
      </c>
    </row>
    <row r="210" spans="1:2" x14ac:dyDescent="0.25">
      <c r="A210" s="3">
        <f t="shared" si="7"/>
        <v>-19.59999999999971</v>
      </c>
      <c r="B210" s="3">
        <f t="shared" si="6"/>
        <v>-3.4501675058916454</v>
      </c>
    </row>
    <row r="211" spans="1:2" x14ac:dyDescent="0.25">
      <c r="A211" s="3">
        <f t="shared" si="7"/>
        <v>-19.499999999999709</v>
      </c>
      <c r="B211" s="3">
        <f t="shared" si="6"/>
        <v>-3.4040167893896829</v>
      </c>
    </row>
    <row r="212" spans="1:2" x14ac:dyDescent="0.25">
      <c r="A212" s="3">
        <f t="shared" si="7"/>
        <v>-19.399999999999707</v>
      </c>
      <c r="B212" s="3">
        <f t="shared" si="6"/>
        <v>-3.3577701120242907</v>
      </c>
    </row>
    <row r="213" spans="1:2" x14ac:dyDescent="0.25">
      <c r="A213" s="3">
        <f t="shared" si="7"/>
        <v>-19.299999999999706</v>
      </c>
      <c r="B213" s="3">
        <f t="shared" si="6"/>
        <v>-3.3114345331657926</v>
      </c>
    </row>
    <row r="214" spans="1:2" x14ac:dyDescent="0.25">
      <c r="A214" s="3">
        <f t="shared" si="7"/>
        <v>-19.199999999999704</v>
      </c>
      <c r="B214" s="3">
        <f t="shared" si="6"/>
        <v>-3.2650170435192161</v>
      </c>
    </row>
    <row r="215" spans="1:2" x14ac:dyDescent="0.25">
      <c r="A215" s="3">
        <f t="shared" si="7"/>
        <v>-19.099999999999703</v>
      </c>
      <c r="B215" s="3">
        <f t="shared" si="6"/>
        <v>-3.2185245658344659</v>
      </c>
    </row>
    <row r="216" spans="1:2" x14ac:dyDescent="0.25">
      <c r="A216" s="3">
        <f t="shared" si="7"/>
        <v>-18.999999999999702</v>
      </c>
      <c r="B216" s="3">
        <f t="shared" si="6"/>
        <v>-3.1719639556100523</v>
      </c>
    </row>
    <row r="217" spans="1:2" x14ac:dyDescent="0.25">
      <c r="A217" s="3">
        <f t="shared" si="7"/>
        <v>-18.8999999999997</v>
      </c>
      <c r="B217" s="3">
        <f t="shared" si="6"/>
        <v>-3.1253420017904459</v>
      </c>
    </row>
    <row r="218" spans="1:2" x14ac:dyDescent="0.25">
      <c r="A218" s="3">
        <f t="shared" si="7"/>
        <v>-18.799999999999699</v>
      </c>
      <c r="B218" s="3">
        <f t="shared" si="6"/>
        <v>-3.0786654274571461</v>
      </c>
    </row>
    <row r="219" spans="1:2" x14ac:dyDescent="0.25">
      <c r="A219" s="3">
        <f t="shared" si="7"/>
        <v>-18.699999999999697</v>
      </c>
      <c r="B219" s="3">
        <f t="shared" si="6"/>
        <v>-3.031940890513523</v>
      </c>
    </row>
    <row r="220" spans="1:2" x14ac:dyDescent="0.25">
      <c r="A220" s="3">
        <f t="shared" si="7"/>
        <v>-18.599999999999696</v>
      </c>
      <c r="B220" s="3">
        <f t="shared" si="6"/>
        <v>-2.9851749843635549</v>
      </c>
    </row>
    <row r="221" spans="1:2" x14ac:dyDescent="0.25">
      <c r="A221" s="3">
        <f t="shared" si="7"/>
        <v>-18.499999999999694</v>
      </c>
      <c r="B221" s="3">
        <f t="shared" si="6"/>
        <v>-2.9383742385845064</v>
      </c>
    </row>
    <row r="222" spans="1:2" x14ac:dyDescent="0.25">
      <c r="A222" s="3">
        <f t="shared" si="7"/>
        <v>-18.399999999999693</v>
      </c>
      <c r="B222" s="3">
        <f t="shared" si="6"/>
        <v>-2.8915451195936202</v>
      </c>
    </row>
    <row r="223" spans="1:2" x14ac:dyDescent="0.25">
      <c r="A223" s="3">
        <f t="shared" si="7"/>
        <v>-18.299999999999692</v>
      </c>
      <c r="B223" s="3">
        <f t="shared" si="6"/>
        <v>-2.8446940313089684</v>
      </c>
    </row>
    <row r="224" spans="1:2" x14ac:dyDescent="0.25">
      <c r="A224" s="3">
        <f t="shared" si="7"/>
        <v>-18.19999999999969</v>
      </c>
      <c r="B224" s="3">
        <f t="shared" si="6"/>
        <v>-2.79782731580445</v>
      </c>
    </row>
    <row r="225" spans="1:2" x14ac:dyDescent="0.25">
      <c r="A225" s="3">
        <f t="shared" si="7"/>
        <v>-18.099999999999689</v>
      </c>
      <c r="B225" s="3">
        <f t="shared" si="6"/>
        <v>-2.7509512539591006</v>
      </c>
    </row>
    <row r="226" spans="1:2" x14ac:dyDescent="0.25">
      <c r="A226" s="3">
        <f t="shared" si="7"/>
        <v>-17.999999999999687</v>
      </c>
      <c r="B226" s="3">
        <f t="shared" si="6"/>
        <v>-2.7040720661007196</v>
      </c>
    </row>
    <row r="227" spans="1:2" x14ac:dyDescent="0.25">
      <c r="A227" s="3">
        <f t="shared" si="7"/>
        <v>-17.899999999999686</v>
      </c>
      <c r="B227" s="3">
        <f t="shared" si="6"/>
        <v>-2.657195912643985</v>
      </c>
    </row>
    <row r="228" spans="1:2" x14ac:dyDescent="0.25">
      <c r="A228" s="3">
        <f t="shared" si="7"/>
        <v>-17.799999999999685</v>
      </c>
      <c r="B228" s="3">
        <f t="shared" si="6"/>
        <v>-2.6103288947230299</v>
      </c>
    </row>
    <row r="229" spans="1:2" x14ac:dyDescent="0.25">
      <c r="A229" s="3">
        <f t="shared" si="7"/>
        <v>-17.699999999999683</v>
      </c>
      <c r="B229" s="3">
        <f t="shared" si="6"/>
        <v>-2.5634770548186498</v>
      </c>
    </row>
    <row r="230" spans="1:2" x14ac:dyDescent="0.25">
      <c r="A230" s="3">
        <f t="shared" si="7"/>
        <v>-17.599999999999682</v>
      </c>
      <c r="B230" s="3">
        <f t="shared" si="6"/>
        <v>-2.5166463773801935</v>
      </c>
    </row>
    <row r="231" spans="1:2" x14ac:dyDescent="0.25">
      <c r="A231" s="3">
        <f t="shared" si="7"/>
        <v>-17.49999999999968</v>
      </c>
      <c r="B231" s="3">
        <f t="shared" si="6"/>
        <v>-2.4698427894421782</v>
      </c>
    </row>
    <row r="232" spans="1:2" x14ac:dyDescent="0.25">
      <c r="A232" s="3">
        <f t="shared" si="7"/>
        <v>-17.399999999999679</v>
      </c>
      <c r="B232" s="3">
        <f t="shared" si="6"/>
        <v>-2.4230721612357913</v>
      </c>
    </row>
    <row r="233" spans="1:2" x14ac:dyDescent="0.25">
      <c r="A233" s="3">
        <f t="shared" si="7"/>
        <v>-17.299999999999677</v>
      </c>
      <c r="B233" s="3">
        <f t="shared" si="6"/>
        <v>-2.3763403067952797</v>
      </c>
    </row>
    <row r="234" spans="1:2" x14ac:dyDescent="0.25">
      <c r="A234" s="3">
        <f t="shared" si="7"/>
        <v>-17.199999999999676</v>
      </c>
      <c r="B234" s="3">
        <f t="shared" si="6"/>
        <v>-2.329652984559365</v>
      </c>
    </row>
    <row r="235" spans="1:2" x14ac:dyDescent="0.25">
      <c r="A235" s="3">
        <f t="shared" si="7"/>
        <v>-17.099999999999675</v>
      </c>
      <c r="B235" s="3">
        <f t="shared" si="6"/>
        <v>-2.2830158979677364</v>
      </c>
    </row>
    <row r="236" spans="1:2" x14ac:dyDescent="0.25">
      <c r="A236" s="3">
        <f t="shared" si="7"/>
        <v>-16.999999999999673</v>
      </c>
      <c r="B236" s="3">
        <f t="shared" si="6"/>
        <v>-2.2364346960527106</v>
      </c>
    </row>
    <row r="237" spans="1:2" x14ac:dyDescent="0.25">
      <c r="A237" s="3">
        <f t="shared" si="7"/>
        <v>-16.899999999999672</v>
      </c>
      <c r="B237" s="3">
        <f t="shared" si="6"/>
        <v>-2.1899149740261556</v>
      </c>
    </row>
    <row r="238" spans="1:2" x14ac:dyDescent="0.25">
      <c r="A238" s="3">
        <f t="shared" si="7"/>
        <v>-16.79999999999967</v>
      </c>
      <c r="B238" s="3">
        <f t="shared" si="6"/>
        <v>-2.1434622738617533</v>
      </c>
    </row>
    <row r="239" spans="1:2" x14ac:dyDescent="0.25">
      <c r="A239" s="3">
        <f t="shared" si="7"/>
        <v>-16.699999999999669</v>
      </c>
      <c r="B239" s="3">
        <f t="shared" si="6"/>
        <v>-2.0970820848726603</v>
      </c>
    </row>
    <row r="240" spans="1:2" x14ac:dyDescent="0.25">
      <c r="A240" s="3">
        <f t="shared" si="7"/>
        <v>-16.599999999999667</v>
      </c>
      <c r="B240" s="3">
        <f t="shared" si="6"/>
        <v>-2.0507798442847154</v>
      </c>
    </row>
    <row r="241" spans="1:2" x14ac:dyDescent="0.25">
      <c r="A241" s="3">
        <f t="shared" si="7"/>
        <v>-16.499999999999666</v>
      </c>
      <c r="B241" s="3">
        <f t="shared" si="6"/>
        <v>-2.0045609378051878</v>
      </c>
    </row>
    <row r="242" spans="1:2" x14ac:dyDescent="0.25">
      <c r="A242" s="3">
        <f t="shared" si="7"/>
        <v>-16.399999999999665</v>
      </c>
      <c r="B242" s="3">
        <f t="shared" si="6"/>
        <v>-1.9584307001872574</v>
      </c>
    </row>
    <row r="243" spans="1:2" x14ac:dyDescent="0.25">
      <c r="A243" s="3">
        <f t="shared" si="7"/>
        <v>-16.299999999999663</v>
      </c>
      <c r="B243" s="3">
        <f t="shared" si="6"/>
        <v>-1.9123944157902217</v>
      </c>
    </row>
    <row r="244" spans="1:2" x14ac:dyDescent="0.25">
      <c r="A244" s="3">
        <f t="shared" si="7"/>
        <v>-16.199999999999662</v>
      </c>
      <c r="B244" s="3">
        <f t="shared" si="6"/>
        <v>-1.8664573191355691</v>
      </c>
    </row>
    <row r="245" spans="1:2" x14ac:dyDescent="0.25">
      <c r="A245" s="3">
        <f t="shared" si="7"/>
        <v>-16.09999999999966</v>
      </c>
      <c r="B245" s="3">
        <f t="shared" si="6"/>
        <v>-1.820624595459007</v>
      </c>
    </row>
    <row r="246" spans="1:2" x14ac:dyDescent="0.25">
      <c r="A246" s="3">
        <f t="shared" si="7"/>
        <v>-15.999999999999661</v>
      </c>
      <c r="B246" s="3">
        <f t="shared" si="6"/>
        <v>-1.7749013812585011</v>
      </c>
    </row>
    <row r="247" spans="1:2" x14ac:dyDescent="0.25">
      <c r="A247" s="3">
        <f t="shared" si="7"/>
        <v>-15.899999999999661</v>
      </c>
      <c r="B247" s="3">
        <f t="shared" si="6"/>
        <v>-1.729292764838454</v>
      </c>
    </row>
    <row r="248" spans="1:2" x14ac:dyDescent="0.25">
      <c r="A248" s="3">
        <f t="shared" si="7"/>
        <v>-15.799999999999661</v>
      </c>
      <c r="B248" s="3">
        <f t="shared" si="6"/>
        <v>-1.6838037868500946</v>
      </c>
    </row>
    <row r="249" spans="1:2" x14ac:dyDescent="0.25">
      <c r="A249" s="3">
        <f t="shared" si="7"/>
        <v>-15.699999999999662</v>
      </c>
      <c r="B249" s="3">
        <f t="shared" si="6"/>
        <v>-1.6384394408281864</v>
      </c>
    </row>
    <row r="250" spans="1:2" x14ac:dyDescent="0.25">
      <c r="A250" s="3">
        <f t="shared" si="7"/>
        <v>-15.599999999999662</v>
      </c>
      <c r="B250" s="3">
        <f t="shared" si="6"/>
        <v>-1.5932046737241237</v>
      </c>
    </row>
    <row r="251" spans="1:2" x14ac:dyDescent="0.25">
      <c r="A251" s="3">
        <f t="shared" si="7"/>
        <v>-15.499999999999662</v>
      </c>
      <c r="B251" s="3">
        <f t="shared" si="6"/>
        <v>-1.5481043864355444</v>
      </c>
    </row>
    <row r="252" spans="1:2" x14ac:dyDescent="0.25">
      <c r="A252" s="3">
        <f t="shared" si="7"/>
        <v>-15.399999999999663</v>
      </c>
      <c r="B252" s="3">
        <f t="shared" si="6"/>
        <v>-1.5031434343325403</v>
      </c>
    </row>
    <row r="253" spans="1:2" x14ac:dyDescent="0.25">
      <c r="A253" s="3">
        <f t="shared" si="7"/>
        <v>-15.299999999999663</v>
      </c>
      <c r="B253" s="3">
        <f t="shared" si="6"/>
        <v>-1.4583266277805595</v>
      </c>
    </row>
    <row r="254" spans="1:2" x14ac:dyDescent="0.25">
      <c r="A254" s="3">
        <f t="shared" si="7"/>
        <v>-15.199999999999664</v>
      </c>
      <c r="B254" s="3">
        <f t="shared" si="6"/>
        <v>-1.41365873266012</v>
      </c>
    </row>
    <row r="255" spans="1:2" x14ac:dyDescent="0.25">
      <c r="A255" s="3">
        <f t="shared" si="7"/>
        <v>-15.099999999999664</v>
      </c>
      <c r="B255" s="3">
        <f t="shared" si="6"/>
        <v>-1.3691444708834233</v>
      </c>
    </row>
    <row r="256" spans="1:2" x14ac:dyDescent="0.25">
      <c r="A256" s="3">
        <f t="shared" si="7"/>
        <v>-14.999999999999664</v>
      </c>
      <c r="B256" s="3">
        <f t="shared" si="6"/>
        <v>-1.3247885209079682</v>
      </c>
    </row>
    <row r="257" spans="1:2" x14ac:dyDescent="0.25">
      <c r="A257" s="3">
        <f t="shared" si="7"/>
        <v>-14.899999999999665</v>
      </c>
      <c r="B257" s="3">
        <f t="shared" si="6"/>
        <v>-1.2805955182473046</v>
      </c>
    </row>
    <row r="258" spans="1:2" x14ac:dyDescent="0.25">
      <c r="A258" s="3">
        <f t="shared" si="7"/>
        <v>-14.799999999999665</v>
      </c>
      <c r="B258" s="3">
        <f t="shared" si="6"/>
        <v>-1.2365700559789943</v>
      </c>
    </row>
    <row r="259" spans="1:2" x14ac:dyDescent="0.25">
      <c r="A259" s="3">
        <f t="shared" si="7"/>
        <v>-14.699999999999665</v>
      </c>
      <c r="B259" s="3">
        <f t="shared" si="6"/>
        <v>-1.1927166852499287</v>
      </c>
    </row>
    <row r="260" spans="1:2" x14ac:dyDescent="0.25">
      <c r="A260" s="3">
        <f t="shared" si="7"/>
        <v>-14.599999999999666</v>
      </c>
      <c r="B260" s="3">
        <f t="shared" si="6"/>
        <v>-1.1490399157790803</v>
      </c>
    </row>
    <row r="261" spans="1:2" x14ac:dyDescent="0.25">
      <c r="A261" s="3">
        <f t="shared" si="7"/>
        <v>-14.499999999999666</v>
      </c>
      <c r="B261" s="3">
        <f t="shared" si="6"/>
        <v>-1.1055442163578508</v>
      </c>
    </row>
    <row r="262" spans="1:2" x14ac:dyDescent="0.25">
      <c r="A262" s="3">
        <f t="shared" si="7"/>
        <v>-14.399999999999666</v>
      </c>
      <c r="B262" s="3">
        <f t="shared" si="6"/>
        <v>-1.0622340153481025</v>
      </c>
    </row>
    <row r="263" spans="1:2" x14ac:dyDescent="0.25">
      <c r="A263" s="3">
        <f t="shared" si="7"/>
        <v>-14.299999999999667</v>
      </c>
      <c r="B263" s="3">
        <f t="shared" ref="B263:B326" si="8">SIN(-0.5*A263^(1/3) )+EXP(-0.1*A263)-0.03*A263^2</f>
        <v>-1.0191137011779992</v>
      </c>
    </row>
    <row r="264" spans="1:2" x14ac:dyDescent="0.25">
      <c r="A264" s="3">
        <f t="shared" ref="A264:A327" si="9">A263+0.1</f>
        <v>-14.199999999999667</v>
      </c>
      <c r="B264" s="3">
        <f t="shared" si="8"/>
        <v>-0.97618762283581351</v>
      </c>
    </row>
    <row r="265" spans="1:2" x14ac:dyDescent="0.25">
      <c r="A265" s="3">
        <f t="shared" si="9"/>
        <v>-14.099999999999667</v>
      </c>
      <c r="B265" s="3">
        <f t="shared" si="8"/>
        <v>-0.93346009036178579</v>
      </c>
    </row>
    <row r="266" spans="1:2" x14ac:dyDescent="0.25">
      <c r="A266" s="3">
        <f t="shared" si="9"/>
        <v>-13.999999999999668</v>
      </c>
      <c r="B266" s="3">
        <f t="shared" si="8"/>
        <v>-0.89093537533821543</v>
      </c>
    </row>
    <row r="267" spans="1:2" x14ac:dyDescent="0.25">
      <c r="A267" s="3">
        <f t="shared" si="9"/>
        <v>-13.899999999999668</v>
      </c>
      <c r="B267" s="3">
        <f t="shared" si="8"/>
        <v>-0.84861771137788633</v>
      </c>
    </row>
    <row r="268" spans="1:2" x14ac:dyDescent="0.25">
      <c r="A268" s="3">
        <f t="shared" si="9"/>
        <v>-13.799999999999669</v>
      </c>
      <c r="B268" s="3">
        <f t="shared" si="8"/>
        <v>-0.80651129461098936</v>
      </c>
    </row>
    <row r="269" spans="1:2" x14ac:dyDescent="0.25">
      <c r="A269" s="3">
        <f t="shared" si="9"/>
        <v>-13.699999999999669</v>
      </c>
      <c r="B269" s="3">
        <f t="shared" si="8"/>
        <v>-0.76462028417069305</v>
      </c>
    </row>
    <row r="270" spans="1:2" x14ac:dyDescent="0.25">
      <c r="A270" s="3">
        <f t="shared" si="9"/>
        <v>-13.599999999999669</v>
      </c>
      <c r="B270" s="3">
        <f t="shared" si="8"/>
        <v>-0.72294880267748951</v>
      </c>
    </row>
    <row r="271" spans="1:2" x14ac:dyDescent="0.25">
      <c r="A271" s="3">
        <f t="shared" si="9"/>
        <v>-13.49999999999967</v>
      </c>
      <c r="B271" s="3">
        <f t="shared" si="8"/>
        <v>-0.68150093672249934</v>
      </c>
    </row>
    <row r="272" spans="1:2" x14ac:dyDescent="0.25">
      <c r="A272" s="3">
        <f t="shared" si="9"/>
        <v>-13.39999999999967</v>
      </c>
      <c r="B272" s="3">
        <f t="shared" si="8"/>
        <v>-0.64028073734989466</v>
      </c>
    </row>
    <row r="273" spans="1:2" x14ac:dyDescent="0.25">
      <c r="A273" s="3">
        <f t="shared" si="9"/>
        <v>-13.29999999999967</v>
      </c>
      <c r="B273" s="3">
        <f t="shared" si="8"/>
        <v>-0.59929222053858666</v>
      </c>
    </row>
    <row r="274" spans="1:2" x14ac:dyDescent="0.25">
      <c r="A274" s="3">
        <f t="shared" si="9"/>
        <v>-13.199999999999671</v>
      </c>
      <c r="B274" s="3">
        <f t="shared" si="8"/>
        <v>-0.55853936768338652</v>
      </c>
    </row>
    <row r="275" spans="1:2" x14ac:dyDescent="0.25">
      <c r="A275" s="3">
        <f t="shared" si="9"/>
        <v>-13.099999999999671</v>
      </c>
      <c r="B275" s="3">
        <f t="shared" si="8"/>
        <v>-0.51802612607577991</v>
      </c>
    </row>
    <row r="276" spans="1:2" x14ac:dyDescent="0.25">
      <c r="A276" s="3">
        <f t="shared" si="9"/>
        <v>-12.999999999999671</v>
      </c>
      <c r="B276" s="3">
        <f t="shared" si="8"/>
        <v>-0.47775640938454877</v>
      </c>
    </row>
    <row r="277" spans="1:2" x14ac:dyDescent="0.25">
      <c r="A277" s="3">
        <f t="shared" si="9"/>
        <v>-12.899999999999672</v>
      </c>
      <c r="B277" s="3">
        <f t="shared" si="8"/>
        <v>-0.43773409813639841</v>
      </c>
    </row>
    <row r="278" spans="1:2" x14ac:dyDescent="0.25">
      <c r="A278" s="3">
        <f t="shared" si="9"/>
        <v>-12.799999999999672</v>
      </c>
      <c r="B278" s="3">
        <f t="shared" si="8"/>
        <v>-0.39796304019680928</v>
      </c>
    </row>
    <row r="279" spans="1:2" x14ac:dyDescent="0.25">
      <c r="A279" s="3">
        <f t="shared" si="9"/>
        <v>-12.699999999999672</v>
      </c>
      <c r="B279" s="3">
        <f t="shared" si="8"/>
        <v>-0.35844705125132759</v>
      </c>
    </row>
    <row r="280" spans="1:2" x14ac:dyDescent="0.25">
      <c r="A280" s="3">
        <f t="shared" si="9"/>
        <v>-12.599999999999673</v>
      </c>
      <c r="B280" s="3">
        <f t="shared" si="8"/>
        <v>-0.31918991528750151</v>
      </c>
    </row>
    <row r="281" spans="1:2" x14ac:dyDescent="0.25">
      <c r="A281" s="3">
        <f t="shared" si="9"/>
        <v>-12.499999999999673</v>
      </c>
      <c r="B281" s="3">
        <f t="shared" si="8"/>
        <v>-0.28019538507770925</v>
      </c>
    </row>
    <row r="282" spans="1:2" x14ac:dyDescent="0.25">
      <c r="A282" s="3">
        <f t="shared" si="9"/>
        <v>-12.399999999999674</v>
      </c>
      <c r="B282" s="3">
        <f t="shared" si="8"/>
        <v>-0.24146718266311051</v>
      </c>
    </row>
    <row r="283" spans="1:2" x14ac:dyDescent="0.25">
      <c r="A283" s="3">
        <f t="shared" si="9"/>
        <v>-12.299999999999674</v>
      </c>
      <c r="B283" s="3">
        <f t="shared" si="8"/>
        <v>-0.20300899983896148</v>
      </c>
    </row>
    <row r="284" spans="1:2" x14ac:dyDescent="0.25">
      <c r="A284" s="3">
        <f t="shared" si="9"/>
        <v>-12.199999999999674</v>
      </c>
      <c r="B284" s="3">
        <f t="shared" si="8"/>
        <v>-0.16482449864157989</v>
      </c>
    </row>
    <row r="285" spans="1:2" x14ac:dyDescent="0.25">
      <c r="A285" s="3">
        <f t="shared" si="9"/>
        <v>-12.099999999999675</v>
      </c>
      <c r="B285" s="3">
        <f t="shared" si="8"/>
        <v>-0.12691731183720556</v>
      </c>
    </row>
    <row r="286" spans="1:2" x14ac:dyDescent="0.25">
      <c r="A286" s="3">
        <f t="shared" si="9"/>
        <v>-11.999999999999675</v>
      </c>
      <c r="B286" s="3">
        <f t="shared" si="8"/>
        <v>-8.9291043413068039E-2</v>
      </c>
    </row>
    <row r="287" spans="1:2" x14ac:dyDescent="0.25">
      <c r="A287" s="3">
        <f t="shared" si="9"/>
        <v>-11.899999999999675</v>
      </c>
      <c r="B287" s="3">
        <f t="shared" si="8"/>
        <v>-5.194926907093933E-2</v>
      </c>
    </row>
    <row r="288" spans="1:2" x14ac:dyDescent="0.25">
      <c r="A288" s="3">
        <f t="shared" si="9"/>
        <v>-11.799999999999676</v>
      </c>
      <c r="B288" s="3">
        <f t="shared" si="8"/>
        <v>-1.4895536723505742E-2</v>
      </c>
    </row>
    <row r="289" spans="1:2" x14ac:dyDescent="0.25">
      <c r="A289" s="3">
        <f t="shared" si="9"/>
        <v>-11.699999999999676</v>
      </c>
      <c r="B289" s="3">
        <f t="shared" si="8"/>
        <v>2.1866633006119685E-2</v>
      </c>
    </row>
    <row r="290" spans="1:2" x14ac:dyDescent="0.25">
      <c r="A290" s="3">
        <f t="shared" si="9"/>
        <v>-11.599999999999676</v>
      </c>
      <c r="B290" s="3">
        <f t="shared" si="8"/>
        <v>5.8333746281403087E-2</v>
      </c>
    </row>
    <row r="291" spans="1:2" x14ac:dyDescent="0.25">
      <c r="A291" s="3">
        <f t="shared" si="9"/>
        <v>-11.499999999999677</v>
      </c>
      <c r="B291" s="3">
        <f t="shared" si="8"/>
        <v>9.4502335545537441E-2</v>
      </c>
    </row>
    <row r="292" spans="1:2" x14ac:dyDescent="0.25">
      <c r="A292" s="3">
        <f t="shared" si="9"/>
        <v>-11.399999999999677</v>
      </c>
      <c r="B292" s="3">
        <f t="shared" si="8"/>
        <v>0.13036895901035095</v>
      </c>
    </row>
    <row r="293" spans="1:2" x14ac:dyDescent="0.25">
      <c r="A293" s="3">
        <f t="shared" si="9"/>
        <v>-11.299999999999677</v>
      </c>
      <c r="B293" s="3">
        <f t="shared" si="8"/>
        <v>0.16593020014057958</v>
      </c>
    </row>
    <row r="294" spans="1:2" x14ac:dyDescent="0.25">
      <c r="A294" s="3">
        <f t="shared" si="9"/>
        <v>-11.199999999999678</v>
      </c>
      <c r="B294" s="3">
        <f t="shared" si="8"/>
        <v>0.20118266713306898</v>
      </c>
    </row>
    <row r="295" spans="1:2" x14ac:dyDescent="0.25">
      <c r="A295" s="3">
        <f t="shared" si="9"/>
        <v>-11.099999999999678</v>
      </c>
      <c r="B295" s="3">
        <f t="shared" si="8"/>
        <v>0.23612299239045376</v>
      </c>
    </row>
    <row r="296" spans="1:2" x14ac:dyDescent="0.25">
      <c r="A296" s="3">
        <f t="shared" si="9"/>
        <v>-10.999999999999678</v>
      </c>
      <c r="B296" s="3">
        <f t="shared" si="8"/>
        <v>0.2707478319888641</v>
      </c>
    </row>
    <row r="297" spans="1:2" x14ac:dyDescent="0.25">
      <c r="A297" s="3">
        <f t="shared" si="9"/>
        <v>-10.899999999999679</v>
      </c>
      <c r="B297" s="3">
        <f t="shared" si="8"/>
        <v>0.3050538651391177</v>
      </c>
    </row>
    <row r="298" spans="1:2" x14ac:dyDescent="0.25">
      <c r="A298" s="3">
        <f t="shared" si="9"/>
        <v>-10.799999999999679</v>
      </c>
      <c r="B298" s="3">
        <f t="shared" si="8"/>
        <v>0.33903779364090925</v>
      </c>
    </row>
    <row r="299" spans="1:2" x14ac:dyDescent="0.25">
      <c r="A299" s="3">
        <f t="shared" si="9"/>
        <v>-10.69999999999968</v>
      </c>
      <c r="B299" s="3">
        <f t="shared" si="8"/>
        <v>0.37269634132941043</v>
      </c>
    </row>
    <row r="300" spans="1:2" x14ac:dyDescent="0.25">
      <c r="A300" s="3">
        <f t="shared" si="9"/>
        <v>-10.59999999999968</v>
      </c>
      <c r="B300" s="3">
        <f t="shared" si="8"/>
        <v>0.4060262535136987</v>
      </c>
    </row>
    <row r="301" spans="1:2" x14ac:dyDescent="0.25">
      <c r="A301" s="3">
        <f t="shared" si="9"/>
        <v>-10.49999999999968</v>
      </c>
      <c r="B301" s="3">
        <f t="shared" si="8"/>
        <v>0.43902429640638729</v>
      </c>
    </row>
    <row r="302" spans="1:2" x14ac:dyDescent="0.25">
      <c r="A302" s="3">
        <f t="shared" si="9"/>
        <v>-10.399999999999681</v>
      </c>
      <c r="B302" s="3">
        <f t="shared" si="8"/>
        <v>0.47168725654378596</v>
      </c>
    </row>
    <row r="303" spans="1:2" x14ac:dyDescent="0.25">
      <c r="A303" s="3">
        <f t="shared" si="9"/>
        <v>-10.299999999999681</v>
      </c>
      <c r="B303" s="3">
        <f t="shared" si="8"/>
        <v>0.50401194019588846</v>
      </c>
    </row>
    <row r="304" spans="1:2" x14ac:dyDescent="0.25">
      <c r="A304" s="3">
        <f t="shared" si="9"/>
        <v>-10.199999999999681</v>
      </c>
      <c r="B304" s="3">
        <f t="shared" si="8"/>
        <v>0.53599517276543862</v>
      </c>
    </row>
    <row r="305" spans="1:2" x14ac:dyDescent="0.25">
      <c r="A305" s="3">
        <f t="shared" si="9"/>
        <v>-10.099999999999682</v>
      </c>
      <c r="B305" s="3">
        <f t="shared" si="8"/>
        <v>0.56763379817527593</v>
      </c>
    </row>
    <row r="306" spans="1:2" x14ac:dyDescent="0.25">
      <c r="A306" s="3">
        <f t="shared" si="9"/>
        <v>-9.999999999999682</v>
      </c>
      <c r="B306" s="3">
        <f t="shared" si="8"/>
        <v>0.59892467824311435</v>
      </c>
    </row>
    <row r="307" spans="1:2" x14ac:dyDescent="0.25">
      <c r="A307" s="3">
        <f t="shared" si="9"/>
        <v>-9.8999999999996824</v>
      </c>
      <c r="B307" s="3">
        <f t="shared" si="8"/>
        <v>0.62986469204284345</v>
      </c>
    </row>
    <row r="308" spans="1:2" x14ac:dyDescent="0.25">
      <c r="A308" s="3">
        <f t="shared" si="9"/>
        <v>-9.7999999999996827</v>
      </c>
      <c r="B308" s="3">
        <f t="shared" si="8"/>
        <v>0.66045073525141218</v>
      </c>
    </row>
    <row r="309" spans="1:2" x14ac:dyDescent="0.25">
      <c r="A309" s="3">
        <f t="shared" si="9"/>
        <v>-9.6999999999996831</v>
      </c>
      <c r="B309" s="3">
        <f t="shared" si="8"/>
        <v>0.69067971948023832</v>
      </c>
    </row>
    <row r="310" spans="1:2" x14ac:dyDescent="0.25">
      <c r="A310" s="3">
        <f t="shared" si="9"/>
        <v>-9.5999999999996835</v>
      </c>
      <c r="B310" s="3">
        <f t="shared" si="8"/>
        <v>0.72054857159008723</v>
      </c>
    </row>
    <row r="311" spans="1:2" x14ac:dyDescent="0.25">
      <c r="A311" s="3">
        <f t="shared" si="9"/>
        <v>-9.4999999999996838</v>
      </c>
      <c r="B311" s="3">
        <f t="shared" si="8"/>
        <v>0.75005423298821805</v>
      </c>
    </row>
    <row r="312" spans="1:2" x14ac:dyDescent="0.25">
      <c r="A312" s="3">
        <f t="shared" si="9"/>
        <v>-9.3999999999996842</v>
      </c>
      <c r="B312" s="3">
        <f t="shared" si="8"/>
        <v>0.77919365890657577</v>
      </c>
    </row>
    <row r="313" spans="1:2" x14ac:dyDescent="0.25">
      <c r="A313" s="3">
        <f t="shared" si="9"/>
        <v>-9.2999999999996845</v>
      </c>
      <c r="B313" s="3">
        <f t="shared" si="8"/>
        <v>0.80796381765968261</v>
      </c>
    </row>
    <row r="314" spans="1:2" x14ac:dyDescent="0.25">
      <c r="A314" s="3">
        <f t="shared" si="9"/>
        <v>-9.1999999999996849</v>
      </c>
      <c r="B314" s="3">
        <f t="shared" si="8"/>
        <v>0.83636168988079884</v>
      </c>
    </row>
    <row r="315" spans="1:2" x14ac:dyDescent="0.25">
      <c r="A315" s="3">
        <f t="shared" si="9"/>
        <v>-9.0999999999996852</v>
      </c>
      <c r="B315" s="3">
        <f t="shared" si="8"/>
        <v>0.86438426773483901</v>
      </c>
    </row>
    <row r="316" spans="1:2" x14ac:dyDescent="0.25">
      <c r="A316" s="3">
        <f t="shared" si="9"/>
        <v>-8.9999999999996856</v>
      </c>
      <c r="B316" s="3">
        <f t="shared" si="8"/>
        <v>0.89202855410637749</v>
      </c>
    </row>
    <row r="317" spans="1:2" x14ac:dyDescent="0.25">
      <c r="A317" s="3">
        <f t="shared" si="9"/>
        <v>-8.8999999999996859</v>
      </c>
      <c r="B317" s="3">
        <f t="shared" si="8"/>
        <v>0.9192915617610109</v>
      </c>
    </row>
    <row r="318" spans="1:2" x14ac:dyDescent="0.25">
      <c r="A318" s="3">
        <f t="shared" si="9"/>
        <v>-8.7999999999996863</v>
      </c>
      <c r="B318" s="3">
        <f t="shared" si="8"/>
        <v>0.94617031247816996</v>
      </c>
    </row>
    <row r="319" spans="1:2" x14ac:dyDescent="0.25">
      <c r="A319" s="3">
        <f t="shared" si="9"/>
        <v>-8.6999999999996867</v>
      </c>
      <c r="B319" s="3">
        <f t="shared" si="8"/>
        <v>0.97266183615335322</v>
      </c>
    </row>
    <row r="320" spans="1:2" x14ac:dyDescent="0.25">
      <c r="A320" s="3">
        <f t="shared" si="9"/>
        <v>-8.599999999999687</v>
      </c>
      <c r="B320" s="3">
        <f t="shared" si="8"/>
        <v>0.99876316986759717</v>
      </c>
    </row>
    <row r="321" spans="1:2" x14ac:dyDescent="0.25">
      <c r="A321" s="3">
        <f t="shared" si="9"/>
        <v>-8.4999999999996874</v>
      </c>
      <c r="B321" s="3">
        <f t="shared" si="8"/>
        <v>1.0244713569218331</v>
      </c>
    </row>
    <row r="322" spans="1:2" x14ac:dyDescent="0.25">
      <c r="A322" s="3">
        <f t="shared" si="9"/>
        <v>-8.3999999999996877</v>
      </c>
      <c r="B322" s="3">
        <f t="shared" si="8"/>
        <v>1.0497834458335826</v>
      </c>
    </row>
    <row r="323" spans="1:2" x14ac:dyDescent="0.25">
      <c r="A323" s="3">
        <f t="shared" si="9"/>
        <v>-8.2999999999996881</v>
      </c>
      <c r="B323" s="3">
        <f t="shared" si="8"/>
        <v>1.0746964892932658</v>
      </c>
    </row>
    <row r="324" spans="1:2" x14ac:dyDescent="0.25">
      <c r="A324" s="3">
        <f t="shared" si="9"/>
        <v>-8.1999999999996884</v>
      </c>
      <c r="B324" s="3">
        <f t="shared" si="8"/>
        <v>1.0992075430771577</v>
      </c>
    </row>
    <row r="325" spans="1:2" x14ac:dyDescent="0.25">
      <c r="A325" s="3">
        <f t="shared" si="9"/>
        <v>-8.0999999999996888</v>
      </c>
      <c r="B325" s="3">
        <f t="shared" si="8"/>
        <v>1.123313664913806</v>
      </c>
    </row>
    <row r="326" spans="1:2" x14ac:dyDescent="0.25">
      <c r="A326" s="3">
        <f t="shared" si="9"/>
        <v>-7.9999999999996891</v>
      </c>
      <c r="B326" s="3">
        <f t="shared" si="8"/>
        <v>1.1470119133004375</v>
      </c>
    </row>
    <row r="327" spans="1:2" x14ac:dyDescent="0.25">
      <c r="A327" s="3">
        <f t="shared" si="9"/>
        <v>-7.8999999999996895</v>
      </c>
      <c r="B327" s="3">
        <f t="shared" ref="B327:B390" si="10">SIN(-0.5*A327^(1/3) )+EXP(-0.1*A327)-0.03*A327^2</f>
        <v>1.1702993462656304</v>
      </c>
    </row>
    <row r="328" spans="1:2" x14ac:dyDescent="0.25">
      <c r="A328" s="3">
        <f t="shared" ref="A328:A391" si="11">A327+0.1</f>
        <v>-7.7999999999996898</v>
      </c>
      <c r="B328" s="3">
        <f t="shared" si="10"/>
        <v>1.1931730200741724</v>
      </c>
    </row>
    <row r="329" spans="1:2" x14ac:dyDescent="0.25">
      <c r="A329" s="3">
        <f t="shared" si="11"/>
        <v>-7.6999999999996902</v>
      </c>
      <c r="B329" s="3">
        <f t="shared" si="10"/>
        <v>1.2156299878697057</v>
      </c>
    </row>
    <row r="330" spans="1:2" x14ac:dyDescent="0.25">
      <c r="A330" s="3">
        <f t="shared" si="11"/>
        <v>-7.5999999999996906</v>
      </c>
      <c r="B330" s="3">
        <f t="shared" si="10"/>
        <v>1.2376672982503767</v>
      </c>
    </row>
    <row r="331" spans="1:2" x14ac:dyDescent="0.25">
      <c r="A331" s="3">
        <f t="shared" si="11"/>
        <v>-7.4999999999996909</v>
      </c>
      <c r="B331" s="3">
        <f t="shared" si="10"/>
        <v>1.2592819937722699</v>
      </c>
    </row>
    <row r="332" spans="1:2" x14ac:dyDescent="0.25">
      <c r="A332" s="3">
        <f t="shared" si="11"/>
        <v>-7.3999999999996913</v>
      </c>
      <c r="B332" s="3">
        <f t="shared" si="10"/>
        <v>1.2804711093749714</v>
      </c>
    </row>
    <row r="333" spans="1:2" x14ac:dyDescent="0.25">
      <c r="A333" s="3">
        <f t="shared" si="11"/>
        <v>-7.2999999999996916</v>
      </c>
      <c r="B333" s="3">
        <f t="shared" si="10"/>
        <v>1.3012316707230618</v>
      </c>
    </row>
    <row r="334" spans="1:2" x14ac:dyDescent="0.25">
      <c r="A334" s="3">
        <f t="shared" si="11"/>
        <v>-7.199999999999692</v>
      </c>
      <c r="B334" s="3">
        <f t="shared" si="10"/>
        <v>1.3215606924568086</v>
      </c>
    </row>
    <row r="335" spans="1:2" x14ac:dyDescent="0.25">
      <c r="A335" s="3">
        <f t="shared" si="11"/>
        <v>-7.0999999999996923</v>
      </c>
      <c r="B335" s="3">
        <f t="shared" si="10"/>
        <v>1.3414551763446745</v>
      </c>
    </row>
    <row r="336" spans="1:2" x14ac:dyDescent="0.25">
      <c r="A336" s="3">
        <f t="shared" si="11"/>
        <v>-6.9999999999996927</v>
      </c>
      <c r="B336" s="3">
        <f t="shared" si="10"/>
        <v>1.3609121093295757</v>
      </c>
    </row>
    <row r="337" spans="1:2" x14ac:dyDescent="0.25">
      <c r="A337" s="3">
        <f t="shared" si="11"/>
        <v>-6.899999999999693</v>
      </c>
      <c r="B337" s="3">
        <f t="shared" si="10"/>
        <v>1.3799284614600611</v>
      </c>
    </row>
    <row r="338" spans="1:2" x14ac:dyDescent="0.25">
      <c r="A338" s="3">
        <f t="shared" si="11"/>
        <v>-6.7999999999996934</v>
      </c>
      <c r="B338" s="3">
        <f t="shared" si="10"/>
        <v>1.3985011836967136</v>
      </c>
    </row>
    <row r="339" spans="1:2" x14ac:dyDescent="0.25">
      <c r="A339" s="3">
        <f t="shared" si="11"/>
        <v>-6.6999999999996938</v>
      </c>
      <c r="B339" s="3">
        <f t="shared" si="10"/>
        <v>1.4166272055831239</v>
      </c>
    </row>
    <row r="340" spans="1:2" x14ac:dyDescent="0.25">
      <c r="A340" s="3">
        <f t="shared" si="11"/>
        <v>-6.5999999999996941</v>
      </c>
      <c r="B340" s="3">
        <f t="shared" si="10"/>
        <v>1.4343034327697404</v>
      </c>
    </row>
    <row r="341" spans="1:2" x14ac:dyDescent="0.25">
      <c r="A341" s="3">
        <f t="shared" si="11"/>
        <v>-6.4999999999996945</v>
      </c>
      <c r="B341" s="3">
        <f t="shared" si="10"/>
        <v>1.4515267443776863</v>
      </c>
    </row>
    <row r="342" spans="1:2" x14ac:dyDescent="0.25">
      <c r="A342" s="3">
        <f t="shared" si="11"/>
        <v>-6.3999999999996948</v>
      </c>
      <c r="B342" s="3">
        <f t="shared" si="10"/>
        <v>1.4682939901883316</v>
      </c>
    </row>
    <row r="343" spans="1:2" x14ac:dyDescent="0.25">
      <c r="A343" s="3">
        <f t="shared" si="11"/>
        <v>-6.2999999999996952</v>
      </c>
      <c r="B343" s="3">
        <f t="shared" si="10"/>
        <v>1.4846019876429006</v>
      </c>
    </row>
    <row r="344" spans="1:2" x14ac:dyDescent="0.25">
      <c r="A344" s="3">
        <f t="shared" si="11"/>
        <v>-6.1999999999996955</v>
      </c>
      <c r="B344" s="3">
        <f t="shared" si="10"/>
        <v>1.5004475186347377</v>
      </c>
    </row>
    <row r="345" spans="1:2" x14ac:dyDescent="0.25">
      <c r="A345" s="3">
        <f t="shared" si="11"/>
        <v>-6.0999999999996959</v>
      </c>
      <c r="B345" s="3">
        <f t="shared" si="10"/>
        <v>1.5158273260749737</v>
      </c>
    </row>
    <row r="346" spans="1:2" x14ac:dyDescent="0.25">
      <c r="A346" s="3">
        <f t="shared" si="11"/>
        <v>-5.9999999999996962</v>
      </c>
      <c r="B346" s="3">
        <f t="shared" si="10"/>
        <v>1.530738110210214</v>
      </c>
    </row>
    <row r="347" spans="1:2" x14ac:dyDescent="0.25">
      <c r="A347" s="3">
        <f t="shared" si="11"/>
        <v>-5.8999999999996966</v>
      </c>
      <c r="B347" s="3">
        <f t="shared" si="10"/>
        <v>1.5451765246684983</v>
      </c>
    </row>
    <row r="348" spans="1:2" x14ac:dyDescent="0.25">
      <c r="A348" s="3">
        <f t="shared" si="11"/>
        <v>-5.799999999999697</v>
      </c>
      <c r="B348" s="3">
        <f t="shared" si="10"/>
        <v>1.5591391722070569</v>
      </c>
    </row>
    <row r="349" spans="1:2" x14ac:dyDescent="0.25">
      <c r="A349" s="3">
        <f t="shared" si="11"/>
        <v>-5.6999999999996973</v>
      </c>
      <c r="B349" s="3">
        <f t="shared" si="10"/>
        <v>1.5726226001323633</v>
      </c>
    </row>
    <row r="350" spans="1:2" x14ac:dyDescent="0.25">
      <c r="A350" s="3">
        <f t="shared" si="11"/>
        <v>-5.5999999999996977</v>
      </c>
      <c r="B350" s="3">
        <f t="shared" si="10"/>
        <v>1.5856232953594789</v>
      </c>
    </row>
    <row r="351" spans="1:2" x14ac:dyDescent="0.25">
      <c r="A351" s="3">
        <f t="shared" si="11"/>
        <v>-5.499999999999698</v>
      </c>
      <c r="B351" s="3">
        <f t="shared" si="10"/>
        <v>1.5981376790737603</v>
      </c>
    </row>
    <row r="352" spans="1:2" x14ac:dyDescent="0.25">
      <c r="A352" s="3">
        <f t="shared" si="11"/>
        <v>-5.3999999999996984</v>
      </c>
      <c r="B352" s="3">
        <f t="shared" si="10"/>
        <v>1.6101621009534774</v>
      </c>
    </row>
    <row r="353" spans="1:2" x14ac:dyDescent="0.25">
      <c r="A353" s="3">
        <f t="shared" si="11"/>
        <v>-5.2999999999996987</v>
      </c>
      <c r="B353" s="3">
        <f t="shared" si="10"/>
        <v>1.6216928329067581</v>
      </c>
    </row>
    <row r="354" spans="1:2" x14ac:dyDescent="0.25">
      <c r="A354" s="3">
        <f t="shared" si="11"/>
        <v>-5.1999999999996991</v>
      </c>
      <c r="B354" s="3">
        <f t="shared" si="10"/>
        <v>1.6327260622703565</v>
      </c>
    </row>
    <row r="355" spans="1:2" x14ac:dyDescent="0.25">
      <c r="A355" s="3">
        <f t="shared" si="11"/>
        <v>-5.0999999999996994</v>
      </c>
      <c r="B355" s="3">
        <f t="shared" si="10"/>
        <v>1.6432578844109917</v>
      </c>
    </row>
    <row r="356" spans="1:2" x14ac:dyDescent="0.25">
      <c r="A356" s="3">
        <f t="shared" si="11"/>
        <v>-4.9999999999996998</v>
      </c>
      <c r="B356" s="3">
        <f t="shared" si="10"/>
        <v>1.6532842946621868</v>
      </c>
    </row>
    <row r="357" spans="1:2" x14ac:dyDescent="0.25">
      <c r="A357" s="3">
        <f t="shared" si="11"/>
        <v>-4.8999999999997002</v>
      </c>
      <c r="B357" s="3">
        <f t="shared" si="10"/>
        <v>1.6628011795205364</v>
      </c>
    </row>
    <row r="358" spans="1:2" x14ac:dyDescent="0.25">
      <c r="A358" s="3">
        <f t="shared" si="11"/>
        <v>-4.7999999999997005</v>
      </c>
      <c r="B358" s="3">
        <f t="shared" si="10"/>
        <v>1.6718043070149187</v>
      </c>
    </row>
    <row r="359" spans="1:2" x14ac:dyDescent="0.25">
      <c r="A359" s="3">
        <f t="shared" si="11"/>
        <v>-4.6999999999997009</v>
      </c>
      <c r="B359" s="3">
        <f t="shared" si="10"/>
        <v>1.6802893161500521</v>
      </c>
    </row>
    <row r="360" spans="1:2" x14ac:dyDescent="0.25">
      <c r="A360" s="3">
        <f t="shared" si="11"/>
        <v>-4.5999999999997012</v>
      </c>
      <c r="B360" s="3">
        <f t="shared" si="10"/>
        <v>1.6882517053117234</v>
      </c>
    </row>
    <row r="361" spans="1:2" x14ac:dyDescent="0.25">
      <c r="A361" s="3">
        <f t="shared" si="11"/>
        <v>-4.4999999999997016</v>
      </c>
      <c r="B361" s="3">
        <f t="shared" si="10"/>
        <v>1.695686819504536</v>
      </c>
    </row>
    <row r="362" spans="1:2" x14ac:dyDescent="0.25">
      <c r="A362" s="3">
        <f t="shared" si="11"/>
        <v>-4.3999999999997019</v>
      </c>
      <c r="B362" s="3">
        <f t="shared" si="10"/>
        <v>1.7025898362737713</v>
      </c>
    </row>
    <row r="363" spans="1:2" x14ac:dyDescent="0.25">
      <c r="A363" s="3">
        <f t="shared" si="11"/>
        <v>-4.2999999999997023</v>
      </c>
      <c r="B363" s="3">
        <f t="shared" si="10"/>
        <v>1.7089557501402628</v>
      </c>
    </row>
    <row r="364" spans="1:2" x14ac:dyDescent="0.25">
      <c r="A364" s="3">
        <f t="shared" si="11"/>
        <v>-4.1999999999997026</v>
      </c>
      <c r="B364" s="3">
        <f t="shared" si="10"/>
        <v>1.7147793553504511</v>
      </c>
    </row>
    <row r="365" spans="1:2" x14ac:dyDescent="0.25">
      <c r="A365" s="3">
        <f t="shared" si="11"/>
        <v>-4.099999999999703</v>
      </c>
      <c r="B365" s="3">
        <f t="shared" si="10"/>
        <v>1.7200552267121108</v>
      </c>
    </row>
    <row r="366" spans="1:2" x14ac:dyDescent="0.25">
      <c r="A366" s="3">
        <f t="shared" si="11"/>
        <v>-3.9999999999997029</v>
      </c>
      <c r="B366" s="3">
        <f t="shared" si="10"/>
        <v>1.7247776982485943</v>
      </c>
    </row>
    <row r="367" spans="1:2" x14ac:dyDescent="0.25">
      <c r="A367" s="3">
        <f t="shared" si="11"/>
        <v>-3.8999999999997028</v>
      </c>
      <c r="B367" s="3">
        <f t="shared" si="10"/>
        <v>1.7289408393595247</v>
      </c>
    </row>
    <row r="368" spans="1:2" x14ac:dyDescent="0.25">
      <c r="A368" s="3">
        <f t="shared" si="11"/>
        <v>-3.7999999999997027</v>
      </c>
      <c r="B368" s="3">
        <f t="shared" si="10"/>
        <v>1.7325384281220084</v>
      </c>
    </row>
    <row r="369" spans="1:2" x14ac:dyDescent="0.25">
      <c r="A369" s="3">
        <f t="shared" si="11"/>
        <v>-3.6999999999997026</v>
      </c>
      <c r="B369" s="3">
        <f t="shared" si="10"/>
        <v>1.7355639213016572</v>
      </c>
    </row>
    <row r="370" spans="1:2" x14ac:dyDescent="0.25">
      <c r="A370" s="3">
        <f t="shared" si="11"/>
        <v>-3.5999999999997025</v>
      </c>
      <c r="B370" s="3">
        <f t="shared" si="10"/>
        <v>1.738010420564323</v>
      </c>
    </row>
    <row r="371" spans="1:2" x14ac:dyDescent="0.25">
      <c r="A371" s="3">
        <f t="shared" si="11"/>
        <v>-3.4999999999997025</v>
      </c>
      <c r="B371" s="3">
        <f t="shared" si="10"/>
        <v>1.7398706342842387</v>
      </c>
    </row>
    <row r="372" spans="1:2" x14ac:dyDescent="0.25">
      <c r="A372" s="3">
        <f t="shared" si="11"/>
        <v>-3.3999999999997024</v>
      </c>
      <c r="B372" s="3">
        <f t="shared" si="10"/>
        <v>1.7411368342279538</v>
      </c>
    </row>
    <row r="373" spans="1:2" x14ac:dyDescent="0.25">
      <c r="A373" s="3">
        <f t="shared" si="11"/>
        <v>-3.2999999999997023</v>
      </c>
      <c r="B373" s="3">
        <f t="shared" si="10"/>
        <v>1.7418008062506436</v>
      </c>
    </row>
    <row r="374" spans="1:2" x14ac:dyDescent="0.25">
      <c r="A374" s="3">
        <f t="shared" si="11"/>
        <v>-3.1999999999997022</v>
      </c>
      <c r="B374" s="3">
        <f t="shared" si="10"/>
        <v>1.7418537939650218</v>
      </c>
    </row>
    <row r="375" spans="1:2" x14ac:dyDescent="0.25">
      <c r="A375" s="3">
        <f t="shared" si="11"/>
        <v>-3.0999999999997021</v>
      </c>
      <c r="B375" s="3">
        <f t="shared" si="10"/>
        <v>1.741286434124</v>
      </c>
    </row>
    <row r="376" spans="1:2" x14ac:dyDescent="0.25">
      <c r="A376" s="3">
        <f t="shared" si="11"/>
        <v>-2.999999999999702</v>
      </c>
      <c r="B376" s="3">
        <f t="shared" si="10"/>
        <v>1.7400886821843153</v>
      </c>
    </row>
    <row r="377" spans="1:2" x14ac:dyDescent="0.25">
      <c r="A377" s="3">
        <f t="shared" si="11"/>
        <v>-2.8999999999997019</v>
      </c>
      <c r="B377" s="3">
        <f t="shared" si="10"/>
        <v>1.7382497261735836</v>
      </c>
    </row>
    <row r="378" spans="1:2" x14ac:dyDescent="0.25">
      <c r="A378" s="3">
        <f t="shared" si="11"/>
        <v>-2.7999999999997018</v>
      </c>
      <c r="B378" s="3">
        <f t="shared" si="10"/>
        <v>1.7357578865461363</v>
      </c>
    </row>
    <row r="379" spans="1:2" x14ac:dyDescent="0.25">
      <c r="A379" s="3">
        <f t="shared" si="11"/>
        <v>-2.6999999999997017</v>
      </c>
      <c r="B379" s="3">
        <f t="shared" si="10"/>
        <v>1.7326004991546586</v>
      </c>
    </row>
    <row r="380" spans="1:2" x14ac:dyDescent="0.25">
      <c r="A380" s="3">
        <f t="shared" si="11"/>
        <v>-2.5999999999997017</v>
      </c>
      <c r="B380" s="3">
        <f t="shared" si="10"/>
        <v>1.7287637777455742</v>
      </c>
    </row>
    <row r="381" spans="1:2" x14ac:dyDescent="0.25">
      <c r="A381" s="3">
        <f t="shared" si="11"/>
        <v>-2.4999999999997016</v>
      </c>
      <c r="B381" s="3">
        <f t="shared" si="10"/>
        <v>1.7242326514519626</v>
      </c>
    </row>
    <row r="382" spans="1:2" x14ac:dyDescent="0.25">
      <c r="A382" s="3">
        <f t="shared" si="11"/>
        <v>-2.3999999999997015</v>
      </c>
      <c r="B382" s="3">
        <f t="shared" si="10"/>
        <v>1.7189905715328795</v>
      </c>
    </row>
    <row r="383" spans="1:2" x14ac:dyDescent="0.25">
      <c r="A383" s="3">
        <f t="shared" si="11"/>
        <v>-2.2999999999997014</v>
      </c>
      <c r="B383" s="3">
        <f t="shared" si="10"/>
        <v>1.7130192799856274</v>
      </c>
    </row>
    <row r="384" spans="1:2" x14ac:dyDescent="0.25">
      <c r="A384" s="3">
        <f t="shared" si="11"/>
        <v>-2.1999999999997013</v>
      </c>
      <c r="B384" s="3">
        <f t="shared" si="10"/>
        <v>1.7062985304855292</v>
      </c>
    </row>
    <row r="385" spans="1:2" x14ac:dyDescent="0.25">
      <c r="A385" s="3">
        <f t="shared" si="11"/>
        <v>-2.0999999999997012</v>
      </c>
      <c r="B385" s="3">
        <f t="shared" si="10"/>
        <v>1.6988057491658439</v>
      </c>
    </row>
    <row r="386" spans="1:2" x14ac:dyDescent="0.25">
      <c r="A386" s="3">
        <f t="shared" si="11"/>
        <v>-1.9999999999997011</v>
      </c>
      <c r="B386" s="3">
        <f t="shared" si="10"/>
        <v>1.6905156187150321</v>
      </c>
    </row>
    <row r="387" spans="1:2" x14ac:dyDescent="0.25">
      <c r="A387" s="3">
        <f t="shared" si="11"/>
        <v>-1.899999999999701</v>
      </c>
      <c r="B387" s="3">
        <f t="shared" si="10"/>
        <v>1.681399563656613</v>
      </c>
    </row>
    <row r="388" spans="1:2" x14ac:dyDescent="0.25">
      <c r="A388" s="3">
        <f t="shared" si="11"/>
        <v>-1.799999999999701</v>
      </c>
      <c r="B388" s="3">
        <f t="shared" si="10"/>
        <v>1.6714251067545367</v>
      </c>
    </row>
    <row r="389" spans="1:2" x14ac:dyDescent="0.25">
      <c r="A389" s="3">
        <f t="shared" si="11"/>
        <v>-1.6999999999997009</v>
      </c>
      <c r="B389" s="3">
        <f t="shared" si="10"/>
        <v>1.6605550551176813</v>
      </c>
    </row>
    <row r="390" spans="1:2" x14ac:dyDescent="0.25">
      <c r="A390" s="3">
        <f t="shared" si="11"/>
        <v>-1.5999999999997008</v>
      </c>
      <c r="B390" s="3">
        <f t="shared" si="10"/>
        <v>1.6487464579627054</v>
      </c>
    </row>
    <row r="391" spans="1:2" x14ac:dyDescent="0.25">
      <c r="A391" s="3">
        <f t="shared" si="11"/>
        <v>-1.4999999999997007</v>
      </c>
      <c r="B391" s="3">
        <f t="shared" ref="B391:B454" si="12">SIN(-0.5*A391^(1/3) )+EXP(-0.1*A391)-0.03*A391^2</f>
        <v>1.6359492532232687</v>
      </c>
    </row>
    <row r="392" spans="1:2" x14ac:dyDescent="0.25">
      <c r="A392" s="3">
        <f t="shared" ref="A392:A455" si="13">A391+0.1</f>
        <v>-1.3999999999997006</v>
      </c>
      <c r="B392" s="3">
        <f t="shared" si="12"/>
        <v>1.622104482426471</v>
      </c>
    </row>
    <row r="393" spans="1:2" x14ac:dyDescent="0.25">
      <c r="A393" s="3">
        <f t="shared" si="13"/>
        <v>-1.2999999999997005</v>
      </c>
      <c r="B393" s="3">
        <f t="shared" si="12"/>
        <v>1.6071418942157911</v>
      </c>
    </row>
    <row r="394" spans="1:2" x14ac:dyDescent="0.25">
      <c r="A394" s="3">
        <f t="shared" si="13"/>
        <v>-1.1999999999997004</v>
      </c>
      <c r="B394" s="3">
        <f t="shared" si="12"/>
        <v>1.5909766619524954</v>
      </c>
    </row>
    <row r="395" spans="1:2" x14ac:dyDescent="0.25">
      <c r="A395" s="3">
        <f t="shared" si="13"/>
        <v>-1.0999999999997003</v>
      </c>
      <c r="B395" s="3">
        <f t="shared" si="12"/>
        <v>1.5735047831423097</v>
      </c>
    </row>
    <row r="396" spans="1:2" x14ac:dyDescent="0.25">
      <c r="A396" s="3">
        <f t="shared" si="13"/>
        <v>-0.99999999999970035</v>
      </c>
      <c r="B396" s="3">
        <f t="shared" si="12"/>
        <v>1.5545964566797918</v>
      </c>
    </row>
    <row r="397" spans="1:2" x14ac:dyDescent="0.25">
      <c r="A397" s="3">
        <f t="shared" si="13"/>
        <v>-0.89999999999970037</v>
      </c>
      <c r="B397" s="3">
        <f t="shared" si="12"/>
        <v>1.5340862449594181</v>
      </c>
    </row>
    <row r="398" spans="1:2" x14ac:dyDescent="0.25">
      <c r="A398" s="3">
        <f t="shared" si="13"/>
        <v>-0.7999999999997004</v>
      </c>
      <c r="B398" s="3">
        <f t="shared" si="12"/>
        <v>1.5117579023938457</v>
      </c>
    </row>
    <row r="399" spans="1:2" x14ac:dyDescent="0.25">
      <c r="A399" s="3">
        <f t="shared" si="13"/>
        <v>-0.69999999999970042</v>
      </c>
      <c r="B399" s="3">
        <f t="shared" si="12"/>
        <v>1.4873198901509208</v>
      </c>
    </row>
    <row r="400" spans="1:2" x14ac:dyDescent="0.25">
      <c r="A400" s="3">
        <f t="shared" si="13"/>
        <v>-0.59999999999970044</v>
      </c>
      <c r="B400" s="3">
        <f t="shared" si="12"/>
        <v>1.4603635626070617</v>
      </c>
    </row>
    <row r="401" spans="1:2" x14ac:dyDescent="0.25">
      <c r="A401" s="3">
        <f t="shared" si="13"/>
        <v>-0.49999999999970046</v>
      </c>
      <c r="B401" s="3">
        <f t="shared" si="12"/>
        <v>1.430286411904516</v>
      </c>
    </row>
    <row r="402" spans="1:2" x14ac:dyDescent="0.25">
      <c r="A402" s="3">
        <f t="shared" si="13"/>
        <v>-0.39999999999970048</v>
      </c>
      <c r="B402" s="3">
        <f t="shared" si="12"/>
        <v>1.3961369586943804</v>
      </c>
    </row>
    <row r="403" spans="1:2" x14ac:dyDescent="0.25">
      <c r="A403" s="3">
        <f t="shared" si="13"/>
        <v>-0.29999999999970051</v>
      </c>
      <c r="B403" s="3">
        <f t="shared" si="12"/>
        <v>1.356255926722354</v>
      </c>
    </row>
    <row r="404" spans="1:2" x14ac:dyDescent="0.25">
      <c r="A404" s="3">
        <f t="shared" si="13"/>
        <v>-0.1999999999997005</v>
      </c>
      <c r="B404" s="3">
        <f t="shared" si="12"/>
        <v>1.307254223213538</v>
      </c>
    </row>
    <row r="405" spans="1:2" x14ac:dyDescent="0.25">
      <c r="A405" s="3">
        <f t="shared" si="13"/>
        <v>-9.9999999999700495E-2</v>
      </c>
      <c r="B405" s="3">
        <f t="shared" si="12"/>
        <v>1.2397518787486814</v>
      </c>
    </row>
    <row r="406" spans="1:2" x14ac:dyDescent="0.25">
      <c r="A406" s="3">
        <f t="shared" si="13"/>
        <v>2.9951041646825161E-13</v>
      </c>
      <c r="B406" s="3">
        <f t="shared" si="12"/>
        <v>0.99996654657034967</v>
      </c>
    </row>
    <row r="407" spans="1:2" x14ac:dyDescent="0.25">
      <c r="A407" s="3">
        <f t="shared" si="13"/>
        <v>0.10000000000029952</v>
      </c>
      <c r="B407" s="3">
        <f t="shared" si="12"/>
        <v>0.75974812208414377</v>
      </c>
    </row>
    <row r="408" spans="1:2" x14ac:dyDescent="0.25">
      <c r="A408" s="3">
        <f t="shared" si="13"/>
        <v>0.20000000000029952</v>
      </c>
      <c r="B408" s="3">
        <f t="shared" si="12"/>
        <v>0.69074579011963377</v>
      </c>
    </row>
    <row r="409" spans="1:2" x14ac:dyDescent="0.25">
      <c r="A409" s="3">
        <f t="shared" si="13"/>
        <v>0.30000000000029953</v>
      </c>
      <c r="B409" s="3">
        <f t="shared" si="12"/>
        <v>0.63924414077940095</v>
      </c>
    </row>
    <row r="410" spans="1:2" x14ac:dyDescent="0.25">
      <c r="A410" s="3">
        <f t="shared" si="13"/>
        <v>0.40000000000029956</v>
      </c>
      <c r="B410" s="3">
        <f t="shared" si="12"/>
        <v>0.59586325465009948</v>
      </c>
    </row>
    <row r="411" spans="1:2" x14ac:dyDescent="0.25">
      <c r="A411" s="3">
        <f t="shared" si="13"/>
        <v>0.50000000000029954</v>
      </c>
      <c r="B411" s="3">
        <f t="shared" si="12"/>
        <v>0.55721410897201606</v>
      </c>
    </row>
    <row r="412" spans="1:2" x14ac:dyDescent="0.25">
      <c r="A412" s="3">
        <f t="shared" si="13"/>
        <v>0.60000000000029952</v>
      </c>
      <c r="B412" s="3">
        <f t="shared" si="12"/>
        <v>0.52163751752235865</v>
      </c>
    </row>
    <row r="413" spans="1:2" x14ac:dyDescent="0.25">
      <c r="A413" s="3">
        <f t="shared" si="13"/>
        <v>0.70000000000029949</v>
      </c>
      <c r="B413" s="3">
        <f t="shared" si="12"/>
        <v>0.48818211100906928</v>
      </c>
    </row>
    <row r="414" spans="1:2" x14ac:dyDescent="0.25">
      <c r="A414" s="3">
        <f t="shared" si="13"/>
        <v>0.80000000000029947</v>
      </c>
      <c r="B414" s="3">
        <f t="shared" si="12"/>
        <v>0.45624551166758476</v>
      </c>
    </row>
    <row r="415" spans="1:2" x14ac:dyDescent="0.25">
      <c r="A415" s="3">
        <f t="shared" si="13"/>
        <v>0.90000000000029945</v>
      </c>
      <c r="B415" s="3">
        <f t="shared" si="12"/>
        <v>0.42541922401686544</v>
      </c>
    </row>
    <row r="416" spans="1:2" x14ac:dyDescent="0.25">
      <c r="A416" s="3">
        <f t="shared" si="13"/>
        <v>1.0000000000002995</v>
      </c>
      <c r="B416" s="3">
        <f t="shared" si="12"/>
        <v>0.39541187943166761</v>
      </c>
    </row>
    <row r="417" spans="1:2" x14ac:dyDescent="0.25">
      <c r="A417" s="3">
        <f t="shared" si="13"/>
        <v>1.1000000000002996</v>
      </c>
      <c r="B417" s="3">
        <f t="shared" si="12"/>
        <v>0.366007422612948</v>
      </c>
    </row>
    <row r="418" spans="1:2" x14ac:dyDescent="0.25">
      <c r="A418" s="3">
        <f t="shared" si="13"/>
        <v>1.2000000000002997</v>
      </c>
      <c r="B418" s="3">
        <f t="shared" si="12"/>
        <v>0.33704062634390142</v>
      </c>
    </row>
    <row r="419" spans="1:2" x14ac:dyDescent="0.25">
      <c r="A419" s="3">
        <f t="shared" si="13"/>
        <v>1.3000000000002998</v>
      </c>
      <c r="B419" s="3">
        <f t="shared" si="12"/>
        <v>0.30838192002926001</v>
      </c>
    </row>
    <row r="420" spans="1:2" x14ac:dyDescent="0.25">
      <c r="A420" s="3">
        <f t="shared" si="13"/>
        <v>1.4000000000002999</v>
      </c>
      <c r="B420" s="3">
        <f t="shared" si="12"/>
        <v>0.27992755182943396</v>
      </c>
    </row>
    <row r="421" spans="1:2" x14ac:dyDescent="0.25">
      <c r="A421" s="3">
        <f t="shared" si="13"/>
        <v>1.5000000000003</v>
      </c>
      <c r="B421" s="3">
        <f t="shared" si="12"/>
        <v>0.25159296592994762</v>
      </c>
    </row>
    <row r="422" spans="1:2" x14ac:dyDescent="0.25">
      <c r="A422" s="3">
        <f t="shared" si="13"/>
        <v>1.6000000000003001</v>
      </c>
      <c r="B422" s="3">
        <f t="shared" si="12"/>
        <v>0.22330820199519447</v>
      </c>
    </row>
    <row r="423" spans="1:2" x14ac:dyDescent="0.25">
      <c r="A423" s="3">
        <f t="shared" si="13"/>
        <v>1.7000000000003002</v>
      </c>
      <c r="B423" s="3">
        <f t="shared" si="12"/>
        <v>0.19501461279894886</v>
      </c>
    </row>
    <row r="424" spans="1:2" x14ac:dyDescent="0.25">
      <c r="A424" s="3">
        <f t="shared" si="13"/>
        <v>1.8000000000003002</v>
      </c>
      <c r="B424" s="3">
        <f t="shared" si="12"/>
        <v>0.16666246777842891</v>
      </c>
    </row>
    <row r="425" spans="1:2" x14ac:dyDescent="0.25">
      <c r="A425" s="3">
        <f t="shared" si="13"/>
        <v>1.9000000000003003</v>
      </c>
      <c r="B425" s="3">
        <f t="shared" si="12"/>
        <v>0.13820916794388663</v>
      </c>
    </row>
    <row r="426" spans="1:2" x14ac:dyDescent="0.25">
      <c r="A426" s="3">
        <f t="shared" si="13"/>
        <v>2.0000000000003002</v>
      </c>
      <c r="B426" s="3">
        <f t="shared" si="12"/>
        <v>0.10961789252300752</v>
      </c>
    </row>
    <row r="427" spans="1:2" x14ac:dyDescent="0.25">
      <c r="A427" s="3">
        <f t="shared" si="13"/>
        <v>2.1000000000003003</v>
      </c>
      <c r="B427" s="3">
        <f t="shared" si="12"/>
        <v>8.085655676097625E-2</v>
      </c>
    </row>
    <row r="428" spans="1:2" x14ac:dyDescent="0.25">
      <c r="A428" s="3">
        <f t="shared" si="13"/>
        <v>2.2000000000003004</v>
      </c>
      <c r="B428" s="3">
        <f t="shared" si="12"/>
        <v>5.1896998064221878E-2</v>
      </c>
    </row>
    <row r="429" spans="1:2" x14ac:dyDescent="0.25">
      <c r="A429" s="4">
        <f t="shared" si="13"/>
        <v>2.3000000000003005</v>
      </c>
      <c r="B429" s="4">
        <f t="shared" si="12"/>
        <v>2.2714332447077573E-2</v>
      </c>
    </row>
    <row r="430" spans="1:2" x14ac:dyDescent="0.25">
      <c r="A430" s="4">
        <f t="shared" si="13"/>
        <v>2.4000000000003006</v>
      </c>
      <c r="B430" s="4">
        <f t="shared" si="12"/>
        <v>-6.7135601450269144E-3</v>
      </c>
    </row>
    <row r="431" spans="1:2" x14ac:dyDescent="0.25">
      <c r="A431" s="3">
        <f t="shared" si="13"/>
        <v>2.5000000000003006</v>
      </c>
      <c r="B431" s="3">
        <f t="shared" si="12"/>
        <v>-3.640645169292045E-2</v>
      </c>
    </row>
    <row r="432" spans="1:2" x14ac:dyDescent="0.25">
      <c r="A432" s="3">
        <f t="shared" si="13"/>
        <v>2.6000000000003007</v>
      </c>
      <c r="B432" s="3">
        <f t="shared" si="12"/>
        <v>-6.6382105276339226E-2</v>
      </c>
    </row>
    <row r="433" spans="1:2" x14ac:dyDescent="0.25">
      <c r="A433" s="3">
        <f t="shared" si="13"/>
        <v>2.7000000000003008</v>
      </c>
      <c r="B433" s="3">
        <f t="shared" si="12"/>
        <v>-9.6656554084659979E-2</v>
      </c>
    </row>
    <row r="434" spans="1:2" x14ac:dyDescent="0.25">
      <c r="A434" s="3">
        <f t="shared" si="13"/>
        <v>2.8000000000003009</v>
      </c>
      <c r="B434" s="3">
        <f t="shared" si="12"/>
        <v>-0.12724433275307495</v>
      </c>
    </row>
    <row r="435" spans="1:2" x14ac:dyDescent="0.25">
      <c r="A435" s="3">
        <f t="shared" si="13"/>
        <v>2.900000000000301</v>
      </c>
      <c r="B435" s="3">
        <f t="shared" si="12"/>
        <v>-0.15815867056964639</v>
      </c>
    </row>
    <row r="436" spans="1:2" x14ac:dyDescent="0.25">
      <c r="A436" s="3">
        <f t="shared" si="13"/>
        <v>3.0000000000003011</v>
      </c>
      <c r="B436" s="3">
        <f t="shared" si="12"/>
        <v>-0.18941165392669324</v>
      </c>
    </row>
    <row r="437" spans="1:2" x14ac:dyDescent="0.25">
      <c r="A437" s="3">
        <f t="shared" si="13"/>
        <v>3.1000000000003012</v>
      </c>
      <c r="B437" s="3">
        <f t="shared" si="12"/>
        <v>-0.22101436376763089</v>
      </c>
    </row>
    <row r="438" spans="1:2" x14ac:dyDescent="0.25">
      <c r="A438" s="3">
        <f t="shared" si="13"/>
        <v>3.2000000000003013</v>
      </c>
      <c r="B438" s="3">
        <f t="shared" si="12"/>
        <v>-0.25297699255547151</v>
      </c>
    </row>
    <row r="439" spans="1:2" x14ac:dyDescent="0.25">
      <c r="A439" s="3">
        <f t="shared" si="13"/>
        <v>3.3000000000003014</v>
      </c>
      <c r="B439" s="3">
        <f t="shared" si="12"/>
        <v>-0.28530894435503412</v>
      </c>
    </row>
    <row r="440" spans="1:2" x14ac:dyDescent="0.25">
      <c r="A440" s="3">
        <f t="shared" si="13"/>
        <v>3.4000000000003014</v>
      </c>
      <c r="B440" s="3">
        <f t="shared" si="12"/>
        <v>-0.3180189209018468</v>
      </c>
    </row>
    <row r="441" spans="1:2" x14ac:dyDescent="0.25">
      <c r="A441" s="3">
        <f t="shared" si="13"/>
        <v>3.5000000000003015</v>
      </c>
      <c r="B441" s="3">
        <f t="shared" si="12"/>
        <v>-0.35111499597236379</v>
      </c>
    </row>
    <row r="442" spans="1:2" x14ac:dyDescent="0.25">
      <c r="A442" s="3">
        <f t="shared" si="13"/>
        <v>3.6000000000003016</v>
      </c>
      <c r="B442" s="3">
        <f t="shared" si="12"/>
        <v>-0.38460467993304687</v>
      </c>
    </row>
    <row r="443" spans="1:2" x14ac:dyDescent="0.25">
      <c r="A443" s="3">
        <f t="shared" si="13"/>
        <v>3.7000000000003017</v>
      </c>
      <c r="B443" s="3">
        <f t="shared" si="12"/>
        <v>-0.41849497600107305</v>
      </c>
    </row>
    <row r="444" spans="1:2" x14ac:dyDescent="0.25">
      <c r="A444" s="3">
        <f t="shared" si="13"/>
        <v>3.8000000000003018</v>
      </c>
      <c r="B444" s="3">
        <f t="shared" si="12"/>
        <v>-0.4527924294755224</v>
      </c>
    </row>
    <row r="445" spans="1:2" x14ac:dyDescent="0.25">
      <c r="A445" s="3">
        <f t="shared" si="13"/>
        <v>3.9000000000003019</v>
      </c>
      <c r="B445" s="3">
        <f t="shared" si="12"/>
        <v>-0.48750317097881096</v>
      </c>
    </row>
    <row r="446" spans="1:2" x14ac:dyDescent="0.25">
      <c r="A446" s="3">
        <f t="shared" si="13"/>
        <v>4.000000000000302</v>
      </c>
      <c r="B446" s="3">
        <f t="shared" si="12"/>
        <v>-0.52263295457177794</v>
      </c>
    </row>
    <row r="447" spans="1:2" x14ac:dyDescent="0.25">
      <c r="A447" s="3">
        <f t="shared" si="13"/>
        <v>4.1000000000003016</v>
      </c>
      <c r="B447" s="3">
        <f t="shared" si="12"/>
        <v>-0.55818719146303064</v>
      </c>
    </row>
    <row r="448" spans="1:2" x14ac:dyDescent="0.25">
      <c r="A448" s="3">
        <f t="shared" si="13"/>
        <v>4.2000000000003013</v>
      </c>
      <c r="B448" s="3">
        <f t="shared" si="12"/>
        <v>-0.59417097991685308</v>
      </c>
    </row>
    <row r="449" spans="1:2" x14ac:dyDescent="0.25">
      <c r="A449" s="3">
        <f t="shared" si="13"/>
        <v>4.3000000000003009</v>
      </c>
      <c r="B449" s="3">
        <f t="shared" si="12"/>
        <v>-0.63058913186875687</v>
      </c>
    </row>
    <row r="450" spans="1:2" x14ac:dyDescent="0.25">
      <c r="A450" s="3">
        <f t="shared" si="13"/>
        <v>4.4000000000003006</v>
      </c>
      <c r="B450" s="3">
        <f t="shared" si="12"/>
        <v>-0.66744619667938554</v>
      </c>
    </row>
    <row r="451" spans="1:2" x14ac:dyDescent="0.25">
      <c r="A451" s="3">
        <f t="shared" si="13"/>
        <v>4.5000000000003002</v>
      </c>
      <c r="B451" s="3">
        <f t="shared" si="12"/>
        <v>-0.70474648239268523</v>
      </c>
    </row>
    <row r="452" spans="1:2" x14ac:dyDescent="0.25">
      <c r="A452" s="3">
        <f t="shared" si="13"/>
        <v>4.6000000000002998</v>
      </c>
      <c r="B452" s="3">
        <f t="shared" si="12"/>
        <v>-0.74249407481040652</v>
      </c>
    </row>
    <row r="453" spans="1:2" x14ac:dyDescent="0.25">
      <c r="A453" s="3">
        <f t="shared" si="13"/>
        <v>4.7000000000002995</v>
      </c>
      <c r="B453" s="3">
        <f t="shared" si="12"/>
        <v>-0.78069285465008154</v>
      </c>
    </row>
    <row r="454" spans="1:2" x14ac:dyDescent="0.25">
      <c r="A454" s="3">
        <f t="shared" si="13"/>
        <v>4.8000000000002991</v>
      </c>
      <c r="B454" s="3">
        <f t="shared" si="12"/>
        <v>-0.81934651301597439</v>
      </c>
    </row>
    <row r="455" spans="1:2" x14ac:dyDescent="0.25">
      <c r="A455" s="3">
        <f t="shared" si="13"/>
        <v>4.9000000000002988</v>
      </c>
      <c r="B455" s="3">
        <f t="shared" ref="B455:B456" si="14">SIN(-0.5*A455^(1/3) )+EXP(-0.1*A455)-0.03*A455^2</f>
        <v>-0.85845856538083121</v>
      </c>
    </row>
    <row r="456" spans="1:2" x14ac:dyDescent="0.25">
      <c r="A456" s="3">
        <f t="shared" ref="A456" si="15">A455+0.1</f>
        <v>5.0000000000002984</v>
      </c>
      <c r="B456" s="3">
        <f t="shared" si="14"/>
        <v>-0.89803236424951494</v>
      </c>
    </row>
    <row r="457" spans="1:2" x14ac:dyDescent="0.25">
      <c r="A457" s="3"/>
    </row>
    <row r="458" spans="1:2" x14ac:dyDescent="0.25">
      <c r="A458" s="3"/>
    </row>
    <row r="459" spans="1:2" x14ac:dyDescent="0.25">
      <c r="A459" s="3"/>
    </row>
    <row r="460" spans="1:2" x14ac:dyDescent="0.25">
      <c r="A460" s="3"/>
    </row>
    <row r="461" spans="1:2" x14ac:dyDescent="0.25">
      <c r="A461" s="3"/>
    </row>
    <row r="462" spans="1:2" x14ac:dyDescent="0.25">
      <c r="A462" s="3"/>
    </row>
    <row r="463" spans="1:2" x14ac:dyDescent="0.25">
      <c r="A463" s="3"/>
    </row>
    <row r="464" spans="1:2" x14ac:dyDescent="0.25">
      <c r="A464" s="3"/>
    </row>
    <row r="465" spans="1:1" x14ac:dyDescent="0.25">
      <c r="A465" s="3"/>
    </row>
    <row r="466" spans="1:1" x14ac:dyDescent="0.25">
      <c r="A466" s="3"/>
    </row>
    <row r="467" spans="1:1" x14ac:dyDescent="0.25">
      <c r="A467" s="3"/>
    </row>
    <row r="468" spans="1:1" x14ac:dyDescent="0.25">
      <c r="A468" s="3"/>
    </row>
    <row r="469" spans="1:1" x14ac:dyDescent="0.25">
      <c r="A469" s="3"/>
    </row>
    <row r="470" spans="1:1" x14ac:dyDescent="0.25">
      <c r="A470" s="3"/>
    </row>
    <row r="471" spans="1:1" x14ac:dyDescent="0.25">
      <c r="A471" s="3"/>
    </row>
    <row r="472" spans="1:1" x14ac:dyDescent="0.25">
      <c r="A472" s="3"/>
    </row>
    <row r="473" spans="1:1" x14ac:dyDescent="0.25">
      <c r="A473" s="3"/>
    </row>
    <row r="474" spans="1:1" x14ac:dyDescent="0.25">
      <c r="A474" s="3"/>
    </row>
    <row r="475" spans="1:1" x14ac:dyDescent="0.25">
      <c r="A475" s="3"/>
    </row>
    <row r="476" spans="1:1" x14ac:dyDescent="0.25">
      <c r="A476" s="3"/>
    </row>
    <row r="477" spans="1:1" x14ac:dyDescent="0.25">
      <c r="A477" s="3"/>
    </row>
    <row r="478" spans="1:1" x14ac:dyDescent="0.25">
      <c r="A478" s="3"/>
    </row>
    <row r="479" spans="1:1" x14ac:dyDescent="0.25">
      <c r="A479" s="3"/>
    </row>
    <row r="480" spans="1:1" x14ac:dyDescent="0.25">
      <c r="A480" s="3"/>
    </row>
    <row r="481" spans="1:1" x14ac:dyDescent="0.25">
      <c r="A481" s="3"/>
    </row>
    <row r="482" spans="1:1" x14ac:dyDescent="0.25">
      <c r="A482" s="3"/>
    </row>
    <row r="483" spans="1:1" x14ac:dyDescent="0.25">
      <c r="A483" s="3"/>
    </row>
    <row r="484" spans="1:1" x14ac:dyDescent="0.25">
      <c r="A484" s="3"/>
    </row>
    <row r="485" spans="1:1" x14ac:dyDescent="0.25">
      <c r="A485" s="3"/>
    </row>
    <row r="486" spans="1:1" x14ac:dyDescent="0.25">
      <c r="A486" s="3"/>
    </row>
    <row r="487" spans="1:1" x14ac:dyDescent="0.25">
      <c r="A487" s="3"/>
    </row>
    <row r="488" spans="1:1" x14ac:dyDescent="0.25">
      <c r="A488" s="3"/>
    </row>
    <row r="489" spans="1:1" x14ac:dyDescent="0.25">
      <c r="A489" s="3"/>
    </row>
    <row r="490" spans="1:1" x14ac:dyDescent="0.25">
      <c r="A490" s="3"/>
    </row>
    <row r="491" spans="1:1" x14ac:dyDescent="0.25">
      <c r="A491" s="3"/>
    </row>
    <row r="492" spans="1:1" x14ac:dyDescent="0.25">
      <c r="A492" s="3"/>
    </row>
    <row r="493" spans="1:1" x14ac:dyDescent="0.25">
      <c r="A493" s="3"/>
    </row>
    <row r="494" spans="1:1" x14ac:dyDescent="0.25">
      <c r="A494" s="3"/>
    </row>
    <row r="495" spans="1:1" x14ac:dyDescent="0.25">
      <c r="A495" s="3"/>
    </row>
    <row r="496" spans="1:1" x14ac:dyDescent="0.25">
      <c r="A496" s="3"/>
    </row>
    <row r="497" spans="1:1" x14ac:dyDescent="0.25">
      <c r="A497" s="3"/>
    </row>
    <row r="498" spans="1:1" x14ac:dyDescent="0.25">
      <c r="A498" s="3"/>
    </row>
    <row r="499" spans="1:1" x14ac:dyDescent="0.25">
      <c r="A499" s="3"/>
    </row>
    <row r="500" spans="1:1" x14ac:dyDescent="0.25">
      <c r="A500" s="3"/>
    </row>
    <row r="501" spans="1:1" x14ac:dyDescent="0.25">
      <c r="A501" s="3"/>
    </row>
    <row r="502" spans="1:1" x14ac:dyDescent="0.25">
      <c r="A502" s="3"/>
    </row>
    <row r="503" spans="1:1" x14ac:dyDescent="0.25">
      <c r="A503" s="3"/>
    </row>
    <row r="504" spans="1:1" x14ac:dyDescent="0.25">
      <c r="A504" s="3"/>
    </row>
    <row r="505" spans="1:1" x14ac:dyDescent="0.25">
      <c r="A505" s="3"/>
    </row>
    <row r="506" spans="1:1" x14ac:dyDescent="0.25">
      <c r="A506" s="3"/>
    </row>
    <row r="507" spans="1:1" x14ac:dyDescent="0.25">
      <c r="A507" s="3"/>
    </row>
    <row r="508" spans="1:1" x14ac:dyDescent="0.25">
      <c r="A508" s="3"/>
    </row>
    <row r="509" spans="1:1" x14ac:dyDescent="0.25">
      <c r="A509" s="3"/>
    </row>
    <row r="510" spans="1:1" x14ac:dyDescent="0.25">
      <c r="A510" s="3"/>
    </row>
    <row r="511" spans="1:1" x14ac:dyDescent="0.25">
      <c r="A511" s="3"/>
    </row>
    <row r="512" spans="1:1" x14ac:dyDescent="0.25">
      <c r="A512" s="3"/>
    </row>
    <row r="513" spans="1:1" x14ac:dyDescent="0.25">
      <c r="A513" s="3"/>
    </row>
    <row r="514" spans="1:1" x14ac:dyDescent="0.25">
      <c r="A514" s="3"/>
    </row>
    <row r="515" spans="1:1" x14ac:dyDescent="0.25">
      <c r="A515" s="3"/>
    </row>
    <row r="516" spans="1:1" x14ac:dyDescent="0.25">
      <c r="A516" s="3"/>
    </row>
    <row r="517" spans="1:1" x14ac:dyDescent="0.25">
      <c r="A517" s="3"/>
    </row>
    <row r="518" spans="1:1" x14ac:dyDescent="0.25">
      <c r="A518" s="3"/>
    </row>
    <row r="519" spans="1:1" x14ac:dyDescent="0.25">
      <c r="A519" s="3"/>
    </row>
    <row r="520" spans="1:1" x14ac:dyDescent="0.25">
      <c r="A520" s="3"/>
    </row>
    <row r="521" spans="1:1" x14ac:dyDescent="0.25">
      <c r="A521" s="3"/>
    </row>
    <row r="522" spans="1:1" x14ac:dyDescent="0.25">
      <c r="A522" s="3"/>
    </row>
    <row r="523" spans="1:1" x14ac:dyDescent="0.25">
      <c r="A523" s="3"/>
    </row>
    <row r="524" spans="1:1" x14ac:dyDescent="0.25">
      <c r="A524" s="3"/>
    </row>
    <row r="525" spans="1:1" x14ac:dyDescent="0.25">
      <c r="A525" s="3"/>
    </row>
    <row r="526" spans="1:1" x14ac:dyDescent="0.25">
      <c r="A526" s="3"/>
    </row>
    <row r="527" spans="1:1" x14ac:dyDescent="0.25">
      <c r="A527" s="3"/>
    </row>
    <row r="528" spans="1:1" x14ac:dyDescent="0.25">
      <c r="A528" s="3"/>
    </row>
    <row r="529" spans="1:1" x14ac:dyDescent="0.25">
      <c r="A529" s="3"/>
    </row>
    <row r="530" spans="1:1" x14ac:dyDescent="0.25">
      <c r="A530" s="3"/>
    </row>
    <row r="531" spans="1:1" x14ac:dyDescent="0.25">
      <c r="A531" s="3"/>
    </row>
    <row r="532" spans="1:1" x14ac:dyDescent="0.25">
      <c r="A532" s="3"/>
    </row>
    <row r="533" spans="1:1" x14ac:dyDescent="0.25">
      <c r="A533" s="3"/>
    </row>
    <row r="534" spans="1:1" x14ac:dyDescent="0.25">
      <c r="A534" s="3"/>
    </row>
    <row r="535" spans="1:1" x14ac:dyDescent="0.25">
      <c r="A535" s="3"/>
    </row>
    <row r="536" spans="1:1" x14ac:dyDescent="0.25">
      <c r="A536" s="3"/>
    </row>
    <row r="537" spans="1:1" x14ac:dyDescent="0.25">
      <c r="A537" s="3"/>
    </row>
    <row r="538" spans="1:1" x14ac:dyDescent="0.25">
      <c r="A538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D1349-9B30-4461-A445-56845BFF10E9}">
  <dimension ref="A1:J35"/>
  <sheetViews>
    <sheetView workbookViewId="0">
      <selection activeCell="C11" sqref="C11"/>
    </sheetView>
  </sheetViews>
  <sheetFormatPr baseColWidth="10" defaultRowHeight="15" x14ac:dyDescent="0.25"/>
  <cols>
    <col min="10" max="10" width="15.5703125" customWidth="1"/>
  </cols>
  <sheetData>
    <row r="1" spans="1:10" ht="33.75" x14ac:dyDescent="0.5">
      <c r="A1" s="26"/>
      <c r="B1" s="26"/>
      <c r="C1" s="27" t="s">
        <v>11</v>
      </c>
      <c r="D1" s="28"/>
      <c r="E1" s="28"/>
      <c r="F1" s="26"/>
      <c r="G1" s="26"/>
      <c r="H1" s="26"/>
      <c r="I1" s="26"/>
    </row>
    <row r="2" spans="1:10" x14ac:dyDescent="0.25">
      <c r="A2" s="8" t="s">
        <v>12</v>
      </c>
      <c r="B2" s="8"/>
      <c r="C2" s="8"/>
      <c r="D2" s="8"/>
      <c r="E2" s="8"/>
      <c r="F2" s="8"/>
      <c r="G2" s="8"/>
      <c r="H2" s="8"/>
      <c r="I2" s="8"/>
    </row>
    <row r="3" spans="1:10" x14ac:dyDescent="0.25">
      <c r="A3" s="8" t="s">
        <v>0</v>
      </c>
      <c r="B3" s="8"/>
      <c r="C3" s="8"/>
      <c r="D3" s="8"/>
      <c r="E3" s="8"/>
      <c r="F3" s="8"/>
      <c r="G3" s="8"/>
      <c r="H3" s="8"/>
      <c r="I3" s="8"/>
    </row>
    <row r="4" spans="1:10" x14ac:dyDescent="0.25">
      <c r="A4" s="8"/>
      <c r="B4" s="8"/>
      <c r="C4" s="8"/>
      <c r="D4" s="8"/>
      <c r="E4" s="8"/>
      <c r="F4" s="8"/>
      <c r="G4" s="8"/>
      <c r="H4" s="8"/>
      <c r="I4" s="8"/>
    </row>
    <row r="5" spans="1:10" x14ac:dyDescent="0.25">
      <c r="A5" s="8" t="s">
        <v>0</v>
      </c>
      <c r="B5" s="8" t="s">
        <v>1</v>
      </c>
      <c r="C5" s="8"/>
      <c r="D5" s="8"/>
      <c r="E5" s="8"/>
      <c r="F5" s="8"/>
      <c r="G5" s="8"/>
      <c r="H5" s="8"/>
      <c r="I5" s="8"/>
    </row>
    <row r="6" spans="1:10" ht="18" x14ac:dyDescent="0.35">
      <c r="A6" s="23" t="s">
        <v>14</v>
      </c>
      <c r="B6" s="24">
        <v>1E-4</v>
      </c>
      <c r="C6" s="8"/>
      <c r="D6" s="8"/>
      <c r="E6" s="8"/>
      <c r="F6" s="8"/>
      <c r="G6" s="8"/>
      <c r="H6" s="8"/>
      <c r="I6" s="8"/>
    </row>
    <row r="7" spans="1:10" ht="18" x14ac:dyDescent="0.35">
      <c r="A7" s="8" t="s">
        <v>2</v>
      </c>
      <c r="B7" s="8">
        <v>4</v>
      </c>
      <c r="C7" s="8"/>
      <c r="D7" s="8"/>
      <c r="E7" s="8" t="s">
        <v>13</v>
      </c>
      <c r="F7" s="8"/>
      <c r="G7" s="30" t="s">
        <v>27</v>
      </c>
      <c r="H7" s="31"/>
      <c r="I7" s="32"/>
    </row>
    <row r="8" spans="1:10" ht="18" x14ac:dyDescent="0.35">
      <c r="A8" s="8" t="s">
        <v>3</v>
      </c>
      <c r="B8" s="8">
        <v>2</v>
      </c>
      <c r="C8" s="29"/>
      <c r="D8" s="29" t="s">
        <v>25</v>
      </c>
      <c r="E8" s="25">
        <f>SIN(-0.5*B8^(1/3) )+EXP(-0.1*B8)-0.03*B8^2</f>
        <v>0.10961789252309351</v>
      </c>
      <c r="F8" s="8"/>
      <c r="G8" s="33">
        <f>E8*E9</f>
        <v>-2.0762906322747261E-2</v>
      </c>
      <c r="H8" s="34" t="str">
        <f>IF(G8&lt;0,"existe al menos una raíz","no existen raíces")</f>
        <v>existe al menos una raíz</v>
      </c>
      <c r="I8" s="35"/>
    </row>
    <row r="9" spans="1:10" ht="18" x14ac:dyDescent="0.35">
      <c r="A9" s="8" t="s">
        <v>4</v>
      </c>
      <c r="B9" s="8">
        <v>3</v>
      </c>
      <c r="C9" s="29"/>
      <c r="D9" s="29" t="s">
        <v>26</v>
      </c>
      <c r="E9" s="25">
        <f>SIN(-0.5*B9^(1/3) )+EXP(-0.1*B9)-0.03*B9^2</f>
        <v>-0.18941165392659853</v>
      </c>
      <c r="F9" s="8"/>
      <c r="G9" s="8"/>
      <c r="H9" s="8"/>
      <c r="I9" s="8"/>
    </row>
    <row r="13" spans="1:10" ht="18" x14ac:dyDescent="0.35">
      <c r="A13" s="9" t="s">
        <v>5</v>
      </c>
      <c r="B13" s="6" t="s">
        <v>16</v>
      </c>
      <c r="C13" s="6" t="s">
        <v>17</v>
      </c>
      <c r="D13" s="6" t="s">
        <v>18</v>
      </c>
      <c r="E13" s="6" t="s">
        <v>19</v>
      </c>
      <c r="F13" s="6" t="s">
        <v>20</v>
      </c>
      <c r="G13" s="6" t="s">
        <v>21</v>
      </c>
      <c r="H13" s="6" t="s">
        <v>22</v>
      </c>
      <c r="I13" s="7" t="s">
        <v>23</v>
      </c>
      <c r="J13" s="7" t="s">
        <v>24</v>
      </c>
    </row>
    <row r="14" spans="1:10" x14ac:dyDescent="0.25">
      <c r="A14" s="13">
        <v>1</v>
      </c>
      <c r="B14" s="11">
        <f>B8</f>
        <v>2</v>
      </c>
      <c r="C14" s="11">
        <f>B9</f>
        <v>3</v>
      </c>
      <c r="D14" s="11">
        <f t="shared" ref="D14:D29" si="0">(B14+C14)/2</f>
        <v>2.5</v>
      </c>
      <c r="E14" s="11">
        <f t="shared" ref="E14:E29" si="1">SIN(-0.5*B14^(1/3) )+EXP(-0.1*B14)-0.03*B14^2</f>
        <v>0.10961789252309351</v>
      </c>
      <c r="F14" s="11">
        <f t="shared" ref="F14:F29" si="2">SIN(-0.5*C14^(1/3) )+EXP(-0.1*C14)-0.03*C14^2</f>
        <v>-0.18941165392659853</v>
      </c>
      <c r="G14" s="11">
        <f t="shared" ref="G14:G29" si="3">SIN(-0.5*D14^(1/3) )+EXP(-0.1*D14)-0.03*D14^2</f>
        <v>-3.6406451692830744E-2</v>
      </c>
      <c r="H14" s="11">
        <f>E14*G14</f>
        <v>-3.9907985088119165E-3</v>
      </c>
      <c r="I14" s="22" t="s">
        <v>15</v>
      </c>
      <c r="J14" s="22" t="s">
        <v>15</v>
      </c>
    </row>
    <row r="15" spans="1:10" x14ac:dyDescent="0.25">
      <c r="A15" s="14">
        <f>A14+1</f>
        <v>2</v>
      </c>
      <c r="B15" s="10">
        <f>IF(H14&lt;0,B14,IF(H14&gt;0,D14,D14))</f>
        <v>2</v>
      </c>
      <c r="C15" s="10">
        <f>IF(H14&lt;0,D14,IF(H14&gt;0,C14,D14))</f>
        <v>2.5</v>
      </c>
      <c r="D15" s="10">
        <f t="shared" si="0"/>
        <v>2.25</v>
      </c>
      <c r="E15" s="10">
        <f t="shared" si="1"/>
        <v>0.10961789252309351</v>
      </c>
      <c r="F15" s="10">
        <f t="shared" si="2"/>
        <v>-3.6406451692830744E-2</v>
      </c>
      <c r="G15" s="10">
        <f t="shared" si="3"/>
        <v>3.7334995609040411E-2</v>
      </c>
      <c r="H15" s="10">
        <f t="shared" ref="H15:H29" si="4">E15*G15</f>
        <v>4.0925835360219598E-3</v>
      </c>
      <c r="I15" s="16">
        <f>ABS((D15-D14)/D15)</f>
        <v>0.1111111111111111</v>
      </c>
      <c r="J15" s="14" t="str">
        <f>IF(I15&lt;$B$6,"Valor verdadero","siga iterando")</f>
        <v>siga iterando</v>
      </c>
    </row>
    <row r="16" spans="1:10" x14ac:dyDescent="0.25">
      <c r="A16" s="13">
        <f>A15+1</f>
        <v>3</v>
      </c>
      <c r="B16" s="11">
        <f t="shared" ref="B16:B29" si="5">IF(H15&lt;0,B15,IF(H15&gt;0,D15,D15))</f>
        <v>2.25</v>
      </c>
      <c r="C16" s="11">
        <f t="shared" ref="C16:C29" si="6">IF(H15&lt;0,D15,IF(H15&gt;0,C15,D15))</f>
        <v>2.5</v>
      </c>
      <c r="D16" s="11">
        <f t="shared" si="0"/>
        <v>2.375</v>
      </c>
      <c r="E16" s="11">
        <f t="shared" si="1"/>
        <v>3.7334995609040411E-2</v>
      </c>
      <c r="F16" s="11">
        <f t="shared" si="2"/>
        <v>-3.6406451692830744E-2</v>
      </c>
      <c r="G16" s="11">
        <f t="shared" si="3"/>
        <v>6.6752101685149667E-4</v>
      </c>
      <c r="H16" s="11">
        <f>E16*G16</f>
        <v>2.4921894233092818E-5</v>
      </c>
      <c r="I16" s="17">
        <f t="shared" ref="I16:I29" si="7">ABS((D16-D15)/D16)</f>
        <v>5.2631578947368418E-2</v>
      </c>
      <c r="J16" s="13" t="str">
        <f t="shared" ref="J16:J29" si="8">IF(I16&lt;$B$6,"Valor verdadero","siga iterando")</f>
        <v>siga iterando</v>
      </c>
    </row>
    <row r="17" spans="1:10" x14ac:dyDescent="0.25">
      <c r="A17" s="14">
        <f t="shared" ref="A17:A29" si="9">A16+1</f>
        <v>4</v>
      </c>
      <c r="B17" s="10">
        <f t="shared" si="5"/>
        <v>2.375</v>
      </c>
      <c r="C17" s="10">
        <f t="shared" si="6"/>
        <v>2.5</v>
      </c>
      <c r="D17" s="10">
        <f t="shared" si="0"/>
        <v>2.4375</v>
      </c>
      <c r="E17" s="10">
        <f t="shared" si="1"/>
        <v>6.6752101685149667E-4</v>
      </c>
      <c r="F17" s="10">
        <f t="shared" si="2"/>
        <v>-3.6406451692830744E-2</v>
      </c>
      <c r="G17" s="10">
        <f t="shared" si="3"/>
        <v>-1.7816345138175427E-2</v>
      </c>
      <c r="H17" s="10">
        <f t="shared" si="4"/>
        <v>-1.1892784823212081E-5</v>
      </c>
      <c r="I17" s="16">
        <f t="shared" si="7"/>
        <v>2.564102564102564E-2</v>
      </c>
      <c r="J17" s="14" t="str">
        <f t="shared" si="8"/>
        <v>siga iterando</v>
      </c>
    </row>
    <row r="18" spans="1:10" x14ac:dyDescent="0.25">
      <c r="A18" s="13">
        <f t="shared" si="9"/>
        <v>5</v>
      </c>
      <c r="B18" s="11">
        <f t="shared" si="5"/>
        <v>2.375</v>
      </c>
      <c r="C18" s="11">
        <f t="shared" si="6"/>
        <v>2.4375</v>
      </c>
      <c r="D18" s="11">
        <f t="shared" si="0"/>
        <v>2.40625</v>
      </c>
      <c r="E18" s="11">
        <f t="shared" si="1"/>
        <v>6.6752101685149667E-4</v>
      </c>
      <c r="F18" s="11">
        <f t="shared" si="2"/>
        <v>-1.7816345138175427E-2</v>
      </c>
      <c r="G18" s="11">
        <f t="shared" si="3"/>
        <v>-8.5614084528364831E-3</v>
      </c>
      <c r="H18" s="11">
        <f t="shared" si="4"/>
        <v>-5.7149200761184081E-6</v>
      </c>
      <c r="I18" s="17">
        <f t="shared" si="7"/>
        <v>1.2987012987012988E-2</v>
      </c>
      <c r="J18" s="13" t="str">
        <f t="shared" si="8"/>
        <v>siga iterando</v>
      </c>
    </row>
    <row r="19" spans="1:10" x14ac:dyDescent="0.25">
      <c r="A19" s="14">
        <f t="shared" si="9"/>
        <v>6</v>
      </c>
      <c r="B19" s="10">
        <f t="shared" si="5"/>
        <v>2.375</v>
      </c>
      <c r="C19" s="10">
        <f t="shared" si="6"/>
        <v>2.40625</v>
      </c>
      <c r="D19" s="10">
        <f t="shared" si="0"/>
        <v>2.390625</v>
      </c>
      <c r="E19" s="10">
        <f t="shared" si="1"/>
        <v>6.6752101685149667E-4</v>
      </c>
      <c r="F19" s="10">
        <f t="shared" si="2"/>
        <v>-8.5614084528364831E-3</v>
      </c>
      <c r="G19" s="10">
        <f t="shared" si="3"/>
        <v>-3.9437283803308576E-3</v>
      </c>
      <c r="H19" s="10">
        <f t="shared" si="4"/>
        <v>-2.6325215786245601E-6</v>
      </c>
      <c r="I19" s="16">
        <f t="shared" si="7"/>
        <v>6.5359477124183009E-3</v>
      </c>
      <c r="J19" s="14" t="str">
        <f t="shared" si="8"/>
        <v>siga iterando</v>
      </c>
    </row>
    <row r="20" spans="1:10" x14ac:dyDescent="0.25">
      <c r="A20" s="13">
        <f t="shared" si="9"/>
        <v>7</v>
      </c>
      <c r="B20" s="11">
        <f t="shared" si="5"/>
        <v>2.375</v>
      </c>
      <c r="C20" s="11">
        <f t="shared" si="6"/>
        <v>2.390625</v>
      </c>
      <c r="D20" s="11">
        <f t="shared" si="0"/>
        <v>2.3828125</v>
      </c>
      <c r="E20" s="11">
        <f t="shared" si="1"/>
        <v>6.6752101685149667E-4</v>
      </c>
      <c r="F20" s="11">
        <f t="shared" si="2"/>
        <v>-3.9437283803308576E-3</v>
      </c>
      <c r="G20" s="11">
        <f t="shared" si="3"/>
        <v>-1.6373043581838775E-3</v>
      </c>
      <c r="H20" s="11">
        <f t="shared" si="4"/>
        <v>-1.092935070070289E-6</v>
      </c>
      <c r="I20" s="17">
        <f t="shared" si="7"/>
        <v>3.2786885245901639E-3</v>
      </c>
      <c r="J20" s="13" t="str">
        <f t="shared" si="8"/>
        <v>siga iterando</v>
      </c>
    </row>
    <row r="21" spans="1:10" x14ac:dyDescent="0.25">
      <c r="A21" s="14">
        <f t="shared" si="9"/>
        <v>8</v>
      </c>
      <c r="B21" s="10">
        <f t="shared" si="5"/>
        <v>2.375</v>
      </c>
      <c r="C21" s="10">
        <f t="shared" si="6"/>
        <v>2.3828125</v>
      </c>
      <c r="D21" s="10">
        <f t="shared" si="0"/>
        <v>2.37890625</v>
      </c>
      <c r="E21" s="10">
        <f t="shared" si="1"/>
        <v>6.6752101685149667E-4</v>
      </c>
      <c r="F21" s="10">
        <f t="shared" si="2"/>
        <v>-1.6373043581838775E-3</v>
      </c>
      <c r="G21" s="10">
        <f t="shared" si="3"/>
        <v>-4.8469240779069889E-4</v>
      </c>
      <c r="H21" s="10">
        <f t="shared" si="4"/>
        <v>-3.2354236890864762E-7</v>
      </c>
      <c r="I21" s="16">
        <f t="shared" si="7"/>
        <v>1.6420361247947454E-3</v>
      </c>
      <c r="J21" s="14" t="str">
        <f t="shared" si="8"/>
        <v>siga iterando</v>
      </c>
    </row>
    <row r="22" spans="1:10" x14ac:dyDescent="0.25">
      <c r="A22" s="13">
        <f t="shared" si="9"/>
        <v>9</v>
      </c>
      <c r="B22" s="11">
        <f t="shared" si="5"/>
        <v>2.375</v>
      </c>
      <c r="C22" s="11">
        <f t="shared" si="6"/>
        <v>2.37890625</v>
      </c>
      <c r="D22" s="11">
        <f t="shared" si="0"/>
        <v>2.376953125</v>
      </c>
      <c r="E22" s="11">
        <f t="shared" si="1"/>
        <v>6.6752101685149667E-4</v>
      </c>
      <c r="F22" s="11">
        <f t="shared" si="2"/>
        <v>-4.8469240779069889E-4</v>
      </c>
      <c r="G22" s="11">
        <f t="shared" si="3"/>
        <v>9.1464048985356872E-5</v>
      </c>
      <c r="H22" s="11">
        <f t="shared" si="4"/>
        <v>6.1054174984060519E-8</v>
      </c>
      <c r="I22" s="17">
        <f t="shared" si="7"/>
        <v>8.2169268693508624E-4</v>
      </c>
      <c r="J22" s="13" t="str">
        <f t="shared" si="8"/>
        <v>siga iterando</v>
      </c>
    </row>
    <row r="23" spans="1:10" x14ac:dyDescent="0.25">
      <c r="A23" s="14">
        <f>A22+1</f>
        <v>10</v>
      </c>
      <c r="B23" s="10">
        <f t="shared" si="5"/>
        <v>2.376953125</v>
      </c>
      <c r="C23" s="10">
        <f t="shared" si="6"/>
        <v>2.37890625</v>
      </c>
      <c r="D23" s="10">
        <f t="shared" si="0"/>
        <v>2.3779296875</v>
      </c>
      <c r="E23" s="10">
        <f t="shared" si="1"/>
        <v>9.1464048985356872E-5</v>
      </c>
      <c r="F23" s="10">
        <f t="shared" si="2"/>
        <v>-4.8469240779069889E-4</v>
      </c>
      <c r="G23" s="10">
        <f t="shared" si="3"/>
        <v>-1.9660173436919504E-4</v>
      </c>
      <c r="H23" s="10">
        <f t="shared" si="4"/>
        <v>-1.7981990662950174E-8</v>
      </c>
      <c r="I23" s="16">
        <f t="shared" si="7"/>
        <v>4.1067761806981519E-4</v>
      </c>
      <c r="J23" s="14" t="str">
        <f t="shared" si="8"/>
        <v>siga iterando</v>
      </c>
    </row>
    <row r="24" spans="1:10" x14ac:dyDescent="0.25">
      <c r="A24" s="13">
        <f t="shared" si="9"/>
        <v>11</v>
      </c>
      <c r="B24" s="11">
        <f t="shared" si="5"/>
        <v>2.376953125</v>
      </c>
      <c r="C24" s="11">
        <f t="shared" si="6"/>
        <v>2.3779296875</v>
      </c>
      <c r="D24" s="11">
        <f t="shared" si="0"/>
        <v>2.37744140625</v>
      </c>
      <c r="E24" s="11">
        <f t="shared" si="1"/>
        <v>9.1464048985356872E-5</v>
      </c>
      <c r="F24" s="11">
        <f t="shared" si="2"/>
        <v>-1.9660173436919504E-4</v>
      </c>
      <c r="G24" s="11">
        <f t="shared" si="3"/>
        <v>-5.2565732547721344E-5</v>
      </c>
      <c r="H24" s="11">
        <f t="shared" si="4"/>
        <v>-4.8078747366959535E-9</v>
      </c>
      <c r="I24" s="17">
        <f t="shared" si="7"/>
        <v>2.0538098172109262E-4</v>
      </c>
      <c r="J24" s="13" t="str">
        <f t="shared" si="8"/>
        <v>siga iterando</v>
      </c>
    </row>
    <row r="25" spans="1:10" x14ac:dyDescent="0.25">
      <c r="A25" s="14">
        <f t="shared" si="9"/>
        <v>12</v>
      </c>
      <c r="B25" s="10">
        <f t="shared" si="5"/>
        <v>2.376953125</v>
      </c>
      <c r="C25" s="10">
        <f t="shared" si="6"/>
        <v>2.37744140625</v>
      </c>
      <c r="D25" s="10">
        <f t="shared" si="0"/>
        <v>2.377197265625</v>
      </c>
      <c r="E25" s="10">
        <f t="shared" si="1"/>
        <v>9.1464048985356872E-5</v>
      </c>
      <c r="F25" s="10">
        <f t="shared" si="2"/>
        <v>-5.2565732547721344E-5</v>
      </c>
      <c r="G25" s="10">
        <f t="shared" si="3"/>
        <v>1.9449935615561964E-5</v>
      </c>
      <c r="H25" s="10">
        <f t="shared" si="4"/>
        <v>1.7789698639037967E-9</v>
      </c>
      <c r="I25" s="16">
        <f t="shared" si="7"/>
        <v>1.0270103728047654E-4</v>
      </c>
      <c r="J25" s="14" t="str">
        <f t="shared" si="8"/>
        <v>siga iterando</v>
      </c>
    </row>
    <row r="26" spans="1:10" x14ac:dyDescent="0.25">
      <c r="A26" s="15">
        <f t="shared" si="9"/>
        <v>13</v>
      </c>
      <c r="B26" s="12">
        <f t="shared" si="5"/>
        <v>2.377197265625</v>
      </c>
      <c r="C26" s="12">
        <f t="shared" si="6"/>
        <v>2.37744140625</v>
      </c>
      <c r="D26" s="12">
        <f t="shared" si="0"/>
        <v>2.3773193359375</v>
      </c>
      <c r="E26" s="12">
        <f t="shared" si="1"/>
        <v>1.9449935615561964E-5</v>
      </c>
      <c r="F26" s="12">
        <f t="shared" si="2"/>
        <v>-5.2565732547721344E-5</v>
      </c>
      <c r="G26" s="12">
        <f t="shared" si="3"/>
        <v>-1.6557704099473547E-5</v>
      </c>
      <c r="H26" s="12">
        <f t="shared" si="4"/>
        <v>-3.2204627867628687E-10</v>
      </c>
      <c r="I26" s="18">
        <f t="shared" si="7"/>
        <v>5.1347881899871633E-5</v>
      </c>
      <c r="J26" s="15" t="str">
        <f t="shared" si="8"/>
        <v>Valor verdadero</v>
      </c>
    </row>
    <row r="27" spans="1:10" x14ac:dyDescent="0.25">
      <c r="A27" s="14">
        <f t="shared" si="9"/>
        <v>14</v>
      </c>
      <c r="B27" s="10">
        <f t="shared" si="5"/>
        <v>2.377197265625</v>
      </c>
      <c r="C27" s="10">
        <f t="shared" si="6"/>
        <v>2.3773193359375</v>
      </c>
      <c r="D27" s="10">
        <f t="shared" si="0"/>
        <v>2.37725830078125</v>
      </c>
      <c r="E27" s="10">
        <f t="shared" si="1"/>
        <v>1.9449935615561964E-5</v>
      </c>
      <c r="F27" s="10">
        <f t="shared" si="2"/>
        <v>-1.6557704099473547E-5</v>
      </c>
      <c r="G27" s="10">
        <f t="shared" si="3"/>
        <v>1.446164347496115E-6</v>
      </c>
      <c r="H27" s="10">
        <f t="shared" si="4"/>
        <v>2.8127803448320614E-11</v>
      </c>
      <c r="I27" s="16">
        <f t="shared" si="7"/>
        <v>2.5674600118103159E-5</v>
      </c>
      <c r="J27" s="14" t="str">
        <f t="shared" si="8"/>
        <v>Valor verdadero</v>
      </c>
    </row>
    <row r="28" spans="1:10" x14ac:dyDescent="0.25">
      <c r="A28" s="13">
        <f t="shared" si="9"/>
        <v>15</v>
      </c>
      <c r="B28" s="11">
        <f t="shared" si="5"/>
        <v>2.37725830078125</v>
      </c>
      <c r="C28" s="11">
        <f t="shared" si="6"/>
        <v>2.3773193359375</v>
      </c>
      <c r="D28" s="11">
        <f t="shared" si="0"/>
        <v>2.377288818359375</v>
      </c>
      <c r="E28" s="11">
        <f t="shared" si="1"/>
        <v>1.446164347496115E-6</v>
      </c>
      <c r="F28" s="11">
        <f t="shared" si="2"/>
        <v>-1.6557704099473547E-5</v>
      </c>
      <c r="G28" s="11">
        <f t="shared" si="3"/>
        <v>-7.555757728289203E-6</v>
      </c>
      <c r="H28" s="11">
        <f t="shared" si="4"/>
        <v>-1.0926867444970084E-11</v>
      </c>
      <c r="I28" s="17">
        <f t="shared" si="7"/>
        <v>1.2837135264894286E-5</v>
      </c>
      <c r="J28" s="13" t="str">
        <f t="shared" si="8"/>
        <v>Valor verdadero</v>
      </c>
    </row>
    <row r="29" spans="1:10" x14ac:dyDescent="0.25">
      <c r="A29" s="19">
        <f t="shared" si="9"/>
        <v>16</v>
      </c>
      <c r="B29" s="20">
        <f t="shared" si="5"/>
        <v>2.37725830078125</v>
      </c>
      <c r="C29" s="20">
        <f t="shared" si="6"/>
        <v>2.377288818359375</v>
      </c>
      <c r="D29" s="20">
        <f t="shared" si="0"/>
        <v>2.3772735595703125</v>
      </c>
      <c r="E29" s="20">
        <f t="shared" si="1"/>
        <v>1.446164347496115E-6</v>
      </c>
      <c r="F29" s="20">
        <f t="shared" si="2"/>
        <v>-7.555757728289203E-6</v>
      </c>
      <c r="G29" s="20">
        <f t="shared" si="3"/>
        <v>-3.0547936534786047E-6</v>
      </c>
      <c r="H29" s="20">
        <f t="shared" si="4"/>
        <v>-4.4177336706181598E-12</v>
      </c>
      <c r="I29" s="21">
        <f t="shared" si="7"/>
        <v>6.4186088307220294E-6</v>
      </c>
      <c r="J29" s="19" t="str">
        <f t="shared" si="8"/>
        <v>Valor verdadero</v>
      </c>
    </row>
    <row r="30" spans="1:10" x14ac:dyDescent="0.25">
      <c r="B30" s="5"/>
      <c r="C30" s="5"/>
      <c r="D30" s="5"/>
      <c r="E30" s="5"/>
      <c r="F30" s="5"/>
      <c r="G30" s="5"/>
      <c r="H30" s="5"/>
    </row>
    <row r="31" spans="1:10" x14ac:dyDescent="0.25">
      <c r="B31" s="5"/>
      <c r="C31" s="5"/>
      <c r="D31" s="5"/>
      <c r="E31" s="5"/>
      <c r="F31" s="5"/>
      <c r="G31" s="5"/>
      <c r="H31" s="5"/>
    </row>
    <row r="32" spans="1:10" x14ac:dyDescent="0.25">
      <c r="B32" s="5"/>
      <c r="C32" s="5"/>
      <c r="D32" s="5"/>
      <c r="E32" s="5"/>
      <c r="F32" s="5"/>
      <c r="G32" s="5"/>
      <c r="H32" s="5"/>
    </row>
    <row r="33" spans="2:8" x14ac:dyDescent="0.25">
      <c r="B33" s="5"/>
      <c r="C33" s="5"/>
      <c r="D33" s="5"/>
      <c r="E33" s="5"/>
      <c r="F33" s="5"/>
      <c r="G33" s="5"/>
      <c r="H33" s="5"/>
    </row>
    <row r="34" spans="2:8" x14ac:dyDescent="0.25">
      <c r="B34" s="5"/>
      <c r="C34" s="5"/>
      <c r="D34" s="5"/>
      <c r="E34" s="5"/>
      <c r="F34" s="5"/>
      <c r="G34" s="5"/>
      <c r="H34" s="5"/>
    </row>
    <row r="35" spans="2:8" x14ac:dyDescent="0.25">
      <c r="B35" s="5"/>
      <c r="C35" s="5"/>
      <c r="D35" s="5"/>
      <c r="E35" s="5"/>
      <c r="F35" s="5"/>
      <c r="G35" s="5"/>
      <c r="H35" s="5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85169-4D9D-4539-B8EA-A7EE88DE7EE0}">
  <dimension ref="A1:J35"/>
  <sheetViews>
    <sheetView tabSelected="1" workbookViewId="0">
      <selection activeCell="C2" sqref="C2"/>
    </sheetView>
  </sheetViews>
  <sheetFormatPr baseColWidth="10" defaultRowHeight="15" x14ac:dyDescent="0.25"/>
  <cols>
    <col min="10" max="10" width="15.5703125" customWidth="1"/>
  </cols>
  <sheetData>
    <row r="1" spans="1:10" ht="33.75" x14ac:dyDescent="0.5">
      <c r="A1" s="26"/>
      <c r="B1" s="26"/>
      <c r="C1" s="27" t="s">
        <v>28</v>
      </c>
      <c r="D1" s="28"/>
      <c r="E1" s="28"/>
      <c r="F1" s="26"/>
      <c r="G1" s="26"/>
      <c r="H1" s="26"/>
      <c r="I1" s="26"/>
    </row>
    <row r="2" spans="1:10" x14ac:dyDescent="0.25">
      <c r="A2" s="8" t="s">
        <v>12</v>
      </c>
      <c r="B2" s="8"/>
      <c r="C2" s="8"/>
      <c r="D2" s="8"/>
      <c r="E2" s="8"/>
      <c r="F2" s="8"/>
      <c r="G2" s="8"/>
      <c r="H2" s="8"/>
      <c r="I2" s="8"/>
    </row>
    <row r="3" spans="1:10" x14ac:dyDescent="0.25">
      <c r="A3" s="8" t="s">
        <v>0</v>
      </c>
      <c r="B3" s="8"/>
      <c r="C3" s="8"/>
      <c r="D3" s="8"/>
      <c r="E3" s="8"/>
      <c r="F3" s="8"/>
      <c r="G3" s="8"/>
      <c r="H3" s="8"/>
      <c r="I3" s="8"/>
    </row>
    <row r="4" spans="1:10" x14ac:dyDescent="0.25">
      <c r="A4" s="8"/>
      <c r="B4" s="8"/>
      <c r="C4" s="8"/>
      <c r="D4" s="8"/>
      <c r="E4" s="8"/>
      <c r="F4" s="8"/>
      <c r="G4" s="8"/>
      <c r="H4" s="8"/>
      <c r="I4" s="8"/>
    </row>
    <row r="5" spans="1:10" x14ac:dyDescent="0.25">
      <c r="A5" s="8" t="s">
        <v>0</v>
      </c>
      <c r="B5" s="8" t="s">
        <v>1</v>
      </c>
      <c r="C5" s="8"/>
      <c r="D5" s="8"/>
      <c r="E5" s="8"/>
      <c r="F5" s="8"/>
      <c r="G5" s="8"/>
      <c r="H5" s="8"/>
      <c r="I5" s="8"/>
    </row>
    <row r="6" spans="1:10" ht="18" x14ac:dyDescent="0.35">
      <c r="A6" s="23" t="s">
        <v>14</v>
      </c>
      <c r="B6" s="24">
        <v>1E-4</v>
      </c>
      <c r="C6" s="8"/>
      <c r="D6" s="8"/>
      <c r="E6" s="8"/>
      <c r="F6" s="8"/>
      <c r="G6" s="8"/>
      <c r="H6" s="8"/>
      <c r="I6" s="8"/>
    </row>
    <row r="7" spans="1:10" ht="18" x14ac:dyDescent="0.35">
      <c r="A7" s="8" t="s">
        <v>2</v>
      </c>
      <c r="B7" s="8">
        <v>4</v>
      </c>
      <c r="C7" s="8"/>
      <c r="D7" s="8"/>
      <c r="E7" s="8" t="s">
        <v>13</v>
      </c>
      <c r="F7" s="8"/>
      <c r="G7" s="30" t="s">
        <v>27</v>
      </c>
      <c r="H7" s="31"/>
      <c r="I7" s="32"/>
    </row>
    <row r="8" spans="1:10" ht="18" x14ac:dyDescent="0.35">
      <c r="A8" s="8" t="s">
        <v>3</v>
      </c>
      <c r="B8" s="8">
        <v>2</v>
      </c>
      <c r="C8" s="29"/>
      <c r="D8" s="29" t="s">
        <v>25</v>
      </c>
      <c r="E8" s="25">
        <f>SIN(-0.5*B8^(1/3) )+EXP(-0.1*B8)-0.03*B8^2</f>
        <v>0.10961789252309351</v>
      </c>
      <c r="F8" s="8"/>
      <c r="G8" s="33">
        <f>E8*E9</f>
        <v>-2.0762906322747261E-2</v>
      </c>
      <c r="H8" s="34" t="str">
        <f>IF(G8&lt;0,"existe al menos una raíz","no existen raíces")</f>
        <v>existe al menos una raíz</v>
      </c>
      <c r="I8" s="35"/>
    </row>
    <row r="9" spans="1:10" ht="18" x14ac:dyDescent="0.35">
      <c r="A9" s="8" t="s">
        <v>4</v>
      </c>
      <c r="B9" s="8">
        <v>3</v>
      </c>
      <c r="C9" s="29"/>
      <c r="D9" s="29" t="s">
        <v>26</v>
      </c>
      <c r="E9" s="25">
        <f>SIN(-0.5*B9^(1/3) )+EXP(-0.1*B9)-0.03*B9^2</f>
        <v>-0.18941165392659853</v>
      </c>
      <c r="F9" s="8"/>
      <c r="G9" s="8"/>
      <c r="H9" s="8"/>
      <c r="I9" s="8"/>
    </row>
    <row r="13" spans="1:10" ht="18" x14ac:dyDescent="0.35">
      <c r="A13" s="9" t="s">
        <v>5</v>
      </c>
      <c r="B13" s="6" t="s">
        <v>16</v>
      </c>
      <c r="C13" s="6" t="s">
        <v>17</v>
      </c>
      <c r="D13" s="6" t="s">
        <v>18</v>
      </c>
      <c r="E13" s="6" t="s">
        <v>19</v>
      </c>
      <c r="F13" s="6" t="s">
        <v>20</v>
      </c>
      <c r="G13" s="6" t="s">
        <v>21</v>
      </c>
      <c r="H13" s="6" t="s">
        <v>22</v>
      </c>
      <c r="I13" s="7" t="s">
        <v>23</v>
      </c>
      <c r="J13" s="7" t="s">
        <v>24</v>
      </c>
    </row>
    <row r="14" spans="1:10" x14ac:dyDescent="0.25">
      <c r="A14" s="13">
        <v>1</v>
      </c>
      <c r="B14" s="11">
        <f>B8</f>
        <v>2</v>
      </c>
      <c r="C14" s="11">
        <f>B9</f>
        <v>3</v>
      </c>
      <c r="D14" s="11">
        <f>B14-E14*((C14-B14)/(F14-E14))</f>
        <v>2.366578800739128</v>
      </c>
      <c r="E14" s="11">
        <f t="shared" ref="E14:G29" si="0">SIN(-0.5*B14^(1/3) )+EXP(-0.1*B14)-0.03*B14^2</f>
        <v>0.10961789252309351</v>
      </c>
      <c r="F14" s="11">
        <f t="shared" si="0"/>
        <v>-0.18941165392659853</v>
      </c>
      <c r="G14" s="11">
        <f t="shared" si="0"/>
        <v>3.1501435595966965E-3</v>
      </c>
      <c r="H14" s="11">
        <f>E14*G14</f>
        <v>3.4531209814818588E-4</v>
      </c>
      <c r="I14" s="22" t="s">
        <v>15</v>
      </c>
      <c r="J14" s="22" t="s">
        <v>15</v>
      </c>
    </row>
    <row r="15" spans="1:10" x14ac:dyDescent="0.25">
      <c r="A15" s="14">
        <f>A14+1</f>
        <v>2</v>
      </c>
      <c r="B15" s="10">
        <f>IF(H14&lt;0,B14,IF(H14&gt;0,D14,D14))</f>
        <v>2.366578800739128</v>
      </c>
      <c r="C15" s="10">
        <f>IF(H14&lt;0,D14,IF(H14&gt;0,C14,D14))</f>
        <v>3</v>
      </c>
      <c r="D15" s="10">
        <f t="shared" ref="D15:D23" si="1">B15-E15*((C15-B15)/(F15-E15))</f>
        <v>2.3769410207506372</v>
      </c>
      <c r="E15" s="10">
        <f t="shared" si="0"/>
        <v>3.1501435595966965E-3</v>
      </c>
      <c r="F15" s="10">
        <f t="shared" si="0"/>
        <v>-0.18941165392659853</v>
      </c>
      <c r="G15" s="10">
        <f t="shared" si="0"/>
        <v>9.5034396651927366E-5</v>
      </c>
      <c r="H15" s="10">
        <f t="shared" ref="H15:H29" si="2">E15*G15</f>
        <v>2.9937199255322685E-7</v>
      </c>
      <c r="I15" s="16">
        <f>ABS((D15-D14)/D15)</f>
        <v>4.359477126713405E-3</v>
      </c>
      <c r="J15" s="14" t="str">
        <f>IF(I15&lt;$B$6,"Valor verdadero","siga iterando")</f>
        <v>siga iterando</v>
      </c>
    </row>
    <row r="16" spans="1:10" x14ac:dyDescent="0.25">
      <c r="A16" s="13">
        <f>A15+1</f>
        <v>3</v>
      </c>
      <c r="B16" s="11">
        <f t="shared" ref="B16:B29" si="3">IF(H15&lt;0,B15,IF(H15&gt;0,D15,D15))</f>
        <v>2.3769410207506372</v>
      </c>
      <c r="C16" s="11">
        <f t="shared" ref="C16:C29" si="4">IF(H15&lt;0,D15,IF(H15&gt;0,C15,D15))</f>
        <v>3</v>
      </c>
      <c r="D16" s="11">
        <f t="shared" si="1"/>
        <v>2.3772534742829925</v>
      </c>
      <c r="E16" s="11">
        <f t="shared" si="0"/>
        <v>9.5034396651927366E-5</v>
      </c>
      <c r="F16" s="11">
        <f t="shared" si="0"/>
        <v>-0.18941165392659853</v>
      </c>
      <c r="G16" s="11">
        <f t="shared" si="0"/>
        <v>2.8698583619812812E-6</v>
      </c>
      <c r="H16" s="11">
        <f>E16*G16</f>
        <v>2.7273525790737963E-10</v>
      </c>
      <c r="I16" s="17">
        <f t="shared" ref="I16:I29" si="5">ABS((D16-D15)/D16)</f>
        <v>1.3143467271598225E-4</v>
      </c>
      <c r="J16" s="13" t="str">
        <f t="shared" ref="J16:J29" si="6">IF(I16&lt;$B$6,"Valor verdadero","siga iterando")</f>
        <v>siga iterando</v>
      </c>
    </row>
    <row r="17" spans="1:10" x14ac:dyDescent="0.25">
      <c r="A17" s="36">
        <f t="shared" ref="A17:A29" si="7">A16+1</f>
        <v>4</v>
      </c>
      <c r="B17" s="37">
        <f t="shared" si="3"/>
        <v>2.3772534742829925</v>
      </c>
      <c r="C17" s="37">
        <f t="shared" si="4"/>
        <v>3</v>
      </c>
      <c r="D17" s="37">
        <f t="shared" si="1"/>
        <v>2.3772629096435369</v>
      </c>
      <c r="E17" s="37">
        <f t="shared" si="0"/>
        <v>2.8698583619812812E-6</v>
      </c>
      <c r="F17" s="37">
        <f t="shared" si="0"/>
        <v>-0.18941165392659853</v>
      </c>
      <c r="G17" s="37">
        <f t="shared" si="0"/>
        <v>8.6666832238568858E-8</v>
      </c>
      <c r="H17" s="37">
        <f t="shared" si="2"/>
        <v>2.4872153320628573E-13</v>
      </c>
      <c r="I17" s="38">
        <f t="shared" si="5"/>
        <v>3.9690017061867713E-6</v>
      </c>
      <c r="J17" s="36" t="str">
        <f t="shared" si="6"/>
        <v>Valor verdadero</v>
      </c>
    </row>
    <row r="18" spans="1:10" x14ac:dyDescent="0.25">
      <c r="A18" s="13">
        <f t="shared" si="7"/>
        <v>5</v>
      </c>
      <c r="B18" s="11">
        <f t="shared" si="3"/>
        <v>2.3772629096435369</v>
      </c>
      <c r="C18" s="11">
        <f t="shared" si="4"/>
        <v>3</v>
      </c>
      <c r="D18" s="11">
        <f t="shared" si="1"/>
        <v>2.3772631945817926</v>
      </c>
      <c r="E18" s="11">
        <f t="shared" si="0"/>
        <v>8.6666832238568858E-8</v>
      </c>
      <c r="F18" s="11">
        <f t="shared" si="0"/>
        <v>-0.18941165392659853</v>
      </c>
      <c r="G18" s="11">
        <f t="shared" si="0"/>
        <v>2.6172532474610932E-9</v>
      </c>
      <c r="H18" s="11">
        <f t="shared" si="2"/>
        <v>2.2682904812356014E-16</v>
      </c>
      <c r="I18" s="17">
        <f t="shared" si="5"/>
        <v>1.1985978511185555E-7</v>
      </c>
      <c r="J18" s="13" t="str">
        <f t="shared" si="6"/>
        <v>Valor verdadero</v>
      </c>
    </row>
    <row r="19" spans="1:10" x14ac:dyDescent="0.25">
      <c r="A19" s="14">
        <f t="shared" si="7"/>
        <v>6</v>
      </c>
      <c r="B19" s="10">
        <f t="shared" si="3"/>
        <v>2.3772631945817926</v>
      </c>
      <c r="C19" s="10">
        <f t="shared" si="4"/>
        <v>3</v>
      </c>
      <c r="D19" s="10">
        <f t="shared" si="1"/>
        <v>2.3772632031866481</v>
      </c>
      <c r="E19" s="10">
        <f t="shared" si="0"/>
        <v>2.6172532474610932E-9</v>
      </c>
      <c r="F19" s="10">
        <f t="shared" si="0"/>
        <v>-0.18941165392659853</v>
      </c>
      <c r="G19" s="10">
        <f t="shared" si="0"/>
        <v>7.903858123547991E-11</v>
      </c>
      <c r="H19" s="10">
        <f t="shared" si="2"/>
        <v>2.0686398341327722E-19</v>
      </c>
      <c r="I19" s="16">
        <f t="shared" si="5"/>
        <v>3.6196477879583246E-9</v>
      </c>
      <c r="J19" s="14" t="str">
        <f t="shared" si="6"/>
        <v>Valor verdadero</v>
      </c>
    </row>
    <row r="20" spans="1:10" x14ac:dyDescent="0.25">
      <c r="A20" s="13">
        <f t="shared" si="7"/>
        <v>7</v>
      </c>
      <c r="B20" s="11">
        <f t="shared" si="3"/>
        <v>2.3772632031866481</v>
      </c>
      <c r="C20" s="11">
        <f t="shared" si="4"/>
        <v>3</v>
      </c>
      <c r="D20" s="11">
        <f t="shared" si="1"/>
        <v>2.3772632034465064</v>
      </c>
      <c r="E20" s="11">
        <f t="shared" si="0"/>
        <v>7.903858123547991E-11</v>
      </c>
      <c r="F20" s="11">
        <f t="shared" si="0"/>
        <v>-0.18941165392659853</v>
      </c>
      <c r="G20" s="11">
        <f t="shared" si="0"/>
        <v>2.3868962362172397E-12</v>
      </c>
      <c r="H20" s="11">
        <f t="shared" si="2"/>
        <v>1.8865689206691754E-22</v>
      </c>
      <c r="I20" s="17">
        <f t="shared" si="5"/>
        <v>1.0930988065512355E-10</v>
      </c>
      <c r="J20" s="13" t="str">
        <f t="shared" si="6"/>
        <v>Valor verdadero</v>
      </c>
    </row>
    <row r="21" spans="1:10" x14ac:dyDescent="0.25">
      <c r="A21" s="14">
        <f t="shared" si="7"/>
        <v>8</v>
      </c>
      <c r="B21" s="10">
        <f t="shared" si="3"/>
        <v>2.3772632034465064</v>
      </c>
      <c r="C21" s="10">
        <f t="shared" si="4"/>
        <v>3</v>
      </c>
      <c r="D21" s="10">
        <f t="shared" si="1"/>
        <v>2.3772632034543539</v>
      </c>
      <c r="E21" s="10">
        <f t="shared" si="0"/>
        <v>2.3868962362172397E-12</v>
      </c>
      <c r="F21" s="10">
        <f t="shared" si="0"/>
        <v>-0.18941165392659853</v>
      </c>
      <c r="G21" s="10">
        <f t="shared" si="0"/>
        <v>7.1970207571325773E-14</v>
      </c>
      <c r="H21" s="10">
        <f t="shared" si="2"/>
        <v>1.7178541757177097E-25</v>
      </c>
      <c r="I21" s="16">
        <f t="shared" si="5"/>
        <v>3.3010650296767347E-12</v>
      </c>
      <c r="J21" s="14" t="str">
        <f t="shared" si="6"/>
        <v>Valor verdadero</v>
      </c>
    </row>
    <row r="22" spans="1:10" x14ac:dyDescent="0.25">
      <c r="A22" s="13">
        <f t="shared" si="7"/>
        <v>9</v>
      </c>
      <c r="B22" s="11">
        <f t="shared" si="3"/>
        <v>2.3772632034543539</v>
      </c>
      <c r="C22" s="11">
        <f t="shared" si="4"/>
        <v>3</v>
      </c>
      <c r="D22" s="11">
        <f t="shared" si="1"/>
        <v>2.3772632034545906</v>
      </c>
      <c r="E22" s="11">
        <f t="shared" si="0"/>
        <v>7.1970207571325773E-14</v>
      </c>
      <c r="F22" s="11">
        <f t="shared" si="0"/>
        <v>-0.18941165392659853</v>
      </c>
      <c r="G22" s="11">
        <f t="shared" si="0"/>
        <v>2.248201624865942E-15</v>
      </c>
      <c r="H22" s="11">
        <f t="shared" si="2"/>
        <v>1.6180353760379372E-28</v>
      </c>
      <c r="I22" s="17">
        <f t="shared" si="5"/>
        <v>9.9568086741979763E-14</v>
      </c>
      <c r="J22" s="13" t="str">
        <f t="shared" si="6"/>
        <v>Valor verdadero</v>
      </c>
    </row>
    <row r="23" spans="1:10" x14ac:dyDescent="0.25">
      <c r="A23" s="14">
        <f>A22+1</f>
        <v>10</v>
      </c>
      <c r="B23" s="10">
        <f t="shared" si="3"/>
        <v>2.3772632034545906</v>
      </c>
      <c r="C23" s="10">
        <f t="shared" si="4"/>
        <v>3</v>
      </c>
      <c r="D23" s="10">
        <f t="shared" si="1"/>
        <v>2.3772632034545982</v>
      </c>
      <c r="E23" s="10">
        <f t="shared" si="0"/>
        <v>2.248201624865942E-15</v>
      </c>
      <c r="F23" s="10">
        <f t="shared" si="0"/>
        <v>-0.18941165392659853</v>
      </c>
      <c r="G23" s="10">
        <f t="shared" si="0"/>
        <v>0</v>
      </c>
      <c r="H23" s="10">
        <f t="shared" si="2"/>
        <v>0</v>
      </c>
      <c r="I23" s="16">
        <f t="shared" si="5"/>
        <v>3.1757175883933407E-15</v>
      </c>
      <c r="J23" s="14" t="str">
        <f t="shared" si="6"/>
        <v>Valor verdadero</v>
      </c>
    </row>
    <row r="24" spans="1:10" x14ac:dyDescent="0.25">
      <c r="A24" s="13">
        <f t="shared" si="7"/>
        <v>11</v>
      </c>
      <c r="B24" s="11">
        <f t="shared" si="3"/>
        <v>2.3772632034545982</v>
      </c>
      <c r="C24" s="11">
        <f t="shared" si="4"/>
        <v>2.3772632034545982</v>
      </c>
      <c r="D24" s="11">
        <f>B24-E24*(1)</f>
        <v>2.3772632034545982</v>
      </c>
      <c r="E24" s="11">
        <f t="shared" si="0"/>
        <v>0</v>
      </c>
      <c r="F24" s="11">
        <f t="shared" si="0"/>
        <v>0</v>
      </c>
      <c r="G24" s="11">
        <f t="shared" si="0"/>
        <v>0</v>
      </c>
      <c r="H24" s="11">
        <f t="shared" si="2"/>
        <v>0</v>
      </c>
      <c r="I24" s="17">
        <f t="shared" si="5"/>
        <v>0</v>
      </c>
      <c r="J24" s="13" t="str">
        <f t="shared" si="6"/>
        <v>Valor verdadero</v>
      </c>
    </row>
    <row r="25" spans="1:10" x14ac:dyDescent="0.25">
      <c r="A25" s="14">
        <f t="shared" si="7"/>
        <v>12</v>
      </c>
      <c r="B25" s="10">
        <f t="shared" si="3"/>
        <v>2.3772632034545982</v>
      </c>
      <c r="C25" s="10">
        <f t="shared" si="4"/>
        <v>2.3772632034545982</v>
      </c>
      <c r="D25" s="10">
        <f t="shared" ref="D25:D29" si="8">B25-E25*(1)</f>
        <v>2.3772632034545982</v>
      </c>
      <c r="E25" s="10">
        <f t="shared" si="0"/>
        <v>0</v>
      </c>
      <c r="F25" s="10">
        <f t="shared" si="0"/>
        <v>0</v>
      </c>
      <c r="G25" s="10">
        <f t="shared" si="0"/>
        <v>0</v>
      </c>
      <c r="H25" s="10">
        <f t="shared" si="2"/>
        <v>0</v>
      </c>
      <c r="I25" s="16">
        <f t="shared" si="5"/>
        <v>0</v>
      </c>
      <c r="J25" s="14" t="str">
        <f t="shared" si="6"/>
        <v>Valor verdadero</v>
      </c>
    </row>
    <row r="26" spans="1:10" x14ac:dyDescent="0.25">
      <c r="A26" s="13">
        <f t="shared" si="7"/>
        <v>13</v>
      </c>
      <c r="B26" s="11">
        <f t="shared" si="3"/>
        <v>2.3772632034545982</v>
      </c>
      <c r="C26" s="11">
        <f t="shared" si="4"/>
        <v>2.3772632034545982</v>
      </c>
      <c r="D26" s="11">
        <f t="shared" si="8"/>
        <v>2.3772632034545982</v>
      </c>
      <c r="E26" s="11">
        <f t="shared" si="0"/>
        <v>0</v>
      </c>
      <c r="F26" s="11">
        <f t="shared" si="0"/>
        <v>0</v>
      </c>
      <c r="G26" s="11">
        <f t="shared" si="0"/>
        <v>0</v>
      </c>
      <c r="H26" s="11">
        <f t="shared" si="2"/>
        <v>0</v>
      </c>
      <c r="I26" s="17">
        <f t="shared" si="5"/>
        <v>0</v>
      </c>
      <c r="J26" s="13" t="str">
        <f t="shared" si="6"/>
        <v>Valor verdadero</v>
      </c>
    </row>
    <row r="27" spans="1:10" x14ac:dyDescent="0.25">
      <c r="A27" s="14">
        <f t="shared" si="7"/>
        <v>14</v>
      </c>
      <c r="B27" s="10">
        <f t="shared" si="3"/>
        <v>2.3772632034545982</v>
      </c>
      <c r="C27" s="10">
        <f t="shared" si="4"/>
        <v>2.3772632034545982</v>
      </c>
      <c r="D27" s="10">
        <f t="shared" si="8"/>
        <v>2.3772632034545982</v>
      </c>
      <c r="E27" s="10">
        <f t="shared" si="0"/>
        <v>0</v>
      </c>
      <c r="F27" s="10">
        <f t="shared" si="0"/>
        <v>0</v>
      </c>
      <c r="G27" s="10">
        <f t="shared" si="0"/>
        <v>0</v>
      </c>
      <c r="H27" s="10">
        <f t="shared" si="2"/>
        <v>0</v>
      </c>
      <c r="I27" s="16">
        <f t="shared" si="5"/>
        <v>0</v>
      </c>
      <c r="J27" s="14" t="str">
        <f t="shared" si="6"/>
        <v>Valor verdadero</v>
      </c>
    </row>
    <row r="28" spans="1:10" x14ac:dyDescent="0.25">
      <c r="A28" s="13">
        <f t="shared" si="7"/>
        <v>15</v>
      </c>
      <c r="B28" s="11">
        <f t="shared" si="3"/>
        <v>2.3772632034545982</v>
      </c>
      <c r="C28" s="11">
        <f t="shared" si="4"/>
        <v>2.3772632034545982</v>
      </c>
      <c r="D28" s="11">
        <f t="shared" si="8"/>
        <v>2.3772632034545982</v>
      </c>
      <c r="E28" s="11">
        <f t="shared" si="0"/>
        <v>0</v>
      </c>
      <c r="F28" s="11">
        <f t="shared" si="0"/>
        <v>0</v>
      </c>
      <c r="G28" s="11">
        <f t="shared" si="0"/>
        <v>0</v>
      </c>
      <c r="H28" s="11">
        <f t="shared" si="2"/>
        <v>0</v>
      </c>
      <c r="I28" s="17">
        <f t="shared" si="5"/>
        <v>0</v>
      </c>
      <c r="J28" s="13" t="str">
        <f t="shared" si="6"/>
        <v>Valor verdadero</v>
      </c>
    </row>
    <row r="29" spans="1:10" x14ac:dyDescent="0.25">
      <c r="A29" s="19">
        <f t="shared" si="7"/>
        <v>16</v>
      </c>
      <c r="B29" s="20">
        <f t="shared" si="3"/>
        <v>2.3772632034545982</v>
      </c>
      <c r="C29" s="20">
        <f t="shared" si="4"/>
        <v>2.3772632034545982</v>
      </c>
      <c r="D29" s="20">
        <f t="shared" si="8"/>
        <v>2.3772632034545982</v>
      </c>
      <c r="E29" s="20">
        <f t="shared" si="0"/>
        <v>0</v>
      </c>
      <c r="F29" s="20">
        <f t="shared" si="0"/>
        <v>0</v>
      </c>
      <c r="G29" s="20">
        <f t="shared" si="0"/>
        <v>0</v>
      </c>
      <c r="H29" s="20">
        <f t="shared" si="2"/>
        <v>0</v>
      </c>
      <c r="I29" s="21">
        <f t="shared" si="5"/>
        <v>0</v>
      </c>
      <c r="J29" s="19" t="str">
        <f t="shared" si="6"/>
        <v>Valor verdadero</v>
      </c>
    </row>
    <row r="30" spans="1:10" x14ac:dyDescent="0.25">
      <c r="B30" s="5"/>
      <c r="C30" s="5"/>
      <c r="D30" s="5"/>
      <c r="E30" s="5"/>
      <c r="F30" s="5"/>
      <c r="G30" s="5"/>
      <c r="H30" s="5"/>
    </row>
    <row r="31" spans="1:10" x14ac:dyDescent="0.25">
      <c r="B31" s="5"/>
      <c r="C31" s="5"/>
      <c r="D31" s="5"/>
      <c r="E31" s="5"/>
      <c r="F31" s="5"/>
      <c r="G31" s="5"/>
      <c r="H31" s="5"/>
    </row>
    <row r="32" spans="1:10" x14ac:dyDescent="0.25">
      <c r="B32" s="5"/>
      <c r="C32" s="5"/>
      <c r="D32" s="5"/>
      <c r="E32" s="5"/>
      <c r="F32" s="5"/>
      <c r="G32" s="5"/>
      <c r="H32" s="5"/>
    </row>
    <row r="33" spans="2:8" x14ac:dyDescent="0.25">
      <c r="B33" s="5"/>
      <c r="C33" s="5"/>
      <c r="D33" s="5"/>
      <c r="E33" s="5"/>
      <c r="F33" s="5"/>
      <c r="G33" s="5"/>
      <c r="H33" s="5"/>
    </row>
    <row r="34" spans="2:8" x14ac:dyDescent="0.25">
      <c r="B34" s="5"/>
      <c r="C34" s="5"/>
      <c r="D34" s="5"/>
      <c r="E34" s="5"/>
      <c r="F34" s="5"/>
      <c r="G34" s="5"/>
      <c r="H34" s="5"/>
    </row>
    <row r="35" spans="2:8" x14ac:dyDescent="0.25">
      <c r="B35" s="5"/>
      <c r="C35" s="5"/>
      <c r="D35" s="5"/>
      <c r="E35" s="5"/>
      <c r="F35" s="5"/>
      <c r="G35" s="5"/>
      <c r="H35" s="5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210AAA3A7F7547B0FCEBA7DDCA6205" ma:contentTypeVersion="8" ma:contentTypeDescription="Create a new document." ma:contentTypeScope="" ma:versionID="68a52d6e41ab6f9fe66bb90a941195c6">
  <xsd:schema xmlns:xsd="http://www.w3.org/2001/XMLSchema" xmlns:xs="http://www.w3.org/2001/XMLSchema" xmlns:p="http://schemas.microsoft.com/office/2006/metadata/properties" xmlns:ns3="ff44b32a-d2ee-4d85-a9fa-2cb532d9a5f5" xmlns:ns4="6aec3f64-ed7d-42b1-9cb9-e71b1c3207af" targetNamespace="http://schemas.microsoft.com/office/2006/metadata/properties" ma:root="true" ma:fieldsID="a7c4aa4fad7e28c84861431e28728213" ns3:_="" ns4:_="">
    <xsd:import namespace="ff44b32a-d2ee-4d85-a9fa-2cb532d9a5f5"/>
    <xsd:import namespace="6aec3f64-ed7d-42b1-9cb9-e71b1c3207a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44b32a-d2ee-4d85-a9fa-2cb532d9a5f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ec3f64-ed7d-42b1-9cb9-e71b1c3207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aec3f64-ed7d-42b1-9cb9-e71b1c3207af" xsi:nil="true"/>
  </documentManagement>
</p:properties>
</file>

<file path=customXml/itemProps1.xml><?xml version="1.0" encoding="utf-8"?>
<ds:datastoreItem xmlns:ds="http://schemas.openxmlformats.org/officeDocument/2006/customXml" ds:itemID="{1B6FE9F5-3B6B-4C62-8AE2-9B249D6E12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44b32a-d2ee-4d85-a9fa-2cb532d9a5f5"/>
    <ds:schemaRef ds:uri="6aec3f64-ed7d-42b1-9cb9-e71b1c3207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D3B7920-25FF-486E-8656-6B367C3DBA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6820D5-5F5B-4680-B603-A17B794AC38F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www.w3.org/XML/1998/namespace"/>
    <ds:schemaRef ds:uri="http://purl.org/dc/dcmitype/"/>
    <ds:schemaRef ds:uri="http://schemas.openxmlformats.org/package/2006/metadata/core-properties"/>
    <ds:schemaRef ds:uri="6aec3f64-ed7d-42b1-9cb9-e71b1c3207af"/>
    <ds:schemaRef ds:uri="ff44b32a-d2ee-4d85-a9fa-2cb532d9a5f5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Gráfica</vt:lpstr>
      <vt:lpstr>Bisección</vt:lpstr>
      <vt:lpstr>Falsa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Huáscar Gutiérrez Castro</dc:creator>
  <cp:lastModifiedBy>Huáscar Gutiérrez Castro</cp:lastModifiedBy>
  <dcterms:created xsi:type="dcterms:W3CDTF">2023-02-28T23:51:23Z</dcterms:created>
  <dcterms:modified xsi:type="dcterms:W3CDTF">2023-04-13T12:35:07Z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0x0101002C210AAA3A7F7547B0FCEBA7DDCA6205</vt:lpwstr>
  </property>
</Properties>
</file>