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Studia\MonteCarlo\"/>
    </mc:Choice>
  </mc:AlternateContent>
  <xr:revisionPtr revIDLastSave="0" documentId="13_ncr:1_{FC4A5D70-B475-4A11-802A-292CAA836B11}" xr6:coauthVersionLast="47" xr6:coauthVersionMax="47" xr10:uidLastSave="{00000000-0000-0000-0000-000000000000}"/>
  <bookViews>
    <workbookView xWindow="-120" yWindow="-120" windowWidth="29040" windowHeight="15840" xr2:uid="{0ABF09E5-6511-4ED5-A853-D2115A9632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D83" i="1"/>
  <c r="E83" i="1"/>
  <c r="F83" i="1"/>
  <c r="G83" i="1"/>
  <c r="H83" i="1"/>
  <c r="I83" i="1"/>
  <c r="J83" i="1"/>
  <c r="K83" i="1"/>
  <c r="B83" i="1"/>
  <c r="D79" i="1"/>
  <c r="E79" i="1"/>
  <c r="F79" i="1"/>
  <c r="G79" i="1"/>
  <c r="H79" i="1"/>
  <c r="I79" i="1"/>
  <c r="J79" i="1"/>
  <c r="K79" i="1"/>
  <c r="C79" i="1"/>
  <c r="B79" i="1"/>
</calcChain>
</file>

<file path=xl/sharedStrings.xml><?xml version="1.0" encoding="utf-8"?>
<sst xmlns="http://schemas.openxmlformats.org/spreadsheetml/2006/main" count="129" uniqueCount="64">
  <si>
    <t>Metoda</t>
  </si>
  <si>
    <t>podstawowa</t>
  </si>
  <si>
    <t>x</t>
  </si>
  <si>
    <t>=</t>
  </si>
  <si>
    <t>1.57114</t>
  </si>
  <si>
    <t>0.26208</t>
  </si>
  <si>
    <t>0.166809</t>
  </si>
  <si>
    <t>0.0769674</t>
  </si>
  <si>
    <t>0.0511308</t>
  </si>
  <si>
    <t>1.44908</t>
  </si>
  <si>
    <t>0.0236924</t>
  </si>
  <si>
    <t>0.0163499</t>
  </si>
  <si>
    <t>1.46633</t>
  </si>
  <si>
    <t>0.00753093</t>
  </si>
  <si>
    <t>0.00513591</t>
  </si>
  <si>
    <t>1.5053</t>
  </si>
  <si>
    <t>Metoda losowania systematycznego x = 100</t>
  </si>
  <si>
    <t>Metoda losowania systematycznego x = 1000</t>
  </si>
  <si>
    <t>Metoda losowania systematycznego x = 10000</t>
  </si>
  <si>
    <t>Metoda losowania systematycznego x = 100000</t>
  </si>
  <si>
    <t>losowania</t>
  </si>
  <si>
    <t>systematycznego</t>
  </si>
  <si>
    <t>1.49984</t>
  </si>
  <si>
    <t>10</t>
  </si>
  <si>
    <t>1.47023</t>
  </si>
  <si>
    <t>1.001001001001E+29</t>
  </si>
  <si>
    <t>1.47203</t>
  </si>
  <si>
    <t>1.000100010001E+39</t>
  </si>
  <si>
    <t>1.46754</t>
  </si>
  <si>
    <t>1.0000100001E+49</t>
  </si>
  <si>
    <t>warstwowego</t>
  </si>
  <si>
    <t>C2</t>
  </si>
  <si>
    <t>Metoda podstawowa x = 100</t>
  </si>
  <si>
    <t>Metoda podstawowa x = 1000</t>
  </si>
  <si>
    <t>Metoda podstawowa x = 10000</t>
  </si>
  <si>
    <t>Metoda podstawowa x = 100000</t>
  </si>
  <si>
    <t>11</t>
  </si>
  <si>
    <t>103</t>
  </si>
  <si>
    <t>972</t>
  </si>
  <si>
    <t>9963</t>
  </si>
  <si>
    <t>6.02258</t>
  </si>
  <si>
    <t>6.1547</t>
  </si>
  <si>
    <t>6.06685</t>
  </si>
  <si>
    <t>6.01613</t>
  </si>
  <si>
    <t>6.03446</t>
  </si>
  <si>
    <t>6.00184</t>
  </si>
  <si>
    <t>6.00684</t>
  </si>
  <si>
    <t>6.00099</t>
  </si>
  <si>
    <t>Metoda losowania warstwowego x = 100</t>
  </si>
  <si>
    <t>Metoda losowania warstwowego x = 1000</t>
  </si>
  <si>
    <t>Metoda losowania warstwowego x = 10000</t>
  </si>
  <si>
    <t>Metoda losowania warstwowego x = 100000</t>
  </si>
  <si>
    <t>4.83656</t>
  </si>
  <si>
    <t>0.0350421</t>
  </si>
  <si>
    <t>0.00724524</t>
  </si>
  <si>
    <t>6.0097</t>
  </si>
  <si>
    <t>0.0107511</t>
  </si>
  <si>
    <t>0.00178895</t>
  </si>
  <si>
    <t>6.00317</t>
  </si>
  <si>
    <t>0.00345783</t>
  </si>
  <si>
    <t>0.000576001</t>
  </si>
  <si>
    <t>6.00032</t>
  </si>
  <si>
    <t>0.00109299</t>
  </si>
  <si>
    <t>0.000182155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</si>
</sst>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rgb="FFCCCCCC"/>
      <name val="Consolas"/>
      <family val="3"/>
      <charset val="238"/>
    </font>
    <font>
      <sz val="11"/>
      <name val="Consolas"/>
      <family val="3"/>
      <charset val="238"/>
    </font>
    <font>
      <sz val="1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49" fontId="1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4444444444444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Arkusz1!$B$79:$K$79</c:f>
              <c:numCache>
                <c:formatCode>General</c:formatCode>
                <c:ptCount val="10"/>
                <c:pt idx="0">
                  <c:v>0.20319000000000001</c:v>
                </c:pt>
                <c:pt idx="1">
                  <c:v>0.24107000000000001</c:v>
                </c:pt>
                <c:pt idx="2">
                  <c:v>5.3600000000000002E-2</c:v>
                </c:pt>
                <c:pt idx="3">
                  <c:v>2.2000000000000001E-3</c:v>
                </c:pt>
                <c:pt idx="4">
                  <c:v>0</c:v>
                </c:pt>
                <c:pt idx="5">
                  <c:v>0</c:v>
                </c:pt>
                <c:pt idx="6">
                  <c:v>2.0400000000000001E-3</c:v>
                </c:pt>
                <c:pt idx="7">
                  <c:v>5.57E-2</c:v>
                </c:pt>
                <c:pt idx="8">
                  <c:v>0.23916999999999999</c:v>
                </c:pt>
                <c:pt idx="9">
                  <c:v>0.20302999999999999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1C9-971D-6493B323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94527"/>
        <c:axId val="397882047"/>
      </c:barChart>
      <c:catAx>
        <c:axId val="39789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882047"/>
        <c:crosses val="autoZero"/>
        <c:auto val="1"/>
        <c:lblAlgn val="ctr"/>
        <c:lblOffset val="100"/>
        <c:noMultiLvlLbl val="0"/>
      </c:catAx>
      <c:valAx>
        <c:axId val="3978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89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Arkusz1!$B$83:$K$83</c:f>
              <c:numCache>
                <c:formatCode>General</c:formatCode>
                <c:ptCount val="10"/>
                <c:pt idx="0">
                  <c:v>5.5700000000000003E-3</c:v>
                </c:pt>
                <c:pt idx="1">
                  <c:v>1.8159999999999999E-2</c:v>
                </c:pt>
                <c:pt idx="2">
                  <c:v>5.4670000000000003E-2</c:v>
                </c:pt>
                <c:pt idx="3">
                  <c:v>0.14973</c:v>
                </c:pt>
                <c:pt idx="4">
                  <c:v>0.27751999999999999</c:v>
                </c:pt>
                <c:pt idx="5">
                  <c:v>0.27017000000000002</c:v>
                </c:pt>
                <c:pt idx="6">
                  <c:v>0.14363999999999999</c:v>
                </c:pt>
                <c:pt idx="7">
                  <c:v>5.6750000000000002E-2</c:v>
                </c:pt>
                <c:pt idx="8">
                  <c:v>1.8249999999999999E-2</c:v>
                </c:pt>
                <c:pt idx="9">
                  <c:v>5.5399999999999998E-3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54A-8D82-10370977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77247"/>
        <c:axId val="397887807"/>
      </c:barChart>
      <c:catAx>
        <c:axId val="3978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887807"/>
        <c:crosses val="autoZero"/>
        <c:auto val="1"/>
        <c:lblAlgn val="ctr"/>
        <c:lblOffset val="100"/>
        <c:noMultiLvlLbl val="0"/>
      </c:catAx>
      <c:valAx>
        <c:axId val="3978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8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64</xdr:row>
      <xdr:rowOff>52387</xdr:rowOff>
    </xdr:from>
    <xdr:to>
      <xdr:col>20</xdr:col>
      <xdr:colOff>28575</xdr:colOff>
      <xdr:row>78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744109-35A2-2A2F-C0EF-258C1AE6D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85725</xdr:colOff>
      <xdr:row>65</xdr:row>
      <xdr:rowOff>23812</xdr:rowOff>
    </xdr:from>
    <xdr:to>
      <xdr:col>27</xdr:col>
      <xdr:colOff>228600</xdr:colOff>
      <xdr:row>79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AB1A44-7CD6-AB01-B6BD-DE92AB62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B3AD-1071-4893-A67C-20E188F76773}">
  <dimension ref="A1:U83"/>
  <sheetViews>
    <sheetView tabSelected="1" topLeftCell="A55" workbookViewId="0">
      <selection activeCell="B83" sqref="B83:K83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13.140625" bestFit="1" customWidth="1"/>
    <col min="20" max="20" width="10.5703125" bestFit="1" customWidth="1"/>
    <col min="21" max="21" width="11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100</v>
      </c>
      <c r="F1" s="1"/>
      <c r="G1" s="1"/>
      <c r="H1" s="1"/>
      <c r="I1" s="1"/>
      <c r="J1" s="1"/>
      <c r="L1" s="2" t="s">
        <v>0</v>
      </c>
      <c r="M1" s="1" t="s">
        <v>20</v>
      </c>
      <c r="N1" s="1" t="s">
        <v>21</v>
      </c>
      <c r="O1" s="1" t="s">
        <v>2</v>
      </c>
      <c r="P1" s="1" t="s">
        <v>3</v>
      </c>
      <c r="Q1" s="1">
        <v>100</v>
      </c>
      <c r="R1" s="1"/>
      <c r="S1" s="1"/>
      <c r="T1" s="1"/>
      <c r="U1" s="1"/>
    </row>
    <row r="2" spans="1:21" x14ac:dyDescent="0.25">
      <c r="A2" s="1" t="s">
        <v>4</v>
      </c>
      <c r="B2" s="1" t="s">
        <v>5</v>
      </c>
      <c r="C2" s="1" t="s">
        <v>6</v>
      </c>
      <c r="D2" s="1"/>
      <c r="E2" s="1"/>
      <c r="F2" s="1"/>
      <c r="G2" s="1"/>
      <c r="H2" s="1"/>
      <c r="I2" s="1"/>
      <c r="J2" s="1"/>
      <c r="L2" s="2" t="s">
        <v>22</v>
      </c>
      <c r="M2" s="1">
        <v>5.5542599999999998E-2</v>
      </c>
      <c r="N2" s="1">
        <v>3.70324E-2</v>
      </c>
      <c r="O2" s="1"/>
      <c r="P2" s="1"/>
      <c r="Q2" s="1"/>
      <c r="R2" s="1"/>
      <c r="S2" s="1"/>
      <c r="T2" s="1"/>
      <c r="U2" s="1"/>
    </row>
    <row r="3" spans="1:21" x14ac:dyDescent="0.25">
      <c r="A3" s="1">
        <v>11</v>
      </c>
      <c r="B3" s="1">
        <v>10</v>
      </c>
      <c r="C3" s="1">
        <v>8</v>
      </c>
      <c r="D3" s="1">
        <v>11</v>
      </c>
      <c r="E3" s="1">
        <v>9</v>
      </c>
      <c r="F3" s="1">
        <v>12</v>
      </c>
      <c r="G3" s="1">
        <v>10</v>
      </c>
      <c r="H3" s="1">
        <v>10</v>
      </c>
      <c r="I3" s="1">
        <v>11</v>
      </c>
      <c r="J3" s="1">
        <v>8</v>
      </c>
      <c r="L3" s="2" t="s">
        <v>23</v>
      </c>
      <c r="M3" s="1">
        <v>10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0</v>
      </c>
      <c r="B5" s="1" t="s">
        <v>1</v>
      </c>
      <c r="C5" s="1" t="s">
        <v>2</v>
      </c>
      <c r="D5" s="1" t="s">
        <v>3</v>
      </c>
      <c r="E5" s="1">
        <v>1000</v>
      </c>
      <c r="F5" s="1"/>
      <c r="G5" s="1"/>
      <c r="H5" s="1"/>
      <c r="I5" s="1"/>
      <c r="J5" s="1"/>
      <c r="L5" s="2" t="s">
        <v>0</v>
      </c>
      <c r="M5" s="1" t="s">
        <v>20</v>
      </c>
      <c r="N5" s="1" t="s">
        <v>21</v>
      </c>
      <c r="O5" s="1" t="s">
        <v>2</v>
      </c>
      <c r="P5" s="1" t="s">
        <v>3</v>
      </c>
      <c r="Q5" s="1">
        <v>1000</v>
      </c>
      <c r="R5" s="1"/>
      <c r="S5" s="1"/>
      <c r="T5" s="1"/>
      <c r="U5" s="1"/>
    </row>
    <row r="6" spans="1:21" x14ac:dyDescent="0.25">
      <c r="A6" s="2" t="s">
        <v>15</v>
      </c>
      <c r="B6" s="1" t="s">
        <v>7</v>
      </c>
      <c r="C6" s="1" t="s">
        <v>8</v>
      </c>
      <c r="D6" s="1"/>
      <c r="E6" s="1"/>
      <c r="F6" s="1"/>
      <c r="G6" s="1"/>
      <c r="H6" s="1"/>
      <c r="I6" s="1"/>
      <c r="J6" s="1"/>
      <c r="L6" s="2" t="s">
        <v>24</v>
      </c>
      <c r="M6" s="1">
        <v>1.82545E-2</v>
      </c>
      <c r="N6" s="1">
        <v>1.2416099999999999E-2</v>
      </c>
      <c r="O6" s="1"/>
      <c r="P6" s="1"/>
      <c r="Q6" s="1"/>
      <c r="R6" s="1"/>
      <c r="S6" s="1"/>
      <c r="T6" s="1"/>
      <c r="U6" s="1"/>
    </row>
    <row r="7" spans="1:21" x14ac:dyDescent="0.25">
      <c r="A7" s="1">
        <v>103</v>
      </c>
      <c r="B7" s="1">
        <v>110</v>
      </c>
      <c r="C7" s="1">
        <v>86</v>
      </c>
      <c r="D7" s="1">
        <v>96</v>
      </c>
      <c r="E7" s="1">
        <v>84</v>
      </c>
      <c r="F7" s="1">
        <v>94</v>
      </c>
      <c r="G7" s="1">
        <v>123</v>
      </c>
      <c r="H7" s="1">
        <v>105</v>
      </c>
      <c r="I7" s="1">
        <v>107</v>
      </c>
      <c r="J7" s="1">
        <v>92</v>
      </c>
      <c r="L7" s="2" t="s">
        <v>25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0</v>
      </c>
      <c r="B9" s="1" t="s">
        <v>1</v>
      </c>
      <c r="C9" s="1" t="s">
        <v>2</v>
      </c>
      <c r="D9" s="1" t="s">
        <v>3</v>
      </c>
      <c r="E9" s="1">
        <v>10000</v>
      </c>
      <c r="F9" s="1"/>
      <c r="G9" s="1"/>
      <c r="H9" s="1"/>
      <c r="I9" s="1"/>
      <c r="J9" s="1"/>
      <c r="L9" s="2" t="s">
        <v>0</v>
      </c>
      <c r="M9" s="1" t="s">
        <v>20</v>
      </c>
      <c r="N9" s="1" t="s">
        <v>21</v>
      </c>
      <c r="O9" s="1" t="s">
        <v>2</v>
      </c>
      <c r="P9" s="1" t="s">
        <v>3</v>
      </c>
      <c r="Q9" s="1">
        <v>10000</v>
      </c>
      <c r="R9" s="1"/>
      <c r="S9" s="1"/>
      <c r="T9" s="1"/>
      <c r="U9" s="1"/>
    </row>
    <row r="10" spans="1:21" x14ac:dyDescent="0.25">
      <c r="A10" s="1" t="s">
        <v>9</v>
      </c>
      <c r="B10" s="1" t="s">
        <v>10</v>
      </c>
      <c r="C10" s="1" t="s">
        <v>11</v>
      </c>
      <c r="D10" s="1"/>
      <c r="E10" s="1"/>
      <c r="F10" s="1"/>
      <c r="G10" s="1"/>
      <c r="H10" s="1"/>
      <c r="I10" s="1"/>
      <c r="J10" s="1"/>
      <c r="L10" s="2" t="s">
        <v>26</v>
      </c>
      <c r="M10" s="1">
        <v>5.7930000000000004E-3</v>
      </c>
      <c r="N10" s="1">
        <v>3.9353900000000004E-3</v>
      </c>
      <c r="O10" s="1"/>
      <c r="P10" s="1"/>
      <c r="Q10" s="1"/>
      <c r="R10" s="1"/>
      <c r="S10" s="1"/>
      <c r="T10" s="1"/>
      <c r="U10" s="1"/>
    </row>
    <row r="11" spans="1:21" x14ac:dyDescent="0.25">
      <c r="A11" s="1">
        <v>972</v>
      </c>
      <c r="B11" s="1">
        <v>992</v>
      </c>
      <c r="C11" s="1">
        <v>989</v>
      </c>
      <c r="D11" s="1">
        <v>970</v>
      </c>
      <c r="E11" s="1">
        <v>1009</v>
      </c>
      <c r="F11" s="1">
        <v>1000</v>
      </c>
      <c r="G11" s="1">
        <v>1045</v>
      </c>
      <c r="H11" s="1">
        <v>1012</v>
      </c>
      <c r="I11" s="1">
        <v>989</v>
      </c>
      <c r="J11" s="1">
        <v>1022</v>
      </c>
      <c r="L11" s="2" t="s">
        <v>27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>
        <v>100000</v>
      </c>
      <c r="F13" s="1"/>
      <c r="G13" s="1"/>
      <c r="H13" s="1"/>
      <c r="I13" s="1"/>
      <c r="J13" s="1"/>
      <c r="L13" s="2" t="s">
        <v>0</v>
      </c>
      <c r="M13" s="1" t="s">
        <v>20</v>
      </c>
      <c r="N13" s="1" t="s">
        <v>21</v>
      </c>
      <c r="O13" s="1" t="s">
        <v>2</v>
      </c>
      <c r="P13" s="1" t="s">
        <v>3</v>
      </c>
      <c r="Q13" s="1">
        <v>100000</v>
      </c>
      <c r="R13" s="1"/>
      <c r="S13" s="1"/>
      <c r="T13" s="1"/>
      <c r="U13" s="1"/>
    </row>
    <row r="14" spans="1:21" x14ac:dyDescent="0.25">
      <c r="A14" s="1" t="s">
        <v>12</v>
      </c>
      <c r="B14" s="1" t="s">
        <v>13</v>
      </c>
      <c r="C14" s="1" t="s">
        <v>14</v>
      </c>
      <c r="D14" s="1"/>
      <c r="E14" s="1"/>
      <c r="F14" s="1"/>
      <c r="G14" s="1"/>
      <c r="H14" s="1"/>
      <c r="I14" s="1"/>
      <c r="J14" s="1"/>
      <c r="L14" s="2" t="s">
        <v>28</v>
      </c>
      <c r="M14" s="1">
        <v>1.8520500000000001E-3</v>
      </c>
      <c r="N14" s="1">
        <v>1.26201E-3</v>
      </c>
      <c r="O14" s="1"/>
      <c r="P14" s="1"/>
      <c r="Q14" s="1"/>
      <c r="R14" s="1"/>
      <c r="S14" s="1"/>
      <c r="T14" s="1"/>
      <c r="U14" s="1"/>
    </row>
    <row r="15" spans="1:21" x14ac:dyDescent="0.25">
      <c r="A15" s="1">
        <v>9963</v>
      </c>
      <c r="B15" s="1">
        <v>10041</v>
      </c>
      <c r="C15" s="1">
        <v>9783</v>
      </c>
      <c r="D15" s="1">
        <v>10034</v>
      </c>
      <c r="E15" s="1">
        <v>10080</v>
      </c>
      <c r="F15" s="1">
        <v>9955</v>
      </c>
      <c r="G15" s="1">
        <v>10189</v>
      </c>
      <c r="H15" s="1">
        <v>9760</v>
      </c>
      <c r="I15" s="1">
        <v>10202</v>
      </c>
      <c r="J15" s="1">
        <v>9993</v>
      </c>
      <c r="L15" s="2" t="s">
        <v>29</v>
      </c>
      <c r="M15" s="1"/>
      <c r="N15" s="1"/>
      <c r="O15" s="1"/>
      <c r="P15" s="1"/>
      <c r="Q15" s="1"/>
      <c r="R15" s="1"/>
      <c r="S15" s="1"/>
      <c r="T15" s="1"/>
      <c r="U15" s="1"/>
    </row>
    <row r="17" spans="1:21" x14ac:dyDescent="0.25">
      <c r="A17" s="1" t="s">
        <v>0</v>
      </c>
      <c r="B17" s="1" t="s">
        <v>20</v>
      </c>
      <c r="C17" s="1" t="s">
        <v>30</v>
      </c>
      <c r="D17" s="1" t="s">
        <v>2</v>
      </c>
      <c r="E17" s="1" t="s">
        <v>3</v>
      </c>
      <c r="F17" s="1">
        <v>100</v>
      </c>
      <c r="G17" s="1"/>
      <c r="H17" s="1"/>
      <c r="I17" s="1"/>
      <c r="J17" s="1"/>
    </row>
    <row r="18" spans="1:21" x14ac:dyDescent="0.25">
      <c r="A18" s="1">
        <v>1.4569700000000001</v>
      </c>
      <c r="B18" s="1">
        <v>3.1079099999999998E-2</v>
      </c>
      <c r="C18" s="1">
        <v>2.1331300000000001E-2</v>
      </c>
      <c r="D18" s="1"/>
      <c r="E18" s="1"/>
      <c r="F18" s="1"/>
      <c r="G18" s="1"/>
      <c r="H18" s="1"/>
      <c r="I18" s="1"/>
      <c r="J18" s="1"/>
      <c r="L18" s="7" t="s">
        <v>31</v>
      </c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1">
        <v>53</v>
      </c>
      <c r="B19" s="1">
        <v>29</v>
      </c>
      <c r="C19" s="1">
        <v>9</v>
      </c>
      <c r="D19" s="1">
        <v>4</v>
      </c>
      <c r="E19" s="1">
        <v>2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1" t="s">
        <v>0</v>
      </c>
      <c r="B21" s="1" t="s">
        <v>20</v>
      </c>
      <c r="C21" s="1" t="s">
        <v>30</v>
      </c>
      <c r="D21" s="1" t="s">
        <v>2</v>
      </c>
      <c r="E21" s="1" t="s">
        <v>3</v>
      </c>
      <c r="F21" s="1">
        <v>1000</v>
      </c>
      <c r="G21" s="1"/>
      <c r="H21" s="1"/>
      <c r="I21" s="1"/>
      <c r="J21" s="1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1">
        <v>1.4637899999999999</v>
      </c>
      <c r="B22" s="1">
        <v>9.3804600000000002E-3</v>
      </c>
      <c r="C22" s="1">
        <v>6.4083500000000002E-3</v>
      </c>
      <c r="D22" s="1"/>
      <c r="E22" s="1"/>
      <c r="F22" s="1"/>
      <c r="G22" s="1"/>
      <c r="H22" s="1"/>
      <c r="I22" s="1"/>
      <c r="J22" s="1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1">
        <v>534</v>
      </c>
      <c r="B23" s="1">
        <v>283</v>
      </c>
      <c r="C23" s="1">
        <v>96</v>
      </c>
      <c r="D23" s="1">
        <v>40</v>
      </c>
      <c r="E23" s="1">
        <v>19</v>
      </c>
      <c r="F23" s="1">
        <v>11</v>
      </c>
      <c r="G23" s="1">
        <v>7</v>
      </c>
      <c r="H23" s="1">
        <v>5</v>
      </c>
      <c r="I23" s="1">
        <v>3</v>
      </c>
      <c r="J23" s="1">
        <v>2</v>
      </c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1" t="s">
        <v>0</v>
      </c>
      <c r="B25" s="1" t="s">
        <v>20</v>
      </c>
      <c r="C25" s="1" t="s">
        <v>30</v>
      </c>
      <c r="D25" s="1" t="s">
        <v>2</v>
      </c>
      <c r="E25" s="1" t="s">
        <v>3</v>
      </c>
      <c r="F25" s="1">
        <v>10000</v>
      </c>
      <c r="G25" s="1"/>
      <c r="H25" s="1"/>
      <c r="I25" s="1"/>
      <c r="J25" s="1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1">
        <v>1.4687600000000001</v>
      </c>
      <c r="B26" s="1">
        <v>3.0050099999999998E-3</v>
      </c>
      <c r="C26" s="1">
        <v>2.0459599999999999E-3</v>
      </c>
      <c r="D26" s="1"/>
      <c r="E26" s="1"/>
      <c r="F26" s="1"/>
      <c r="G26" s="1"/>
      <c r="H26" s="1"/>
      <c r="I26" s="1"/>
      <c r="J26" s="1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1">
        <v>5369</v>
      </c>
      <c r="B27" s="1">
        <v>2814</v>
      </c>
      <c r="C27" s="1">
        <v>956</v>
      </c>
      <c r="D27" s="1">
        <v>394</v>
      </c>
      <c r="E27" s="1">
        <v>194</v>
      </c>
      <c r="F27" s="1">
        <v>110</v>
      </c>
      <c r="G27" s="1">
        <v>67</v>
      </c>
      <c r="H27" s="1">
        <v>43</v>
      </c>
      <c r="I27" s="1">
        <v>30</v>
      </c>
      <c r="J27" s="1">
        <v>23</v>
      </c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1" t="s">
        <v>0</v>
      </c>
      <c r="B29" s="1" t="s">
        <v>20</v>
      </c>
      <c r="C29" s="1" t="s">
        <v>30</v>
      </c>
      <c r="D29" s="1" t="s">
        <v>2</v>
      </c>
      <c r="E29" s="1" t="s">
        <v>3</v>
      </c>
      <c r="F29" s="1">
        <v>100000</v>
      </c>
      <c r="G29" s="1"/>
      <c r="H29" s="1"/>
      <c r="I29" s="1"/>
      <c r="J29" s="1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1">
        <v>1.47089</v>
      </c>
      <c r="B30" s="1">
        <v>9.50303E-4</v>
      </c>
      <c r="C30" s="1">
        <v>6.4607599999999999E-4</v>
      </c>
      <c r="D30" s="1"/>
      <c r="E30" s="1"/>
      <c r="F30" s="1"/>
      <c r="G30" s="1"/>
      <c r="H30" s="1"/>
      <c r="I30" s="1"/>
      <c r="J30" s="1"/>
    </row>
    <row r="31" spans="1:21" x14ac:dyDescent="0.25">
      <c r="A31" s="4">
        <v>53328</v>
      </c>
      <c r="B31" s="1">
        <v>28647</v>
      </c>
      <c r="C31" s="1">
        <v>9299</v>
      </c>
      <c r="D31" s="1">
        <v>3982</v>
      </c>
      <c r="E31" s="1">
        <v>2015</v>
      </c>
      <c r="F31" s="1">
        <v>1098</v>
      </c>
      <c r="G31" s="1">
        <v>657</v>
      </c>
      <c r="H31" s="1">
        <v>450</v>
      </c>
      <c r="I31" s="1">
        <v>307</v>
      </c>
      <c r="J31" s="1">
        <v>217</v>
      </c>
    </row>
    <row r="34" spans="1:21" x14ac:dyDescent="0.25">
      <c r="A34" s="5" t="s">
        <v>32</v>
      </c>
      <c r="B34" s="6"/>
      <c r="C34" s="6"/>
      <c r="D34" s="6"/>
      <c r="E34" s="6"/>
      <c r="F34" s="6"/>
      <c r="G34" s="6"/>
      <c r="H34" s="6"/>
      <c r="I34" s="6"/>
      <c r="J34" s="6"/>
      <c r="L34" s="8" t="s">
        <v>16</v>
      </c>
      <c r="M34" s="9"/>
      <c r="N34" s="9"/>
      <c r="O34" s="9"/>
      <c r="P34" s="9"/>
      <c r="S34" s="8" t="s">
        <v>48</v>
      </c>
      <c r="T34" s="1"/>
      <c r="U34" s="1"/>
    </row>
    <row r="35" spans="1:21" x14ac:dyDescent="0.25">
      <c r="A35" s="5" t="s">
        <v>40</v>
      </c>
      <c r="B35" s="6">
        <v>0.48264499999999999</v>
      </c>
      <c r="C35" s="6">
        <v>8.01394E-2</v>
      </c>
      <c r="D35" s="6"/>
      <c r="E35" s="6"/>
      <c r="F35" s="6"/>
      <c r="G35" s="6"/>
      <c r="H35" s="6"/>
      <c r="I35" s="6"/>
      <c r="J35" s="6"/>
      <c r="L35" s="8" t="s">
        <v>44</v>
      </c>
      <c r="M35" s="9">
        <v>5.1038800000000002E-2</v>
      </c>
      <c r="N35" s="9">
        <v>8.4579000000000008E-3</v>
      </c>
      <c r="O35" s="9"/>
      <c r="P35" s="9"/>
      <c r="S35" s="8" t="s">
        <v>52</v>
      </c>
      <c r="T35" s="2" t="s">
        <v>53</v>
      </c>
      <c r="U35" s="2" t="s">
        <v>54</v>
      </c>
    </row>
    <row r="36" spans="1:21" x14ac:dyDescent="0.25">
      <c r="A36" s="5" t="s">
        <v>36</v>
      </c>
      <c r="B36" s="6">
        <v>10</v>
      </c>
      <c r="C36" s="6">
        <v>8</v>
      </c>
      <c r="D36" s="6">
        <v>11</v>
      </c>
      <c r="E36" s="6">
        <v>9</v>
      </c>
      <c r="F36" s="6">
        <v>12</v>
      </c>
      <c r="G36" s="6">
        <v>10</v>
      </c>
      <c r="H36" s="6">
        <v>10</v>
      </c>
      <c r="I36" s="6">
        <v>11</v>
      </c>
      <c r="J36" s="6">
        <v>8</v>
      </c>
      <c r="L36" s="10"/>
      <c r="M36" s="9"/>
      <c r="N36" s="9"/>
      <c r="O36" s="9"/>
      <c r="P36" s="9"/>
      <c r="S36" s="8" t="s">
        <v>49</v>
      </c>
      <c r="T36" s="1"/>
      <c r="U36" s="1"/>
    </row>
    <row r="37" spans="1:21" x14ac:dyDescent="0.25">
      <c r="A37" s="6"/>
      <c r="B37" s="6"/>
      <c r="C37" s="6"/>
      <c r="D37" s="6"/>
      <c r="E37" s="6"/>
      <c r="F37" s="6"/>
      <c r="G37" s="6"/>
      <c r="H37" s="6"/>
      <c r="I37" s="6"/>
      <c r="L37" s="8" t="s">
        <v>17</v>
      </c>
      <c r="M37" s="9"/>
      <c r="N37" s="9"/>
      <c r="O37" s="9"/>
      <c r="P37" s="9"/>
      <c r="S37" s="8" t="s">
        <v>55</v>
      </c>
      <c r="T37" s="2" t="s">
        <v>56</v>
      </c>
      <c r="U37" s="2" t="s">
        <v>57</v>
      </c>
    </row>
    <row r="38" spans="1:21" x14ac:dyDescent="0.25">
      <c r="A38" s="5" t="s">
        <v>33</v>
      </c>
      <c r="B38" s="6"/>
      <c r="C38" s="6"/>
      <c r="D38" s="6"/>
      <c r="E38" s="6"/>
      <c r="F38" s="6"/>
      <c r="G38" s="6"/>
      <c r="H38" s="6"/>
      <c r="I38" s="6"/>
      <c r="J38" s="6"/>
      <c r="L38" s="8" t="s">
        <v>45</v>
      </c>
      <c r="M38" s="9">
        <v>1.5266099999999999E-2</v>
      </c>
      <c r="N38" s="9">
        <v>2.5435800000000001E-3</v>
      </c>
      <c r="O38" s="9"/>
      <c r="P38" s="9"/>
      <c r="S38" s="8" t="s">
        <v>50</v>
      </c>
      <c r="T38" s="1"/>
      <c r="U38" s="1"/>
    </row>
    <row r="39" spans="1:21" x14ac:dyDescent="0.25">
      <c r="A39" s="5" t="s">
        <v>41</v>
      </c>
      <c r="B39" s="6">
        <v>0.156163</v>
      </c>
      <c r="C39" s="6">
        <v>2.53729E-2</v>
      </c>
      <c r="D39" s="6"/>
      <c r="E39" s="6"/>
      <c r="F39" s="6"/>
      <c r="G39" s="6"/>
      <c r="H39" s="6"/>
      <c r="I39" s="6"/>
      <c r="J39" s="6"/>
      <c r="L39" s="10"/>
      <c r="M39" s="9"/>
      <c r="N39" s="9"/>
      <c r="O39" s="9"/>
      <c r="P39" s="9"/>
      <c r="S39" s="8" t="s">
        <v>58</v>
      </c>
      <c r="T39" s="2" t="s">
        <v>59</v>
      </c>
      <c r="U39" s="2" t="s">
        <v>60</v>
      </c>
    </row>
    <row r="40" spans="1:21" x14ac:dyDescent="0.25">
      <c r="A40" s="5" t="s">
        <v>37</v>
      </c>
      <c r="B40" s="6">
        <v>110</v>
      </c>
      <c r="C40" s="6">
        <v>86</v>
      </c>
      <c r="D40" s="6">
        <v>96</v>
      </c>
      <c r="E40" s="6">
        <v>84</v>
      </c>
      <c r="F40" s="6">
        <v>94</v>
      </c>
      <c r="G40" s="6">
        <v>123</v>
      </c>
      <c r="H40" s="6">
        <v>105</v>
      </c>
      <c r="I40" s="6">
        <v>107</v>
      </c>
      <c r="J40" s="6">
        <v>92</v>
      </c>
      <c r="L40" s="8" t="s">
        <v>18</v>
      </c>
      <c r="M40" s="9"/>
      <c r="N40" s="9"/>
      <c r="O40" s="9"/>
      <c r="P40" s="9"/>
      <c r="S40" s="8" t="s">
        <v>51</v>
      </c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6"/>
      <c r="I41" s="6"/>
      <c r="L41" s="8" t="s">
        <v>46</v>
      </c>
      <c r="M41" s="9">
        <v>4.8741699999999997E-3</v>
      </c>
      <c r="N41" s="9">
        <v>8.1143700000000003E-4</v>
      </c>
      <c r="O41" s="9"/>
      <c r="P41" s="9"/>
      <c r="S41" s="8" t="s">
        <v>61</v>
      </c>
      <c r="T41" s="2" t="s">
        <v>62</v>
      </c>
      <c r="U41" s="2" t="s">
        <v>63</v>
      </c>
    </row>
    <row r="42" spans="1:21" x14ac:dyDescent="0.25">
      <c r="A42" s="5" t="s">
        <v>34</v>
      </c>
      <c r="B42" s="6"/>
      <c r="C42" s="6"/>
      <c r="D42" s="6"/>
      <c r="E42" s="6"/>
      <c r="F42" s="6"/>
      <c r="G42" s="6"/>
      <c r="H42" s="6"/>
      <c r="I42" s="6"/>
      <c r="J42" s="6"/>
      <c r="L42" s="10"/>
      <c r="M42" s="9"/>
      <c r="N42" s="9"/>
      <c r="O42" s="9"/>
      <c r="P42" s="9"/>
    </row>
    <row r="43" spans="1:21" x14ac:dyDescent="0.25">
      <c r="A43" s="5" t="s">
        <v>42</v>
      </c>
      <c r="B43" s="6">
        <v>4.89886E-2</v>
      </c>
      <c r="C43" s="6">
        <v>8.07481E-3</v>
      </c>
      <c r="D43" s="6"/>
      <c r="E43" s="6"/>
      <c r="F43" s="6"/>
      <c r="G43" s="6"/>
      <c r="H43" s="6"/>
      <c r="I43" s="6"/>
      <c r="J43" s="6"/>
      <c r="L43" s="8" t="s">
        <v>19</v>
      </c>
      <c r="M43" s="9"/>
      <c r="N43" s="9"/>
      <c r="O43" s="9"/>
      <c r="P43" s="9"/>
    </row>
    <row r="44" spans="1:21" x14ac:dyDescent="0.25">
      <c r="A44" s="5" t="s">
        <v>38</v>
      </c>
      <c r="B44" s="6">
        <v>992</v>
      </c>
      <c r="C44" s="6">
        <v>989</v>
      </c>
      <c r="D44" s="6">
        <v>970</v>
      </c>
      <c r="E44" s="6">
        <v>1009</v>
      </c>
      <c r="F44" s="6">
        <v>1000</v>
      </c>
      <c r="G44" s="6">
        <v>1045</v>
      </c>
      <c r="H44" s="6">
        <v>1012</v>
      </c>
      <c r="I44" s="6">
        <v>989</v>
      </c>
      <c r="J44" s="6">
        <v>1022</v>
      </c>
      <c r="L44" s="8" t="s">
        <v>47</v>
      </c>
      <c r="M44" s="9">
        <v>1.54101E-3</v>
      </c>
      <c r="N44" s="9">
        <v>2.5679199999999999E-4</v>
      </c>
      <c r="O44" s="9"/>
      <c r="P44" s="9"/>
    </row>
    <row r="45" spans="1:21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21" x14ac:dyDescent="0.25">
      <c r="A46" s="5" t="s">
        <v>35</v>
      </c>
      <c r="B46" s="6"/>
      <c r="C46" s="6"/>
      <c r="D46" s="6"/>
      <c r="E46" s="6"/>
      <c r="F46" s="6"/>
      <c r="G46" s="6"/>
      <c r="H46" s="6"/>
      <c r="I46" s="6"/>
      <c r="J46" s="6"/>
      <c r="L46" s="3"/>
    </row>
    <row r="47" spans="1:21" x14ac:dyDescent="0.25">
      <c r="A47" s="5" t="s">
        <v>43</v>
      </c>
      <c r="B47" s="6">
        <v>1.55009E-2</v>
      </c>
      <c r="C47" s="6">
        <v>2.5765499999999999E-3</v>
      </c>
      <c r="D47" s="6"/>
      <c r="E47" s="6"/>
      <c r="F47" s="6"/>
      <c r="G47" s="6"/>
      <c r="H47" s="6"/>
      <c r="I47" s="6"/>
      <c r="J47" s="6"/>
      <c r="L47" s="3"/>
    </row>
    <row r="48" spans="1:21" x14ac:dyDescent="0.25">
      <c r="A48" s="5" t="s">
        <v>39</v>
      </c>
      <c r="B48" s="6">
        <v>10041</v>
      </c>
      <c r="C48" s="6">
        <v>9783</v>
      </c>
      <c r="D48" s="6">
        <v>10034</v>
      </c>
      <c r="E48" s="6">
        <v>10080</v>
      </c>
      <c r="F48" s="6">
        <v>9955</v>
      </c>
      <c r="G48" s="6">
        <v>10189</v>
      </c>
      <c r="H48" s="6">
        <v>9760</v>
      </c>
      <c r="I48" s="6">
        <v>10202</v>
      </c>
      <c r="J48" s="6">
        <v>9993</v>
      </c>
      <c r="L48" s="3"/>
    </row>
    <row r="55" spans="2:15" x14ac:dyDescent="0.25">
      <c r="B55" s="12" t="s">
        <v>48</v>
      </c>
      <c r="C55" s="1"/>
      <c r="D55" s="1"/>
      <c r="G55" s="12" t="s">
        <v>16</v>
      </c>
      <c r="H55" s="1"/>
      <c r="I55" s="1"/>
      <c r="M55" s="12" t="s">
        <v>32</v>
      </c>
      <c r="N55" s="1"/>
      <c r="O55" s="1"/>
    </row>
    <row r="56" spans="2:15" x14ac:dyDescent="0.25">
      <c r="B56" s="12">
        <v>0.25511299999999998</v>
      </c>
      <c r="C56" s="1">
        <v>7.0147400000000002E-3</v>
      </c>
      <c r="D56" s="1">
        <v>2.74966</v>
      </c>
      <c r="G56" s="12">
        <v>0.25402999999999998</v>
      </c>
      <c r="H56" s="1">
        <v>7.4752300000000002E-3</v>
      </c>
      <c r="I56" s="1">
        <v>2.9426600000000001</v>
      </c>
      <c r="M56" s="12">
        <v>0.24021600000000001</v>
      </c>
      <c r="N56" s="1">
        <v>3.4736000000000003E-2</v>
      </c>
      <c r="O56" s="1">
        <v>14.4603</v>
      </c>
    </row>
    <row r="57" spans="2:15" x14ac:dyDescent="0.25">
      <c r="B57" s="12" t="s">
        <v>49</v>
      </c>
      <c r="C57" s="1"/>
      <c r="D57" s="1"/>
      <c r="G57" s="12" t="s">
        <v>17</v>
      </c>
      <c r="H57" s="1"/>
      <c r="I57" s="1"/>
      <c r="M57" s="12" t="s">
        <v>33</v>
      </c>
      <c r="N57" s="1"/>
      <c r="O57" s="1"/>
    </row>
    <row r="58" spans="2:15" x14ac:dyDescent="0.25">
      <c r="B58" s="12">
        <v>0.246392</v>
      </c>
      <c r="C58" s="1">
        <v>1.8675899999999999E-3</v>
      </c>
      <c r="D58" s="1">
        <v>0.75797700000000001</v>
      </c>
      <c r="G58" s="12">
        <v>0.24570600000000001</v>
      </c>
      <c r="H58" s="1">
        <v>2.6903600000000001E-3</v>
      </c>
      <c r="I58" s="1">
        <v>1.0949500000000001</v>
      </c>
      <c r="M58" s="12">
        <v>0.246555</v>
      </c>
      <c r="N58" s="1">
        <v>1.0599000000000001E-2</v>
      </c>
      <c r="O58" s="1">
        <v>4.2988400000000002</v>
      </c>
    </row>
    <row r="59" spans="2:15" x14ac:dyDescent="0.25">
      <c r="B59" s="12" t="s">
        <v>50</v>
      </c>
      <c r="C59" s="1"/>
      <c r="D59" s="1"/>
      <c r="G59" s="12" t="s">
        <v>18</v>
      </c>
      <c r="H59" s="1"/>
      <c r="I59" s="1"/>
      <c r="M59" s="12" t="s">
        <v>34</v>
      </c>
      <c r="N59" s="1"/>
      <c r="O59" s="1"/>
    </row>
    <row r="60" spans="2:15" x14ac:dyDescent="0.25">
      <c r="B60" s="12">
        <v>0.24681700000000001</v>
      </c>
      <c r="C60" s="1">
        <v>5.9524199999999995E-4</v>
      </c>
      <c r="D60" s="1">
        <v>0.24116799999999999</v>
      </c>
      <c r="G60" s="12">
        <v>0.24646899999999999</v>
      </c>
      <c r="H60" s="1">
        <v>8.4538400000000002E-4</v>
      </c>
      <c r="I60" s="1">
        <v>0.34299800000000003</v>
      </c>
      <c r="M60" s="12">
        <v>0.24508199999999999</v>
      </c>
      <c r="N60" s="1">
        <v>3.3985199999999999E-3</v>
      </c>
      <c r="O60" s="1">
        <v>1.3866799999999999</v>
      </c>
    </row>
    <row r="61" spans="2:15" x14ac:dyDescent="0.25">
      <c r="B61" s="12" t="s">
        <v>51</v>
      </c>
      <c r="C61" s="1"/>
      <c r="D61" s="1"/>
      <c r="G61" s="12" t="s">
        <v>19</v>
      </c>
      <c r="H61" s="1"/>
      <c r="I61" s="1"/>
      <c r="M61" s="12" t="s">
        <v>35</v>
      </c>
      <c r="N61" s="1"/>
      <c r="O61" s="1"/>
    </row>
    <row r="62" spans="2:15" x14ac:dyDescent="0.25">
      <c r="B62" s="12">
        <v>0.24619099999999999</v>
      </c>
      <c r="C62" s="1">
        <v>1.8883800000000001E-4</v>
      </c>
      <c r="D62" s="1">
        <v>7.6703900000000005E-2</v>
      </c>
      <c r="G62" s="12">
        <v>0.245888</v>
      </c>
      <c r="H62" s="1">
        <v>2.7009199999999999E-4</v>
      </c>
      <c r="I62" s="1">
        <v>0.109844</v>
      </c>
      <c r="M62" s="12">
        <v>0.24646599999999999</v>
      </c>
      <c r="N62" s="1">
        <v>1.07486E-3</v>
      </c>
      <c r="O62" s="1">
        <v>0.43610900000000002</v>
      </c>
    </row>
    <row r="67" spans="2:12" x14ac:dyDescent="0.25">
      <c r="B67" s="11" t="s">
        <v>48</v>
      </c>
    </row>
    <row r="68" spans="2:12" x14ac:dyDescent="0.25">
      <c r="B68" s="11">
        <v>0.25511299999999998</v>
      </c>
      <c r="C68">
        <v>7.0147400000000002E-3</v>
      </c>
      <c r="D68">
        <v>2.74966</v>
      </c>
    </row>
    <row r="69" spans="2:12" x14ac:dyDescent="0.25">
      <c r="B69" s="11">
        <v>20</v>
      </c>
      <c r="C69">
        <v>24</v>
      </c>
      <c r="D69">
        <v>5</v>
      </c>
      <c r="E69">
        <v>0</v>
      </c>
      <c r="F69">
        <v>0</v>
      </c>
      <c r="G69">
        <v>0</v>
      </c>
      <c r="H69">
        <v>0</v>
      </c>
      <c r="I69">
        <v>5</v>
      </c>
      <c r="J69">
        <v>23</v>
      </c>
      <c r="K69">
        <v>23</v>
      </c>
    </row>
    <row r="70" spans="2:12" x14ac:dyDescent="0.25">
      <c r="B70" s="11" t="s">
        <v>49</v>
      </c>
    </row>
    <row r="71" spans="2:12" x14ac:dyDescent="0.25">
      <c r="B71" s="11">
        <v>0.246392</v>
      </c>
      <c r="C71">
        <v>1.8675899999999999E-3</v>
      </c>
      <c r="D71">
        <v>0.75797700000000001</v>
      </c>
    </row>
    <row r="72" spans="2:12" x14ac:dyDescent="0.25">
      <c r="B72" s="11">
        <v>203</v>
      </c>
      <c r="C72">
        <v>238</v>
      </c>
      <c r="D72">
        <v>55</v>
      </c>
      <c r="E72">
        <v>2</v>
      </c>
      <c r="F72">
        <v>0</v>
      </c>
      <c r="G72">
        <v>0</v>
      </c>
      <c r="H72">
        <v>2</v>
      </c>
      <c r="I72">
        <v>56</v>
      </c>
      <c r="J72">
        <v>242</v>
      </c>
      <c r="K72">
        <v>202</v>
      </c>
    </row>
    <row r="73" spans="2:12" x14ac:dyDescent="0.25">
      <c r="B73" s="11" t="s">
        <v>50</v>
      </c>
    </row>
    <row r="74" spans="2:12" x14ac:dyDescent="0.25">
      <c r="B74" s="11">
        <v>0.24681700000000001</v>
      </c>
      <c r="C74">
        <v>5.9524199999999995E-4</v>
      </c>
      <c r="D74">
        <v>0.24116799999999999</v>
      </c>
    </row>
    <row r="75" spans="2:12" x14ac:dyDescent="0.25">
      <c r="B75" s="11">
        <v>2057</v>
      </c>
      <c r="C75">
        <v>2393</v>
      </c>
      <c r="D75">
        <v>558</v>
      </c>
      <c r="E75">
        <v>22</v>
      </c>
      <c r="F75">
        <v>0</v>
      </c>
      <c r="G75">
        <v>0</v>
      </c>
      <c r="H75">
        <v>22</v>
      </c>
      <c r="I75">
        <v>547</v>
      </c>
      <c r="J75">
        <v>2370</v>
      </c>
      <c r="K75">
        <v>2031</v>
      </c>
    </row>
    <row r="76" spans="2:12" x14ac:dyDescent="0.25">
      <c r="B76" s="11" t="s">
        <v>51</v>
      </c>
      <c r="L76">
        <v>100000</v>
      </c>
    </row>
    <row r="77" spans="2:12" x14ac:dyDescent="0.25">
      <c r="B77" s="11">
        <v>0.24619099999999999</v>
      </c>
      <c r="C77">
        <v>1.8883800000000001E-4</v>
      </c>
      <c r="D77">
        <v>7.6703900000000005E-2</v>
      </c>
    </row>
    <row r="78" spans="2:12" x14ac:dyDescent="0.25">
      <c r="B78" s="11">
        <v>20319</v>
      </c>
      <c r="C78">
        <v>24107</v>
      </c>
      <c r="D78">
        <v>5360</v>
      </c>
      <c r="E78">
        <v>220</v>
      </c>
      <c r="F78">
        <v>0</v>
      </c>
      <c r="G78">
        <v>0</v>
      </c>
      <c r="H78">
        <v>204</v>
      </c>
      <c r="I78">
        <v>5570</v>
      </c>
      <c r="J78">
        <v>23917</v>
      </c>
      <c r="K78">
        <v>20303</v>
      </c>
    </row>
    <row r="79" spans="2:12" x14ac:dyDescent="0.25">
      <c r="B79">
        <f>B78/$L$76</f>
        <v>0.20319000000000001</v>
      </c>
      <c r="C79">
        <f>C78/$L$76</f>
        <v>0.24107000000000001</v>
      </c>
      <c r="D79">
        <f t="shared" ref="D79:K79" si="0">D78/$L$76</f>
        <v>5.3600000000000002E-2</v>
      </c>
      <c r="E79">
        <f t="shared" si="0"/>
        <v>2.2000000000000001E-3</v>
      </c>
      <c r="F79">
        <f t="shared" si="0"/>
        <v>0</v>
      </c>
      <c r="G79">
        <f t="shared" si="0"/>
        <v>0</v>
      </c>
      <c r="H79">
        <f t="shared" si="0"/>
        <v>2.0400000000000001E-3</v>
      </c>
      <c r="I79">
        <f t="shared" si="0"/>
        <v>5.57E-2</v>
      </c>
      <c r="J79">
        <f t="shared" si="0"/>
        <v>0.23916999999999999</v>
      </c>
      <c r="K79">
        <f t="shared" si="0"/>
        <v>0.20302999999999999</v>
      </c>
    </row>
    <row r="82" spans="2:11" x14ac:dyDescent="0.25">
      <c r="B82" s="11">
        <v>557</v>
      </c>
      <c r="C82">
        <v>1816</v>
      </c>
      <c r="D82">
        <v>5467</v>
      </c>
      <c r="E82">
        <v>14973</v>
      </c>
      <c r="F82">
        <v>27752</v>
      </c>
      <c r="G82">
        <v>27017</v>
      </c>
      <c r="H82">
        <v>14364</v>
      </c>
      <c r="I82">
        <v>5675</v>
      </c>
      <c r="J82">
        <v>1825</v>
      </c>
      <c r="K82">
        <v>554</v>
      </c>
    </row>
    <row r="83" spans="2:11" x14ac:dyDescent="0.25">
      <c r="B83">
        <f>B82/$L$76</f>
        <v>5.5700000000000003E-3</v>
      </c>
      <c r="C83">
        <f t="shared" ref="C83:K83" si="1">C82/$L$76</f>
        <v>1.8159999999999999E-2</v>
      </c>
      <c r="D83">
        <f t="shared" si="1"/>
        <v>5.4670000000000003E-2</v>
      </c>
      <c r="E83">
        <f t="shared" si="1"/>
        <v>0.14973</v>
      </c>
      <c r="F83">
        <f t="shared" si="1"/>
        <v>0.27751999999999999</v>
      </c>
      <c r="G83">
        <f t="shared" si="1"/>
        <v>0.27017000000000002</v>
      </c>
      <c r="H83">
        <f t="shared" si="1"/>
        <v>0.14363999999999999</v>
      </c>
      <c r="I83">
        <f t="shared" si="1"/>
        <v>5.6750000000000002E-2</v>
      </c>
      <c r="J83">
        <f t="shared" si="1"/>
        <v>1.8249999999999999E-2</v>
      </c>
      <c r="K83">
        <f t="shared" si="1"/>
        <v>5.5399999999999998E-3</v>
      </c>
    </row>
  </sheetData>
  <mergeCells count="1">
    <mergeCell ref="L18:U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J Y a W 3 3 w W t i l A A A A 9 w A A A B I A H A B D b 2 5 m a W c v U G F j a 2 F n Z S 5 4 b W w g o h g A K K A U A A A A A A A A A A A A A A A A A A A A A A A A A A A A h Y 8 x D o I w G I W v Q r r T l q r R m J 8 y u E J C Y m J c m 1 K h E Q q h x X I 3 B 4 / k F c Q o 6 u b 4 v v c N 7 9 2 v N 0 j G p g 4 u q r e 6 N T G K M E W B M r I t t C l j N L h T u E E J h 1 z I s y h V M M n G b k d b x K h y r t s S 4 r 3 H f o H b v i S M 0 o g c s 3 Q v K 9 U I 9 J H 1 f z n U x j p h p E I c D q 8 x n O F o u c I R Z W t M g c w U M m 2 + B p s G P 9 s f C L u h d k O v e F e H e Q p k j k D e J / g D U E s D B B Q A A g A I A K C W G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l h p b K I p H u A 4 A A A A R A A A A E w A c A E Z v c m 1 1 b G F z L 1 N l Y 3 R p b 2 4 x L m 0 g o h g A K K A U A A A A A A A A A A A A A A A A A A A A A A A A A A A A K 0 5 N L s n M z 1 M I h t C G 1 g B Q S w E C L Q A U A A I A C A C g l h p b f f B a 2 K U A A A D 3 A A A A E g A A A A A A A A A A A A A A A A A A A A A A Q 2 9 u Z m l n L 1 B h Y 2 t h Z 2 U u e G 1 s U E s B A i 0 A F A A C A A g A o J Y a W w / K 6 a u k A A A A 6 Q A A A B M A A A A A A A A A A A A A A A A A 8 Q A A A F t D b 2 5 0 Z W 5 0 X 1 R 5 c G V z X S 5 4 b W x Q S w E C L Q A U A A I A C A C g l h p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V t b S w B 9 Y 0 u K q v M X 0 X t C b g A A A A A C A A A A A A A Q Z g A A A A E A A C A A A A C c k 7 V p B T H S K v 6 N K O 1 M M b Q 9 Q N 2 7 z v M L b M m p u r p Z I I U 1 a g A A A A A O g A A A A A I A A C A A A A C n P T y 2 p + d 6 t 2 C + t 0 s 1 8 W D 1 L 2 i w m 8 F V 2 U N M L 7 t E f n G g 5 V A A A A D 9 1 W m 2 1 E M 4 P T X M a 6 u M + R K 0 M i 7 7 T n T Y N X W 9 n v w b P 7 z C N l R N 0 j V z T + z C H H p K N m 9 X g K t U m h N g X M f G V R I B w E I n t Q d i 8 a n K Z n W f / M p e A 3 5 X 0 G n w L E A A A A D 1 j I 8 f x g 5 m u f u 2 l F k h R 6 b 1 S d + I e w F F A 6 w b I Y T f 9 3 C j O I O B r f n y C e 7 q b p k M 1 h K v 1 i T t L 1 / I U 9 8 c U k i 0 H c s e i 7 Y c < / D a t a M a s h u p > 
</file>

<file path=customXml/itemProps1.xml><?xml version="1.0" encoding="utf-8"?>
<ds:datastoreItem xmlns:ds="http://schemas.openxmlformats.org/officeDocument/2006/customXml" ds:itemID="{66165332-A0B8-4258-AAEF-852EA27BD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Gajewski</dc:creator>
  <cp:lastModifiedBy>Hubert Gajewski</cp:lastModifiedBy>
  <dcterms:created xsi:type="dcterms:W3CDTF">2025-08-26T16:51:26Z</dcterms:created>
  <dcterms:modified xsi:type="dcterms:W3CDTF">2025-09-01T22:33:38Z</dcterms:modified>
</cp:coreProperties>
</file>