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sem1\wsyz\proj\WSYZProjekt\"/>
    </mc:Choice>
  </mc:AlternateContent>
  <xr:revisionPtr revIDLastSave="0" documentId="13_ncr:1_{21BE7227-AC51-449D-A074-84E18354D8F7}" xr6:coauthVersionLast="46" xr6:coauthVersionMax="46" xr10:uidLastSave="{00000000-0000-0000-0000-000000000000}"/>
  <bookViews>
    <workbookView xWindow="0" yWindow="1860" windowWidth="26700" windowHeight="13740" activeTab="1" xr2:uid="{DD5BBE78-C09E-4CB7-9341-B7A9AAACD983}"/>
  </bookViews>
  <sheets>
    <sheet name="Lista Sklepów" sheetId="1" r:id="rId1"/>
    <sheet name="transportowe" sheetId="2" r:id="rId2"/>
    <sheet name="przyklad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2" l="1"/>
  <c r="F73" i="2"/>
  <c r="F72" i="2"/>
  <c r="F71" i="2"/>
  <c r="F70" i="2"/>
  <c r="E73" i="2"/>
  <c r="E72" i="2"/>
  <c r="E71" i="2"/>
  <c r="E70" i="2"/>
  <c r="E69" i="2"/>
  <c r="F69" i="2"/>
  <c r="D73" i="2"/>
  <c r="D72" i="2"/>
  <c r="D71" i="2"/>
  <c r="D70" i="2"/>
</calcChain>
</file>

<file path=xl/sharedStrings.xml><?xml version="1.0" encoding="utf-8"?>
<sst xmlns="http://schemas.openxmlformats.org/spreadsheetml/2006/main" count="225" uniqueCount="136">
  <si>
    <t>Nazwa</t>
  </si>
  <si>
    <t>Adres</t>
  </si>
  <si>
    <t>Piwny Kraft</t>
  </si>
  <si>
    <t>Stalowa 15, 03-425 Warszawa</t>
  </si>
  <si>
    <t>PIWOmaniaK</t>
  </si>
  <si>
    <t>al. Jana Pawła II 61, 01-031 Warszawa</t>
  </si>
  <si>
    <t>Piwowar. Winiarstwo, piwowarstwo i wędliniarstwo domowe</t>
  </si>
  <si>
    <t>01-592 Warszawa; Juliusza Słowackiego 27/33 190</t>
  </si>
  <si>
    <t>STAROWAR – Domowy wyrób alkoholi</t>
  </si>
  <si>
    <t>Trakt Brzeski 142, 05-070 Sulejówek</t>
  </si>
  <si>
    <t xml:space="preserve">
Źródło Niebanalnych Piw i Alkoholi</t>
  </si>
  <si>
    <t>Towarowa 35, 00-869 Warszawa</t>
  </si>
  <si>
    <t>Stan Umysłu - sklep i galeria z dobrym piwem</t>
  </si>
  <si>
    <t>Efraima Schroegera 83, 01-828 Warszawa</t>
  </si>
  <si>
    <t>Źródło Niebanalnych Piw i Alkoholi Skorosze</t>
  </si>
  <si>
    <t>Skoroszewska 26, 02-495 Warszawa</t>
  </si>
  <si>
    <t>BACHUS domowe trunki i specjały</t>
  </si>
  <si>
    <t>Mikołaja Kopernika 37A, 05-091 Ząbki</t>
  </si>
  <si>
    <t xml:space="preserve">Kormoran </t>
  </si>
  <si>
    <t>Dworcowa 14, 05-820 Piastów</t>
  </si>
  <si>
    <t>Argedo Maciej Gumiela</t>
  </si>
  <si>
    <t>Władysława Broniewskiego 56, 01-716 Warszawa</t>
  </si>
  <si>
    <t>MD. Piwo ciechan, kormoran. Dmoch M.</t>
  </si>
  <si>
    <t>Nadarzyńska 89, 05-825 Grodzisk Mazowiecki</t>
  </si>
  <si>
    <t>Frykas Alkohole</t>
  </si>
  <si>
    <t>Jana Nowaka-Jeziorańskiego 9, 03-984 Warszawa</t>
  </si>
  <si>
    <t>Paleta Piwa</t>
  </si>
  <si>
    <t>Bluszczańska 65/U2, 00-713 Warszawa</t>
  </si>
  <si>
    <t>Szklana pogoda</t>
  </si>
  <si>
    <t>Władysława Broniewskiego 33, 01-716 Warszawa</t>
  </si>
  <si>
    <t>Wiata Piwa</t>
  </si>
  <si>
    <t>Strusia 3A, 05-500 Piaseczno</t>
  </si>
  <si>
    <t xml:space="preserve">Alkohole Konesera </t>
  </si>
  <si>
    <t>Kazimierza Promyka 5, 01-604 Warszawa</t>
  </si>
  <si>
    <t>Alkohole Konesera</t>
  </si>
  <si>
    <t>Janusza Meissnera 1/3/307, 03-982 Warszawa</t>
  </si>
  <si>
    <t>Dobre Flaszki</t>
  </si>
  <si>
    <t>Henryka Sienkiewicza 19, 05-800 Pruszków</t>
  </si>
  <si>
    <t>Centrum Domowych Alkoholi</t>
  </si>
  <si>
    <t>Kołowa 46, 03-536 Warszawa</t>
  </si>
  <si>
    <t>Lat</t>
  </si>
  <si>
    <t>Long</t>
  </si>
  <si>
    <t>52.2592545</t>
  </si>
  <si>
    <t>21.0381083</t>
  </si>
  <si>
    <t>52.2484829</t>
  </si>
  <si>
    <t>20.9874274</t>
  </si>
  <si>
    <t>52.2705203</t>
  </si>
  <si>
    <t>20.9774404</t>
  </si>
  <si>
    <t>52.2214903</t>
  </si>
  <si>
    <t>21.2864689</t>
  </si>
  <si>
    <t>52.2349213</t>
  </si>
  <si>
    <t>20.9804444</t>
  </si>
  <si>
    <t>52.2802656</t>
  </si>
  <si>
    <t>20.9439865</t>
  </si>
  <si>
    <t>52.1865796</t>
  </si>
  <si>
    <t>20.8958905</t>
  </si>
  <si>
    <t>52.2704813</t>
  </si>
  <si>
    <t>20.9509525</t>
  </si>
  <si>
    <t>52.1819376</t>
  </si>
  <si>
    <t>20.8492704</t>
  </si>
  <si>
    <t>52.2808024</t>
  </si>
  <si>
    <t>21.1282036</t>
  </si>
  <si>
    <t>52.103431701660156</t>
  </si>
  <si>
    <t>20.636625289916992</t>
  </si>
  <si>
    <t>52.2298628</t>
  </si>
  <si>
    <t>21.105088</t>
  </si>
  <si>
    <t>52.2667109</t>
  </si>
  <si>
    <t>20.9609867</t>
  </si>
  <si>
    <t>52.0785634</t>
  </si>
  <si>
    <t>21.0127657</t>
  </si>
  <si>
    <t>52.272389</t>
  </si>
  <si>
    <t>20.9930986</t>
  </si>
  <si>
    <t>52.209181</t>
  </si>
  <si>
    <t>21.064152</t>
  </si>
  <si>
    <t>52.222067</t>
  </si>
  <si>
    <t>21.088425</t>
  </si>
  <si>
    <t>52.1654879</t>
  </si>
  <si>
    <t>20.7932992</t>
  </si>
  <si>
    <t>52.2736328</t>
  </si>
  <si>
    <t>21.0448003</t>
  </si>
  <si>
    <t>browary</t>
  </si>
  <si>
    <t>Raduga</t>
  </si>
  <si>
    <t>Artezan</t>
  </si>
  <si>
    <t>AleBrowar</t>
  </si>
  <si>
    <t>Doctor Brew</t>
  </si>
  <si>
    <t>Szał Piw</t>
  </si>
  <si>
    <t>magazyny</t>
  </si>
  <si>
    <t>Moszna</t>
  </si>
  <si>
    <t>Piaseczno</t>
  </si>
  <si>
    <t>Wiązowna</t>
  </si>
  <si>
    <t>52.25057881907619</t>
  </si>
  <si>
    <t xml:space="preserve"> 21.033215827217354</t>
  </si>
  <si>
    <t>52.21898951222707</t>
  </si>
  <si>
    <t>20.618919508332493</t>
  </si>
  <si>
    <t>54.43750951506798</t>
  </si>
  <si>
    <t>17.7401452411257</t>
  </si>
  <si>
    <t>51.06144896719185</t>
  </si>
  <si>
    <t>17.08349271182876</t>
  </si>
  <si>
    <t>52.35628218525571</t>
  </si>
  <si>
    <t>17.027989085244933</t>
  </si>
  <si>
    <t>50.55527372480151</t>
  </si>
  <si>
    <t>17.755212843653766</t>
  </si>
  <si>
    <t>52.07523583811145</t>
  </si>
  <si>
    <t>21.02359684057877</t>
  </si>
  <si>
    <t>52.170757025386656</t>
  </si>
  <si>
    <t>21.29160601007636</t>
  </si>
  <si>
    <t>Wiazowna</t>
  </si>
  <si>
    <t>Pisaeczno</t>
  </si>
  <si>
    <t>szerokość geo.</t>
  </si>
  <si>
    <t>długość geo.</t>
  </si>
  <si>
    <t>nazwa browaru</t>
  </si>
  <si>
    <t>magazyn</t>
  </si>
  <si>
    <t>zapotrzebowanie</t>
  </si>
  <si>
    <t>mies 1</t>
  </si>
  <si>
    <t>mies 2</t>
  </si>
  <si>
    <t>mies 3</t>
  </si>
  <si>
    <t>9609.1</t>
  </si>
  <si>
    <t>3918.3</t>
  </si>
  <si>
    <t>16646.7</t>
  </si>
  <si>
    <t>AleBrowar  Moszna</t>
  </si>
  <si>
    <t>AleBrowar  Piaseczno</t>
  </si>
  <si>
    <t>AleBrowar  Wiazowna</t>
  </si>
  <si>
    <t>Artezan    Moszna</t>
  </si>
  <si>
    <t>Artezan    Piaseczno</t>
  </si>
  <si>
    <t>Artezan    Wiazowna</t>
  </si>
  <si>
    <t>DoctorBrew Moszna</t>
  </si>
  <si>
    <t>DoctorBrew Piaseczno</t>
  </si>
  <si>
    <t>DoctorBrew Wiazowna</t>
  </si>
  <si>
    <t>Raduga     Moszna</t>
  </si>
  <si>
    <t>Raduga     Piaseczno</t>
  </si>
  <si>
    <t>Raduga     Wiazowna</t>
  </si>
  <si>
    <t>SzalPiw    Moszna</t>
  </si>
  <si>
    <t>SzalPiw    Piaseczno</t>
  </si>
  <si>
    <t>SzalPiw    Wiazowna</t>
  </si>
  <si>
    <t>koszt całkowity</t>
  </si>
  <si>
    <t>optymalizacja transportu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</si>
</sst>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ont="1" applyFill="1" applyBorder="1"/>
    <xf numFmtId="164" fontId="0" fillId="0" borderId="1" xfId="0" applyNumberFormat="1" applyBorder="1"/>
    <xf numFmtId="0" fontId="1" fillId="4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4D0-DC31-425C-886F-0CC811C9BEF4}">
  <dimension ref="B5:F25"/>
  <sheetViews>
    <sheetView topLeftCell="B4" workbookViewId="0">
      <selection activeCell="G13" sqref="G13"/>
    </sheetView>
  </sheetViews>
  <sheetFormatPr defaultRowHeight="15" x14ac:dyDescent="0.25"/>
  <cols>
    <col min="3" max="3" width="56.7109375" bestFit="1" customWidth="1"/>
    <col min="4" max="4" width="45.140625" bestFit="1" customWidth="1"/>
    <col min="5" max="5" width="24" bestFit="1" customWidth="1"/>
    <col min="6" max="7" width="23.85546875" bestFit="1" customWidth="1"/>
  </cols>
  <sheetData>
    <row r="5" spans="2:6" x14ac:dyDescent="0.25">
      <c r="C5" t="s">
        <v>0</v>
      </c>
      <c r="D5" t="s">
        <v>1</v>
      </c>
      <c r="E5" t="s">
        <v>40</v>
      </c>
      <c r="F5" t="s">
        <v>41</v>
      </c>
    </row>
    <row r="6" spans="2:6" x14ac:dyDescent="0.25">
      <c r="B6">
        <v>1</v>
      </c>
      <c r="C6" t="s">
        <v>2</v>
      </c>
      <c r="D6" t="s">
        <v>3</v>
      </c>
      <c r="E6" t="s">
        <v>42</v>
      </c>
      <c r="F6" t="s">
        <v>43</v>
      </c>
    </row>
    <row r="7" spans="2:6" x14ac:dyDescent="0.25">
      <c r="B7">
        <v>2</v>
      </c>
      <c r="C7" t="s">
        <v>4</v>
      </c>
      <c r="D7" t="s">
        <v>5</v>
      </c>
      <c r="E7" t="s">
        <v>44</v>
      </c>
      <c r="F7" t="s">
        <v>45</v>
      </c>
    </row>
    <row r="8" spans="2:6" x14ac:dyDescent="0.25">
      <c r="B8">
        <v>3</v>
      </c>
      <c r="C8" t="s">
        <v>6</v>
      </c>
      <c r="D8" t="s">
        <v>7</v>
      </c>
      <c r="E8" t="s">
        <v>46</v>
      </c>
      <c r="F8" t="s">
        <v>47</v>
      </c>
    </row>
    <row r="9" spans="2:6" x14ac:dyDescent="0.25">
      <c r="B9">
        <v>4</v>
      </c>
      <c r="C9" t="s">
        <v>8</v>
      </c>
      <c r="D9" t="s">
        <v>9</v>
      </c>
      <c r="E9" t="s">
        <v>48</v>
      </c>
      <c r="F9" t="s">
        <v>49</v>
      </c>
    </row>
    <row r="10" spans="2:6" x14ac:dyDescent="0.25">
      <c r="B10">
        <v>5</v>
      </c>
      <c r="C10" t="s">
        <v>10</v>
      </c>
      <c r="D10" t="s">
        <v>11</v>
      </c>
      <c r="E10" t="s">
        <v>50</v>
      </c>
      <c r="F10" t="s">
        <v>51</v>
      </c>
    </row>
    <row r="11" spans="2:6" x14ac:dyDescent="0.25">
      <c r="B11">
        <v>6</v>
      </c>
      <c r="C11" t="s">
        <v>12</v>
      </c>
      <c r="D11" t="s">
        <v>13</v>
      </c>
      <c r="E11" t="s">
        <v>52</v>
      </c>
      <c r="F11" t="s">
        <v>53</v>
      </c>
    </row>
    <row r="12" spans="2:6" x14ac:dyDescent="0.25">
      <c r="B12">
        <v>7</v>
      </c>
      <c r="C12" t="s">
        <v>14</v>
      </c>
      <c r="D12" t="s">
        <v>15</v>
      </c>
      <c r="E12" t="s">
        <v>54</v>
      </c>
      <c r="F12" t="s">
        <v>55</v>
      </c>
    </row>
    <row r="13" spans="2:6" x14ac:dyDescent="0.25">
      <c r="B13">
        <v>8</v>
      </c>
      <c r="C13" t="s">
        <v>16</v>
      </c>
      <c r="D13" t="s">
        <v>17</v>
      </c>
      <c r="E13" t="s">
        <v>60</v>
      </c>
      <c r="F13" t="s">
        <v>61</v>
      </c>
    </row>
    <row r="14" spans="2:6" x14ac:dyDescent="0.25">
      <c r="B14">
        <v>9</v>
      </c>
      <c r="C14" t="s">
        <v>18</v>
      </c>
      <c r="D14" t="s">
        <v>19</v>
      </c>
      <c r="E14" t="s">
        <v>58</v>
      </c>
      <c r="F14" t="s">
        <v>59</v>
      </c>
    </row>
    <row r="15" spans="2:6" x14ac:dyDescent="0.25">
      <c r="B15">
        <v>10</v>
      </c>
      <c r="C15" t="s">
        <v>20</v>
      </c>
      <c r="D15" t="s">
        <v>21</v>
      </c>
      <c r="E15" t="s">
        <v>56</v>
      </c>
      <c r="F15" t="s">
        <v>57</v>
      </c>
    </row>
    <row r="16" spans="2:6" x14ac:dyDescent="0.25">
      <c r="B16">
        <v>11</v>
      </c>
      <c r="C16" t="s">
        <v>22</v>
      </c>
      <c r="D16" t="s">
        <v>23</v>
      </c>
      <c r="E16" t="s">
        <v>62</v>
      </c>
      <c r="F16" t="s">
        <v>63</v>
      </c>
    </row>
    <row r="17" spans="2:6" x14ac:dyDescent="0.25">
      <c r="B17">
        <v>12</v>
      </c>
      <c r="C17" t="s">
        <v>24</v>
      </c>
      <c r="D17" t="s">
        <v>25</v>
      </c>
      <c r="E17" t="s">
        <v>64</v>
      </c>
      <c r="F17" t="s">
        <v>65</v>
      </c>
    </row>
    <row r="18" spans="2:6" x14ac:dyDescent="0.25">
      <c r="B18">
        <v>13</v>
      </c>
      <c r="C18" t="s">
        <v>26</v>
      </c>
      <c r="D18" t="s">
        <v>27</v>
      </c>
      <c r="E18" t="s">
        <v>72</v>
      </c>
      <c r="F18" t="s">
        <v>73</v>
      </c>
    </row>
    <row r="19" spans="2:6" x14ac:dyDescent="0.25">
      <c r="B19">
        <v>14</v>
      </c>
      <c r="C19" t="s">
        <v>28</v>
      </c>
      <c r="D19" t="s">
        <v>29</v>
      </c>
      <c r="E19" t="s">
        <v>66</v>
      </c>
      <c r="F19" t="s">
        <v>67</v>
      </c>
    </row>
    <row r="20" spans="2:6" x14ac:dyDescent="0.25">
      <c r="B20">
        <v>15</v>
      </c>
      <c r="C20" t="s">
        <v>30</v>
      </c>
      <c r="D20" t="s">
        <v>31</v>
      </c>
      <c r="E20" t="s">
        <v>68</v>
      </c>
      <c r="F20" t="s">
        <v>69</v>
      </c>
    </row>
    <row r="21" spans="2:6" x14ac:dyDescent="0.25">
      <c r="B21">
        <v>16</v>
      </c>
      <c r="C21" t="s">
        <v>32</v>
      </c>
      <c r="D21" t="s">
        <v>33</v>
      </c>
      <c r="E21" t="s">
        <v>70</v>
      </c>
      <c r="F21" t="s">
        <v>71</v>
      </c>
    </row>
    <row r="22" spans="2:6" x14ac:dyDescent="0.25">
      <c r="B22">
        <v>17</v>
      </c>
      <c r="C22" t="s">
        <v>34</v>
      </c>
      <c r="D22" t="s">
        <v>35</v>
      </c>
      <c r="E22" t="s">
        <v>74</v>
      </c>
      <c r="F22" t="s">
        <v>75</v>
      </c>
    </row>
    <row r="23" spans="2:6" x14ac:dyDescent="0.25">
      <c r="B23">
        <v>18</v>
      </c>
      <c r="C23" t="s">
        <v>36</v>
      </c>
      <c r="D23" t="s">
        <v>37</v>
      </c>
      <c r="E23" t="s">
        <v>76</v>
      </c>
      <c r="F23" t="s">
        <v>77</v>
      </c>
    </row>
    <row r="24" spans="2:6" x14ac:dyDescent="0.25">
      <c r="B24">
        <v>19</v>
      </c>
      <c r="C24" t="s">
        <v>2</v>
      </c>
      <c r="D24" t="s">
        <v>3</v>
      </c>
      <c r="E24" t="s">
        <v>42</v>
      </c>
      <c r="F24" t="s">
        <v>43</v>
      </c>
    </row>
    <row r="25" spans="2:6" x14ac:dyDescent="0.25">
      <c r="B25">
        <v>20</v>
      </c>
      <c r="C25" t="s">
        <v>38</v>
      </c>
      <c r="D25" t="s">
        <v>39</v>
      </c>
      <c r="E25" t="s">
        <v>78</v>
      </c>
      <c r="F25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8099-3105-43BC-964B-B31603C941FF}">
  <dimension ref="B4:F73"/>
  <sheetViews>
    <sheetView tabSelected="1" topLeftCell="B1" workbookViewId="0">
      <selection activeCell="D69" sqref="D69"/>
    </sheetView>
  </sheetViews>
  <sheetFormatPr defaultRowHeight="15" x14ac:dyDescent="0.25"/>
  <cols>
    <col min="3" max="3" width="23.5703125" customWidth="1"/>
    <col min="4" max="4" width="17" customWidth="1"/>
    <col min="5" max="5" width="16" customWidth="1"/>
    <col min="6" max="6" width="10.5703125" bestFit="1" customWidth="1"/>
    <col min="8" max="8" width="9.85546875" bestFit="1" customWidth="1"/>
    <col min="10" max="10" width="9.85546875" bestFit="1" customWidth="1"/>
  </cols>
  <sheetData>
    <row r="4" spans="2:5" x14ac:dyDescent="0.25">
      <c r="C4" t="s">
        <v>0</v>
      </c>
      <c r="D4" t="s">
        <v>40</v>
      </c>
      <c r="E4" t="s">
        <v>41</v>
      </c>
    </row>
    <row r="5" spans="2:5" x14ac:dyDescent="0.25">
      <c r="B5">
        <v>1</v>
      </c>
      <c r="C5" t="s">
        <v>2</v>
      </c>
      <c r="D5" t="s">
        <v>42</v>
      </c>
      <c r="E5" t="s">
        <v>43</v>
      </c>
    </row>
    <row r="6" spans="2:5" x14ac:dyDescent="0.25">
      <c r="B6">
        <v>2</v>
      </c>
      <c r="C6" t="s">
        <v>4</v>
      </c>
      <c r="D6" t="s">
        <v>44</v>
      </c>
      <c r="E6" t="s">
        <v>45</v>
      </c>
    </row>
    <row r="7" spans="2:5" x14ac:dyDescent="0.25">
      <c r="B7">
        <v>3</v>
      </c>
      <c r="C7" t="s">
        <v>6</v>
      </c>
      <c r="D7" t="s">
        <v>46</v>
      </c>
      <c r="E7" t="s">
        <v>47</v>
      </c>
    </row>
    <row r="8" spans="2:5" x14ac:dyDescent="0.25">
      <c r="B8">
        <v>4</v>
      </c>
      <c r="C8" t="s">
        <v>8</v>
      </c>
      <c r="D8" t="s">
        <v>48</v>
      </c>
      <c r="E8" t="s">
        <v>49</v>
      </c>
    </row>
    <row r="9" spans="2:5" x14ac:dyDescent="0.25">
      <c r="B9">
        <v>5</v>
      </c>
      <c r="C9" t="s">
        <v>10</v>
      </c>
      <c r="D9" t="s">
        <v>50</v>
      </c>
      <c r="E9" t="s">
        <v>51</v>
      </c>
    </row>
    <row r="10" spans="2:5" x14ac:dyDescent="0.25">
      <c r="B10">
        <v>6</v>
      </c>
      <c r="C10" t="s">
        <v>12</v>
      </c>
      <c r="D10" t="s">
        <v>52</v>
      </c>
      <c r="E10" t="s">
        <v>53</v>
      </c>
    </row>
    <row r="11" spans="2:5" x14ac:dyDescent="0.25">
      <c r="B11">
        <v>7</v>
      </c>
      <c r="C11" t="s">
        <v>14</v>
      </c>
      <c r="D11" t="s">
        <v>54</v>
      </c>
      <c r="E11" t="s">
        <v>55</v>
      </c>
    </row>
    <row r="12" spans="2:5" x14ac:dyDescent="0.25">
      <c r="B12">
        <v>8</v>
      </c>
      <c r="C12" t="s">
        <v>16</v>
      </c>
      <c r="D12" t="s">
        <v>60</v>
      </c>
      <c r="E12" t="s">
        <v>61</v>
      </c>
    </row>
    <row r="13" spans="2:5" x14ac:dyDescent="0.25">
      <c r="B13">
        <v>9</v>
      </c>
      <c r="C13" t="s">
        <v>18</v>
      </c>
      <c r="D13" t="s">
        <v>58</v>
      </c>
      <c r="E13" t="s">
        <v>59</v>
      </c>
    </row>
    <row r="14" spans="2:5" x14ac:dyDescent="0.25">
      <c r="B14">
        <v>10</v>
      </c>
      <c r="C14" t="s">
        <v>20</v>
      </c>
      <c r="D14" t="s">
        <v>56</v>
      </c>
      <c r="E14" t="s">
        <v>57</v>
      </c>
    </row>
    <row r="15" spans="2:5" x14ac:dyDescent="0.25">
      <c r="B15">
        <v>11</v>
      </c>
      <c r="C15" t="s">
        <v>22</v>
      </c>
      <c r="D15" t="s">
        <v>62</v>
      </c>
      <c r="E15" t="s">
        <v>63</v>
      </c>
    </row>
    <row r="16" spans="2:5" x14ac:dyDescent="0.25">
      <c r="B16">
        <v>12</v>
      </c>
      <c r="C16" t="s">
        <v>24</v>
      </c>
      <c r="D16" t="s">
        <v>64</v>
      </c>
      <c r="E16" t="s">
        <v>65</v>
      </c>
    </row>
    <row r="17" spans="2:5" x14ac:dyDescent="0.25">
      <c r="B17">
        <v>13</v>
      </c>
      <c r="C17" t="s">
        <v>26</v>
      </c>
      <c r="D17" t="s">
        <v>72</v>
      </c>
      <c r="E17" t="s">
        <v>73</v>
      </c>
    </row>
    <row r="18" spans="2:5" x14ac:dyDescent="0.25">
      <c r="B18">
        <v>14</v>
      </c>
      <c r="C18" t="s">
        <v>28</v>
      </c>
      <c r="D18" t="s">
        <v>66</v>
      </c>
      <c r="E18" t="s">
        <v>67</v>
      </c>
    </row>
    <row r="19" spans="2:5" x14ac:dyDescent="0.25">
      <c r="B19">
        <v>15</v>
      </c>
      <c r="C19" t="s">
        <v>30</v>
      </c>
      <c r="D19" t="s">
        <v>68</v>
      </c>
      <c r="E19" t="s">
        <v>69</v>
      </c>
    </row>
    <row r="20" spans="2:5" x14ac:dyDescent="0.25">
      <c r="B20">
        <v>16</v>
      </c>
      <c r="C20" t="s">
        <v>32</v>
      </c>
      <c r="D20" t="s">
        <v>70</v>
      </c>
      <c r="E20" t="s">
        <v>71</v>
      </c>
    </row>
    <row r="21" spans="2:5" x14ac:dyDescent="0.25">
      <c r="B21">
        <v>17</v>
      </c>
      <c r="C21" t="s">
        <v>34</v>
      </c>
      <c r="D21" t="s">
        <v>74</v>
      </c>
      <c r="E21" t="s">
        <v>75</v>
      </c>
    </row>
    <row r="22" spans="2:5" x14ac:dyDescent="0.25">
      <c r="B22">
        <v>18</v>
      </c>
      <c r="C22" t="s">
        <v>36</v>
      </c>
      <c r="D22" t="s">
        <v>76</v>
      </c>
      <c r="E22" t="s">
        <v>77</v>
      </c>
    </row>
    <row r="23" spans="2:5" x14ac:dyDescent="0.25">
      <c r="B23">
        <v>19</v>
      </c>
      <c r="C23" t="s">
        <v>2</v>
      </c>
      <c r="D23" t="s">
        <v>42</v>
      </c>
      <c r="E23" t="s">
        <v>43</v>
      </c>
    </row>
    <row r="24" spans="2:5" x14ac:dyDescent="0.25">
      <c r="B24">
        <v>20</v>
      </c>
      <c r="C24" t="s">
        <v>38</v>
      </c>
      <c r="D24" t="s">
        <v>78</v>
      </c>
      <c r="E24" t="s">
        <v>79</v>
      </c>
    </row>
    <row r="27" spans="2:5" x14ac:dyDescent="0.25">
      <c r="C27" t="s">
        <v>80</v>
      </c>
    </row>
    <row r="28" spans="2:5" x14ac:dyDescent="0.25">
      <c r="B28">
        <v>1</v>
      </c>
      <c r="C28" t="s">
        <v>81</v>
      </c>
      <c r="D28" t="s">
        <v>90</v>
      </c>
      <c r="E28" t="s">
        <v>91</v>
      </c>
    </row>
    <row r="29" spans="2:5" x14ac:dyDescent="0.25">
      <c r="B29">
        <v>2</v>
      </c>
      <c r="C29" t="s">
        <v>82</v>
      </c>
      <c r="D29" t="s">
        <v>92</v>
      </c>
      <c r="E29" t="s">
        <v>93</v>
      </c>
    </row>
    <row r="30" spans="2:5" x14ac:dyDescent="0.25">
      <c r="B30">
        <v>3</v>
      </c>
      <c r="C30" t="s">
        <v>83</v>
      </c>
      <c r="D30" t="s">
        <v>94</v>
      </c>
      <c r="E30" t="s">
        <v>95</v>
      </c>
    </row>
    <row r="31" spans="2:5" x14ac:dyDescent="0.25">
      <c r="B31">
        <v>4</v>
      </c>
      <c r="C31" t="s">
        <v>84</v>
      </c>
      <c r="D31" t="s">
        <v>96</v>
      </c>
      <c r="E31" t="s">
        <v>97</v>
      </c>
    </row>
    <row r="32" spans="2:5" x14ac:dyDescent="0.25">
      <c r="B32">
        <v>5</v>
      </c>
      <c r="C32" t="s">
        <v>85</v>
      </c>
      <c r="D32" t="s">
        <v>98</v>
      </c>
      <c r="E32" t="s">
        <v>99</v>
      </c>
    </row>
    <row r="35" spans="2:5" x14ac:dyDescent="0.25">
      <c r="C35" t="s">
        <v>86</v>
      </c>
    </row>
    <row r="36" spans="2:5" x14ac:dyDescent="0.25">
      <c r="B36">
        <v>1</v>
      </c>
      <c r="C36" t="s">
        <v>87</v>
      </c>
      <c r="D36" t="s">
        <v>100</v>
      </c>
      <c r="E36" t="s">
        <v>101</v>
      </c>
    </row>
    <row r="37" spans="2:5" x14ac:dyDescent="0.25">
      <c r="B37">
        <v>2</v>
      </c>
      <c r="C37" t="s">
        <v>88</v>
      </c>
      <c r="D37" t="s">
        <v>102</v>
      </c>
      <c r="E37" t="s">
        <v>103</v>
      </c>
    </row>
    <row r="38" spans="2:5" x14ac:dyDescent="0.25">
      <c r="B38">
        <v>3</v>
      </c>
      <c r="C38" t="s">
        <v>89</v>
      </c>
      <c r="D38" t="s">
        <v>104</v>
      </c>
      <c r="E38" t="s">
        <v>105</v>
      </c>
    </row>
    <row r="42" spans="2:5" x14ac:dyDescent="0.25">
      <c r="C42" s="4" t="s">
        <v>110</v>
      </c>
      <c r="D42" s="4" t="s">
        <v>108</v>
      </c>
      <c r="E42" s="6" t="s">
        <v>109</v>
      </c>
    </row>
    <row r="43" spans="2:5" x14ac:dyDescent="0.25">
      <c r="B43">
        <v>1</v>
      </c>
      <c r="C43" s="5" t="s">
        <v>81</v>
      </c>
      <c r="D43" s="3">
        <v>52.250578819076097</v>
      </c>
      <c r="E43" s="3">
        <v>21.033215827217301</v>
      </c>
    </row>
    <row r="44" spans="2:5" x14ac:dyDescent="0.25">
      <c r="B44">
        <v>2</v>
      </c>
      <c r="C44" s="5" t="s">
        <v>82</v>
      </c>
      <c r="D44" s="3">
        <v>52.218989512226997</v>
      </c>
      <c r="E44" s="3">
        <v>20.6189195083324</v>
      </c>
    </row>
    <row r="45" spans="2:5" x14ac:dyDescent="0.25">
      <c r="B45">
        <v>3</v>
      </c>
      <c r="C45" s="5" t="s">
        <v>83</v>
      </c>
      <c r="D45" s="3">
        <v>54.437509515067902</v>
      </c>
      <c r="E45" s="3">
        <v>17.740145241125699</v>
      </c>
    </row>
    <row r="46" spans="2:5" x14ac:dyDescent="0.25">
      <c r="B46">
        <v>4</v>
      </c>
      <c r="C46" s="5" t="s">
        <v>84</v>
      </c>
      <c r="D46" s="3">
        <v>51.061448967191801</v>
      </c>
      <c r="E46" s="3">
        <v>17.083492711828701</v>
      </c>
    </row>
    <row r="47" spans="2:5" x14ac:dyDescent="0.25">
      <c r="B47">
        <v>5</v>
      </c>
      <c r="C47" s="5" t="s">
        <v>85</v>
      </c>
      <c r="D47" s="3">
        <v>52.356282185255701</v>
      </c>
      <c r="E47" s="3">
        <v>17.027989085244901</v>
      </c>
    </row>
    <row r="50" spans="2:6" x14ac:dyDescent="0.25">
      <c r="C50" s="4" t="s">
        <v>111</v>
      </c>
      <c r="D50" s="4" t="s">
        <v>108</v>
      </c>
      <c r="E50" s="4" t="s">
        <v>109</v>
      </c>
    </row>
    <row r="51" spans="2:6" x14ac:dyDescent="0.25">
      <c r="B51">
        <v>1</v>
      </c>
      <c r="C51" s="5" t="s">
        <v>87</v>
      </c>
      <c r="D51" s="7">
        <v>50.555273724801502</v>
      </c>
      <c r="E51" s="7">
        <v>17.755212843653698</v>
      </c>
    </row>
    <row r="52" spans="2:6" x14ac:dyDescent="0.25">
      <c r="B52">
        <v>2</v>
      </c>
      <c r="C52" s="5" t="s">
        <v>88</v>
      </c>
      <c r="D52" s="7">
        <v>52.075235838111396</v>
      </c>
      <c r="E52" s="7">
        <v>21.023596840578701</v>
      </c>
    </row>
    <row r="53" spans="2:6" x14ac:dyDescent="0.25">
      <c r="B53">
        <v>3</v>
      </c>
      <c r="C53" s="5" t="s">
        <v>89</v>
      </c>
      <c r="D53" s="7">
        <v>52.1707570253866</v>
      </c>
      <c r="E53" s="7">
        <v>21.2916060100763</v>
      </c>
    </row>
    <row r="57" spans="2:6" x14ac:dyDescent="0.25">
      <c r="D57" t="s">
        <v>87</v>
      </c>
      <c r="E57" t="s">
        <v>107</v>
      </c>
      <c r="F57" t="s">
        <v>106</v>
      </c>
    </row>
    <row r="58" spans="2:6" x14ac:dyDescent="0.25">
      <c r="D58" s="1">
        <v>50.555273724801502</v>
      </c>
      <c r="E58" s="1">
        <v>52.075235838111396</v>
      </c>
      <c r="F58" s="1">
        <v>52.1707570253866</v>
      </c>
    </row>
    <row r="59" spans="2:6" x14ac:dyDescent="0.25">
      <c r="D59" s="1">
        <v>17.755212843653698</v>
      </c>
      <c r="E59" s="1">
        <v>21.023596840578701</v>
      </c>
      <c r="F59" s="1">
        <v>21.2916060100763</v>
      </c>
    </row>
    <row r="68" spans="3:6" x14ac:dyDescent="0.25">
      <c r="C68" s="4"/>
      <c r="D68" s="4" t="s">
        <v>87</v>
      </c>
      <c r="E68" s="4" t="s">
        <v>88</v>
      </c>
      <c r="F68" s="4" t="s">
        <v>106</v>
      </c>
    </row>
    <row r="69" spans="3:6" x14ac:dyDescent="0.25">
      <c r="C69" s="8" t="s">
        <v>81</v>
      </c>
      <c r="D69" s="7">
        <f>SQRT(ABS(POWER(D43-D58,2) - POWER(E43-D59,2)))</f>
        <v>2.8055737733266772</v>
      </c>
      <c r="E69" s="7">
        <f>SQRT(ABS(POWER(D43-E58,2) - POWER(E43-E59,2)))</f>
        <v>0.17507894239352051</v>
      </c>
      <c r="F69" s="7">
        <f>SQRT(ABS(POWER(D43-F58,2) - POWER(E43-F59,2)))</f>
        <v>0.24575184200753916</v>
      </c>
    </row>
    <row r="70" spans="3:6" x14ac:dyDescent="0.25">
      <c r="C70" s="8" t="s">
        <v>82</v>
      </c>
      <c r="D70" s="7">
        <f>SQRT(ABS(POWER(D44-D58,2) - POWER(E44-D59,2)))</f>
        <v>2.3308508403577393</v>
      </c>
      <c r="E70" s="7">
        <f>SQRT(ABS(POWER(D44-E58,2) - POWER(E44-E59,2)))</f>
        <v>0.3782837881964396</v>
      </c>
      <c r="F70" s="7">
        <f>SQRT(ABS(POWER(D44-F58,2) - POWER(E44-F59,2)))</f>
        <v>0.67095510791828483</v>
      </c>
    </row>
    <row r="71" spans="3:6" x14ac:dyDescent="0.25">
      <c r="C71" s="8" t="s">
        <v>83</v>
      </c>
      <c r="D71" s="7">
        <f>SQRT(ABS(POWER(D45-D58,2) - POWER(E45-D59,2)))</f>
        <v>3.8822065502210767</v>
      </c>
      <c r="E71" s="7">
        <f>SQRT(ABS(POWER(D45-E58,2) - POWER(E45-E59,2)))</f>
        <v>2.2805081629121329</v>
      </c>
      <c r="F71" s="7">
        <f>SQRT(ABS(POWER(D45-F58,2) - POWER(E45-F59,2)))</f>
        <v>2.7339909919234953</v>
      </c>
    </row>
    <row r="72" spans="3:6" x14ac:dyDescent="0.25">
      <c r="C72" s="8" t="s">
        <v>84</v>
      </c>
      <c r="D72" s="7">
        <f>SQRT(ABS(POWER(D46-D58,2) - POWER(E46-D59,2)))</f>
        <v>0.44158188310902713</v>
      </c>
      <c r="E72" s="7">
        <f>SQRT(ABS(POWER(D46-E58,2) - POWER(E46-E59,2)))</f>
        <v>3.8074475342076424</v>
      </c>
      <c r="F72" s="7">
        <f>SQRT(ABS(POWER(D46-F58,2) - POWER(E46-F59,2)))</f>
        <v>4.0592675648338803</v>
      </c>
    </row>
    <row r="73" spans="3:6" x14ac:dyDescent="0.25">
      <c r="C73" s="8" t="s">
        <v>85</v>
      </c>
      <c r="D73" s="7">
        <f>SQRT(ABS(POWER(D47-D58,2) - POWER(E47-D59,2)))</f>
        <v>1.6476580591352643</v>
      </c>
      <c r="E73" s="7">
        <f>SQRT(ABS(POWER(D47-E58,2) - POWER(E47-E59,2)))</f>
        <v>3.9857112646603561</v>
      </c>
      <c r="F73" s="7">
        <f>SQRT(ABS(POWER(D47-F58,2) - POWER(E47-F59,2)))</f>
        <v>4.2595785820623506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D944-0F08-4B9F-A101-F7706D75AF78}">
  <dimension ref="B4:E27"/>
  <sheetViews>
    <sheetView workbookViewId="0">
      <selection activeCell="I7" sqref="I7"/>
    </sheetView>
  </sheetViews>
  <sheetFormatPr defaultRowHeight="15" x14ac:dyDescent="0.25"/>
  <cols>
    <col min="2" max="2" width="22.85546875" customWidth="1"/>
    <col min="3" max="3" width="7.140625" customWidth="1"/>
    <col min="4" max="4" width="6.28515625" customWidth="1"/>
    <col min="5" max="5" width="7.5703125" customWidth="1"/>
  </cols>
  <sheetData>
    <row r="4" spans="2:5" x14ac:dyDescent="0.25">
      <c r="B4" s="2"/>
      <c r="C4" s="11" t="s">
        <v>112</v>
      </c>
      <c r="D4" s="11"/>
      <c r="E4" s="11"/>
    </row>
    <row r="5" spans="2:5" x14ac:dyDescent="0.25">
      <c r="B5" s="2"/>
      <c r="C5" s="9" t="s">
        <v>113</v>
      </c>
      <c r="D5" s="9" t="s">
        <v>114</v>
      </c>
      <c r="E5" s="9" t="s">
        <v>115</v>
      </c>
    </row>
    <row r="6" spans="2:5" x14ac:dyDescent="0.25">
      <c r="B6" s="10" t="s">
        <v>87</v>
      </c>
      <c r="C6" s="2">
        <v>5</v>
      </c>
      <c r="D6" s="2">
        <v>9</v>
      </c>
      <c r="E6" s="2">
        <v>2</v>
      </c>
    </row>
    <row r="7" spans="2:5" x14ac:dyDescent="0.25">
      <c r="B7" s="10" t="s">
        <v>88</v>
      </c>
      <c r="C7" s="2">
        <v>8</v>
      </c>
      <c r="D7" s="2">
        <v>2</v>
      </c>
      <c r="E7" s="2">
        <v>11</v>
      </c>
    </row>
    <row r="8" spans="2:5" x14ac:dyDescent="0.25">
      <c r="B8" s="10" t="s">
        <v>106</v>
      </c>
      <c r="C8" s="2">
        <v>7</v>
      </c>
      <c r="D8" s="2">
        <v>6</v>
      </c>
      <c r="E8" s="2">
        <v>8</v>
      </c>
    </row>
    <row r="11" spans="2:5" x14ac:dyDescent="0.25">
      <c r="B11" s="12" t="s">
        <v>135</v>
      </c>
      <c r="C11" s="12"/>
      <c r="D11" s="12"/>
      <c r="E11" s="12"/>
    </row>
    <row r="12" spans="2:5" x14ac:dyDescent="0.25">
      <c r="B12" s="5" t="s">
        <v>119</v>
      </c>
      <c r="C12" s="2">
        <v>0</v>
      </c>
      <c r="D12" s="2">
        <v>0</v>
      </c>
      <c r="E12" s="2">
        <v>0</v>
      </c>
    </row>
    <row r="13" spans="2:5" x14ac:dyDescent="0.25">
      <c r="B13" s="5" t="s">
        <v>120</v>
      </c>
      <c r="C13" s="2">
        <v>6</v>
      </c>
      <c r="D13" s="2">
        <v>0</v>
      </c>
      <c r="E13" s="2">
        <v>6</v>
      </c>
    </row>
    <row r="14" spans="2:5" x14ac:dyDescent="0.25">
      <c r="B14" s="5" t="s">
        <v>121</v>
      </c>
      <c r="C14" s="2">
        <v>0</v>
      </c>
      <c r="D14" s="2">
        <v>0</v>
      </c>
      <c r="E14" s="2">
        <v>0</v>
      </c>
    </row>
    <row r="15" spans="2:5" x14ac:dyDescent="0.25">
      <c r="B15" s="5" t="s">
        <v>122</v>
      </c>
      <c r="C15" s="2">
        <v>0</v>
      </c>
      <c r="D15" s="2">
        <v>0</v>
      </c>
      <c r="E15" s="2">
        <v>0</v>
      </c>
    </row>
    <row r="16" spans="2:5" x14ac:dyDescent="0.25">
      <c r="B16" s="5" t="s">
        <v>123</v>
      </c>
      <c r="C16" s="2">
        <v>2</v>
      </c>
      <c r="D16" s="2">
        <v>2</v>
      </c>
      <c r="E16" s="2">
        <v>4</v>
      </c>
    </row>
    <row r="17" spans="2:5" x14ac:dyDescent="0.25">
      <c r="B17" s="5" t="s">
        <v>124</v>
      </c>
      <c r="C17" s="2">
        <v>2</v>
      </c>
      <c r="D17" s="2">
        <v>1</v>
      </c>
      <c r="E17" s="2">
        <v>0</v>
      </c>
    </row>
    <row r="18" spans="2:5" x14ac:dyDescent="0.25">
      <c r="B18" s="5" t="s">
        <v>125</v>
      </c>
      <c r="C18" s="2">
        <v>5</v>
      </c>
      <c r="D18" s="2">
        <v>8</v>
      </c>
      <c r="E18" s="2">
        <v>2</v>
      </c>
    </row>
    <row r="19" spans="2:5" x14ac:dyDescent="0.25">
      <c r="B19" s="5" t="s">
        <v>126</v>
      </c>
      <c r="C19" s="2">
        <v>0</v>
      </c>
      <c r="D19" s="2">
        <v>0</v>
      </c>
      <c r="E19" s="2">
        <v>1</v>
      </c>
    </row>
    <row r="20" spans="2:5" x14ac:dyDescent="0.25">
      <c r="B20" s="5" t="s">
        <v>127</v>
      </c>
      <c r="C20" s="2">
        <v>0</v>
      </c>
      <c r="D20" s="2">
        <v>0</v>
      </c>
      <c r="E20" s="2">
        <v>3</v>
      </c>
    </row>
    <row r="21" spans="2:5" x14ac:dyDescent="0.25">
      <c r="B21" s="5" t="s">
        <v>128</v>
      </c>
      <c r="C21" s="2">
        <v>0</v>
      </c>
      <c r="D21" s="2">
        <v>0</v>
      </c>
      <c r="E21" s="2">
        <v>0</v>
      </c>
    </row>
    <row r="22" spans="2:5" x14ac:dyDescent="0.25">
      <c r="B22" s="5" t="s">
        <v>129</v>
      </c>
      <c r="C22" s="2">
        <v>0</v>
      </c>
      <c r="D22" s="2">
        <v>0</v>
      </c>
      <c r="E22" s="2">
        <v>0</v>
      </c>
    </row>
    <row r="23" spans="2:5" x14ac:dyDescent="0.25">
      <c r="B23" s="5" t="s">
        <v>130</v>
      </c>
      <c r="C23" s="2">
        <v>5</v>
      </c>
      <c r="D23" s="2">
        <v>5</v>
      </c>
      <c r="E23" s="2">
        <v>5</v>
      </c>
    </row>
    <row r="24" spans="2:5" x14ac:dyDescent="0.25">
      <c r="B24" s="5" t="s">
        <v>131</v>
      </c>
      <c r="C24" s="2">
        <v>0</v>
      </c>
      <c r="D24" s="2">
        <v>1</v>
      </c>
      <c r="E24" s="2">
        <v>0</v>
      </c>
    </row>
    <row r="25" spans="2:5" x14ac:dyDescent="0.25">
      <c r="B25" s="5" t="s">
        <v>132</v>
      </c>
      <c r="C25" s="2">
        <v>0</v>
      </c>
      <c r="D25" s="2">
        <v>0</v>
      </c>
      <c r="E25" s="2">
        <v>0</v>
      </c>
    </row>
    <row r="26" spans="2:5" x14ac:dyDescent="0.25">
      <c r="B26" s="5" t="s">
        <v>133</v>
      </c>
      <c r="C26" s="2">
        <v>0</v>
      </c>
      <c r="D26" s="2">
        <v>0</v>
      </c>
      <c r="E26" s="2">
        <v>0</v>
      </c>
    </row>
    <row r="27" spans="2:5" x14ac:dyDescent="0.25">
      <c r="B27" s="9" t="s">
        <v>134</v>
      </c>
      <c r="C27" s="5" t="s">
        <v>116</v>
      </c>
      <c r="D27" s="5" t="s">
        <v>117</v>
      </c>
      <c r="E27" s="5" t="s">
        <v>118</v>
      </c>
    </row>
  </sheetData>
  <mergeCells count="2">
    <mergeCell ref="C4:E4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Lista Sklepów</vt:lpstr>
      <vt:lpstr>transportowe</vt:lpstr>
      <vt:lpstr>przyklady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Kowalski</dc:creator>
  <cp:lastModifiedBy>Barbara w</cp:lastModifiedBy>
  <dcterms:created xsi:type="dcterms:W3CDTF">2021-04-19T13:26:50Z</dcterms:created>
  <dcterms:modified xsi:type="dcterms:W3CDTF">2021-05-13T14:35:34Z</dcterms:modified>
</cp:coreProperties>
</file>