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ASA\PracaInz\"/>
    </mc:Choice>
  </mc:AlternateContent>
  <xr:revisionPtr revIDLastSave="0" documentId="13_ncr:1_{2516A500-B807-42AB-9659-A33509D9F1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mpletne dane" sheetId="1" r:id="rId1"/>
    <sheet name="Nazwy aut" sheetId="2" r:id="rId2"/>
    <sheet name="Dane" sheetId="3" r:id="rId3"/>
    <sheet name="Kryteria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A218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A219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A221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A224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A225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A226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A227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A228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A229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A230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A231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A232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A233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A234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A235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A236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A237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A241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A242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A247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A248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A244" i="1"/>
  <c r="A245" i="1"/>
  <c r="A246" i="1" s="1"/>
  <c r="A247" i="1" s="1"/>
  <c r="A248" i="1" s="1"/>
  <c r="A249" i="1" s="1"/>
  <c r="A250" i="1" s="1"/>
  <c r="A1" i="6" a="1"/>
  <c r="A1" i="6" s="1"/>
  <c r="B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A1" i="3"/>
  <c r="R1" i="3"/>
  <c r="A1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12" i="6" l="1"/>
  <c r="A11" i="6"/>
  <c r="A10" i="6"/>
  <c r="A9" i="6"/>
  <c r="A20" i="6"/>
  <c r="A8" i="6"/>
  <c r="A19" i="6"/>
  <c r="A7" i="6"/>
  <c r="A18" i="6"/>
  <c r="A6" i="6"/>
  <c r="A17" i="6"/>
  <c r="A5" i="6"/>
  <c r="A16" i="6"/>
  <c r="A4" i="6"/>
  <c r="A15" i="6"/>
  <c r="A3" i="6"/>
  <c r="A14" i="6"/>
  <c r="A2" i="6"/>
  <c r="A13" i="6"/>
</calcChain>
</file>

<file path=xl/sharedStrings.xml><?xml version="1.0" encoding="utf-8"?>
<sst xmlns="http://schemas.openxmlformats.org/spreadsheetml/2006/main" count="518" uniqueCount="261">
  <si>
    <t>Nazwa</t>
  </si>
  <si>
    <t>Segment</t>
  </si>
  <si>
    <t>Liczba drzwi</t>
  </si>
  <si>
    <t>Liczba miejsc</t>
  </si>
  <si>
    <t>Rok produkcji</t>
  </si>
  <si>
    <t>Liczba cylindrów</t>
  </si>
  <si>
    <t>Dodge Charger R/T</t>
  </si>
  <si>
    <t>Mercedes-Benz C63 AMG</t>
  </si>
  <si>
    <t>KIA Stinger</t>
  </si>
  <si>
    <t>Lexus LFA</t>
  </si>
  <si>
    <t>Chevrolet Camaro Z-28</t>
  </si>
  <si>
    <t>Ferrari California</t>
  </si>
  <si>
    <t>Ford Mustang</t>
  </si>
  <si>
    <t>Ford GT40 MKII</t>
  </si>
  <si>
    <t>Audi Sport Quattro</t>
  </si>
  <si>
    <t>Shelby GT-500</t>
  </si>
  <si>
    <t>Bentley Continental GT3</t>
  </si>
  <si>
    <t>Ferrari 288 GTO</t>
  </si>
  <si>
    <t>McLaren 650S</t>
  </si>
  <si>
    <t>Porsche 911 Carrera Cabriolet</t>
  </si>
  <si>
    <t>Ford GT</t>
  </si>
  <si>
    <t>Lexus SC430</t>
  </si>
  <si>
    <t>Bentley Continental GT</t>
  </si>
  <si>
    <t>BMW Z3 Roadster 2.8</t>
  </si>
  <si>
    <t>Audi A1</t>
  </si>
  <si>
    <t>BMW M4 DTM</t>
  </si>
  <si>
    <t>Maserati Gran Turismo MC GT4</t>
  </si>
  <si>
    <t>Ford SVT Focus</t>
  </si>
  <si>
    <t>BMW M5</t>
  </si>
  <si>
    <t>Audi R8</t>
  </si>
  <si>
    <t>Pontiac GTO</t>
  </si>
  <si>
    <t>Audi A3</t>
  </si>
  <si>
    <t>BMW M1</t>
  </si>
  <si>
    <t>BMW 328i</t>
  </si>
  <si>
    <t>Renault Clio Sport V6</t>
  </si>
  <si>
    <t>Pontiac Firebird</t>
  </si>
  <si>
    <t>Lexus IS 300</t>
  </si>
  <si>
    <t>Mercedes-Benz 300SL</t>
  </si>
  <si>
    <t>Chevrolet Corvette</t>
  </si>
  <si>
    <t xml:space="preserve">Chevrolet Corvette </t>
  </si>
  <si>
    <t>Mitsubishi Lancer Evolution X</t>
  </si>
  <si>
    <t>Porsche 911 Turbo</t>
  </si>
  <si>
    <t>Mercedes-Benz SL500</t>
  </si>
  <si>
    <t>Dodge Challenger T/A</t>
  </si>
  <si>
    <t>Mitsubishi Eclipse Spyder</t>
  </si>
  <si>
    <t>Mercedes-Benz SLS AMG</t>
  </si>
  <si>
    <t>Porsche 911 Carrera S</t>
  </si>
  <si>
    <t>Volkswagen Golf GTI</t>
  </si>
  <si>
    <t>Nissan 370Z</t>
  </si>
  <si>
    <t>Volkswagen Polo GTI</t>
  </si>
  <si>
    <t>Honda Integra Type R</t>
  </si>
  <si>
    <t>Ford Mustang GT</t>
  </si>
  <si>
    <t>Chevrolet Corvette C6-R</t>
  </si>
  <si>
    <t>Pagani Huayra</t>
  </si>
  <si>
    <t>Ferrari F40</t>
  </si>
  <si>
    <t>McLaren 675LT</t>
  </si>
  <si>
    <t>Porsche 911 Carrera 4S</t>
  </si>
  <si>
    <t>Mitsubishi Lancer Evolution VII</t>
  </si>
  <si>
    <t>Audi TT Coupe</t>
  </si>
  <si>
    <t>McLaren GT</t>
  </si>
  <si>
    <t>Audi R8 GT</t>
  </si>
  <si>
    <t>Renault Clio RS</t>
  </si>
  <si>
    <t>Volvo C70</t>
  </si>
  <si>
    <t>Opel Speedster</t>
  </si>
  <si>
    <t>Volkswagen Golf IV GTI</t>
  </si>
  <si>
    <t>Audi TT</t>
  </si>
  <si>
    <t>Volkswagen Golf I GTI</t>
  </si>
  <si>
    <t>Toyota MR2</t>
  </si>
  <si>
    <t>Mercedes-Benz SLK</t>
  </si>
  <si>
    <t>Cadillac EVOQ</t>
  </si>
  <si>
    <t>Buick Riviera Gran Sport</t>
  </si>
  <si>
    <t>BMW 645Ci</t>
  </si>
  <si>
    <t>Alfa Romeo 8C Competizione</t>
  </si>
  <si>
    <t>Chevrolet Corvette Grand Sport</t>
  </si>
  <si>
    <t>BMW i8</t>
  </si>
  <si>
    <t>Audi A5</t>
  </si>
  <si>
    <t>Subaru WRX STI</t>
  </si>
  <si>
    <t>Lexus RC F</t>
  </si>
  <si>
    <t>Lamborghini Murcielago</t>
  </si>
  <si>
    <t>BMW Z4 GT3</t>
  </si>
  <si>
    <t>Mercedes-AMG GT R</t>
  </si>
  <si>
    <t>Lamborghini Veneno</t>
  </si>
  <si>
    <t>Porsche Cayman S</t>
  </si>
  <si>
    <t>Bugatti Chiron</t>
  </si>
  <si>
    <t>Maserati Gran Turismo MC Stradale</t>
  </si>
  <si>
    <t xml:space="preserve">Lotus Elise 111s </t>
  </si>
  <si>
    <t>Audi RS7 Sportback</t>
  </si>
  <si>
    <t>BMW M6 GT3</t>
  </si>
  <si>
    <t>Bentley Continental GT Speed</t>
  </si>
  <si>
    <t>Alfa Romeo Giulietta</t>
  </si>
  <si>
    <t>BMW Z4</t>
  </si>
  <si>
    <t>Dodge Viper SRT-10</t>
  </si>
  <si>
    <t>BMW M6</t>
  </si>
  <si>
    <t>Porsche Boxster S</t>
  </si>
  <si>
    <t>Volkswagen Eos</t>
  </si>
  <si>
    <t>Porsche 959</t>
  </si>
  <si>
    <t>Ferrari 250 GTO</t>
  </si>
  <si>
    <t>Ferrari 348 TB</t>
  </si>
  <si>
    <t>Audi RS5 DTM</t>
  </si>
  <si>
    <t>Ford Focus ST</t>
  </si>
  <si>
    <t>Jaguar XJ220</t>
  </si>
  <si>
    <t>Mercedes-Benz 230SL</t>
  </si>
  <si>
    <t>Honda Civic EG6</t>
  </si>
  <si>
    <t>Lamborghini Countach</t>
  </si>
  <si>
    <t>Audi RS6 Avant</t>
  </si>
  <si>
    <t>Ferrari F50</t>
  </si>
  <si>
    <t>Porsche 918 RSR</t>
  </si>
  <si>
    <t>Lamborghini Gallardo LP570-4 SuperTrofeo Stradale</t>
  </si>
  <si>
    <t>Honda S2000</t>
  </si>
  <si>
    <t>McLaren 720S</t>
  </si>
  <si>
    <t>Mercedes-AMG GT S</t>
  </si>
  <si>
    <t>Ferrari 488 GTB</t>
  </si>
  <si>
    <t>Nissan GTR</t>
  </si>
  <si>
    <t>Aston Martin DBS SuperLeggera</t>
  </si>
  <si>
    <t>Audi A7</t>
  </si>
  <si>
    <t>Toyota Celica</t>
  </si>
  <si>
    <t>Volkswagen Scirocco</t>
  </si>
  <si>
    <t>Toyota GR Supra Racing Concept</t>
  </si>
  <si>
    <t>Ferrari 512TR</t>
  </si>
  <si>
    <t>BMW M3 DTM (E92)</t>
  </si>
  <si>
    <t>Alfa Romeo 4C</t>
  </si>
  <si>
    <t>Aston Martin Vantage</t>
  </si>
  <si>
    <t>Jaguar XK Coupe</t>
  </si>
  <si>
    <t>Gumpert Apollo Sport</t>
  </si>
  <si>
    <t>Ferrari 456GT</t>
  </si>
  <si>
    <t xml:space="preserve">Chevrolet Corvette C7.R </t>
  </si>
  <si>
    <t>BMW 120i</t>
  </si>
  <si>
    <t>BMW Z8</t>
  </si>
  <si>
    <t>Jaguar XK8</t>
  </si>
  <si>
    <t>Audi A4</t>
  </si>
  <si>
    <t>Mini Cooper 1300</t>
  </si>
  <si>
    <t>Lotus Elan</t>
  </si>
  <si>
    <t>Volvo 240 GL</t>
  </si>
  <si>
    <t>Honda Civic Type R</t>
  </si>
  <si>
    <t>Lamborghini Gallardo</t>
  </si>
  <si>
    <t>BMW M550i</t>
  </si>
  <si>
    <t>Lamborgini Aventador SVJ</t>
  </si>
  <si>
    <t>Lamborghini Murcielago LP670-4 SV</t>
  </si>
  <si>
    <t>Chevrolet Camaro SS</t>
  </si>
  <si>
    <t>Chevrolet Camaro RS</t>
  </si>
  <si>
    <t>Mercedes-AMG C63 S</t>
  </si>
  <si>
    <t>Mercedes SLR McLaren Roadster</t>
  </si>
  <si>
    <t>Lamborghini Diablo SV</t>
  </si>
  <si>
    <t>Lamborghini Reventon</t>
  </si>
  <si>
    <t>Mazda RX-8</t>
  </si>
  <si>
    <t>Toyota GT86</t>
  </si>
  <si>
    <t>BMW M4</t>
  </si>
  <si>
    <t>Porsche 911 GT3 RS</t>
  </si>
  <si>
    <t>Shelby Cobra 427 S/C</t>
  </si>
  <si>
    <t>Dodge Viper GTS-R</t>
  </si>
  <si>
    <t>Ford Mustang Boss 429</t>
  </si>
  <si>
    <t>Lamborghini Huracan LP 620-2 Super Trofeo</t>
  </si>
  <si>
    <t xml:space="preserve">Aston Martin DB5 </t>
  </si>
  <si>
    <t>Chevrolet Chevelle SS 454</t>
  </si>
  <si>
    <t>Betley Continental GT3</t>
  </si>
  <si>
    <t>Lotus Exige S</t>
  </si>
  <si>
    <t xml:space="preserve">Chevrolet Corvette Sting Ray </t>
  </si>
  <si>
    <t>Hyundai Genesis GT</t>
  </si>
  <si>
    <t>Audi A6</t>
  </si>
  <si>
    <t>Audi RS e-tron GT</t>
  </si>
  <si>
    <t>Mercedes-AMG C63 DTM</t>
  </si>
  <si>
    <t>Mercedes-Benz CLK-GTR</t>
  </si>
  <si>
    <t>Peugeot 407 Coupe</t>
  </si>
  <si>
    <t>Pontiac Firebird Trans AM</t>
  </si>
  <si>
    <t>Ford Police Interceptor</t>
  </si>
  <si>
    <t>Porsche Taycan Turbo S</t>
  </si>
  <si>
    <t>Jaguar F-Type Coupe</t>
  </si>
  <si>
    <t>Ferrari Dino 246GT</t>
  </si>
  <si>
    <t>Porsche Boxster</t>
  </si>
  <si>
    <t>Lotus Esprit Type 79</t>
  </si>
  <si>
    <t>Mercedes-Benz CL500</t>
  </si>
  <si>
    <t>Porsche 718 Boxster</t>
  </si>
  <si>
    <t>Volkswagen Golf VI GTI</t>
  </si>
  <si>
    <t>Chevrolet Impala</t>
  </si>
  <si>
    <t>Lamborghini Countach LPI 800-4</t>
  </si>
  <si>
    <t>Jaguar XE SV Project 8</t>
  </si>
  <si>
    <t>Chevrolet Corvette C8</t>
  </si>
  <si>
    <t>BMW M8 Competition Coupe</t>
  </si>
  <si>
    <t>McLaren F1 GTR</t>
  </si>
  <si>
    <t>Aston Martin Vulcan</t>
  </si>
  <si>
    <t>Acura NSX</t>
  </si>
  <si>
    <t>Porsche 911 GT2 RS (991)</t>
  </si>
  <si>
    <t>Ferrari 458 Italia</t>
  </si>
  <si>
    <t>Lamborghini Gallardo LP570-4 SuperLeggera</t>
  </si>
  <si>
    <t>Lamborghini Sian FKP 37</t>
  </si>
  <si>
    <t>Bugatti Chiron SuperSport</t>
  </si>
  <si>
    <t>Porsche 918 Spyder</t>
  </si>
  <si>
    <t>McLaren 600LT</t>
  </si>
  <si>
    <t>Chevrolet Camaro ZL1</t>
  </si>
  <si>
    <t>Nissan GT-R R35</t>
  </si>
  <si>
    <t>Toyota GR Supra</t>
  </si>
  <si>
    <t>BMW M3 Coupe</t>
  </si>
  <si>
    <t>Audi R8 Coupe</t>
  </si>
  <si>
    <t>Chevrolet Corvette C6 Z06</t>
  </si>
  <si>
    <t>Mazda RX-7 RZ</t>
  </si>
  <si>
    <t>Ford Shelby GT500</t>
  </si>
  <si>
    <t>Mercedes-AMG GT</t>
  </si>
  <si>
    <t>Shelby GT500</t>
  </si>
  <si>
    <t>SRT Viper GTS</t>
  </si>
  <si>
    <t>Lamborghini Aventador SV Coupe</t>
  </si>
  <si>
    <t>Nissan 350Z</t>
  </si>
  <si>
    <t>Lamborghini Huracan LP610-4 Avio</t>
  </si>
  <si>
    <t>Porsche 911 GT2</t>
  </si>
  <si>
    <t>Dodge Challenger SRT Demon</t>
  </si>
  <si>
    <t>McLaren P1</t>
  </si>
  <si>
    <t>Subaru Impreza WRC</t>
  </si>
  <si>
    <t>Porsche Carrera GT</t>
  </si>
  <si>
    <t>Nissan GTR Nismo</t>
  </si>
  <si>
    <t>Maserati MC20</t>
  </si>
  <si>
    <t>Subaru BRZ</t>
  </si>
  <si>
    <t>Lamborghini Miura P400 SV</t>
  </si>
  <si>
    <t>Mercedes-Benz SLS AMG Black Series</t>
  </si>
  <si>
    <t>Lamborghini Sesto Elemento</t>
  </si>
  <si>
    <t>Aston Martin V12 Vantage</t>
  </si>
  <si>
    <t>Pagani Huayra BC</t>
  </si>
  <si>
    <t>Lamborghini Aventador LP700-4</t>
  </si>
  <si>
    <t>BMW M2</t>
  </si>
  <si>
    <t>Bugatti Divo</t>
  </si>
  <si>
    <t>Lotus Emira</t>
  </si>
  <si>
    <t>Seat Leon Cupra</t>
  </si>
  <si>
    <t>Mazda 3 MPS</t>
  </si>
  <si>
    <t>Pojemność [l]</t>
  </si>
  <si>
    <t>Moc [KM]</t>
  </si>
  <si>
    <t>Moment obrotowy [Nm]</t>
  </si>
  <si>
    <t>Rozstaw osi [cm]</t>
  </si>
  <si>
    <t>Porsche 911 (997) Carrera S</t>
  </si>
  <si>
    <t>Ford Capri</t>
  </si>
  <si>
    <t>Lamborgini Gallardo LP560-4</t>
  </si>
  <si>
    <t>Mitsubishi Lancer Evolution VIII</t>
  </si>
  <si>
    <t>Ford Crown Victoria Police Interceptor</t>
  </si>
  <si>
    <t>Lamborghini Murcielago LP 640</t>
  </si>
  <si>
    <t>Nissan Skyline GTR R34 V-Spec</t>
  </si>
  <si>
    <t>E</t>
  </si>
  <si>
    <t>S</t>
  </si>
  <si>
    <t>A</t>
  </si>
  <si>
    <t>B</t>
  </si>
  <si>
    <t>C</t>
  </si>
  <si>
    <t>D</t>
  </si>
  <si>
    <t>G</t>
  </si>
  <si>
    <t>F</t>
  </si>
  <si>
    <t xml:space="preserve">Toyota Camry </t>
  </si>
  <si>
    <t>Liczba biegów</t>
  </si>
  <si>
    <t>Bentley Continental Supersport Convertible</t>
  </si>
  <si>
    <t>Subaru Impreza WRX</t>
  </si>
  <si>
    <t>DMC DeLorean</t>
  </si>
  <si>
    <t>Plymouth GTX</t>
  </si>
  <si>
    <t>Mitsubishi Eclipse</t>
  </si>
  <si>
    <t>Chevrolet Camaro</t>
  </si>
  <si>
    <t>Przyspieszenie 0-100 km/h [s]</t>
  </si>
  <si>
    <t>Prędkość maksymalna [km/h]</t>
  </si>
  <si>
    <t>Masa [kg]</t>
  </si>
  <si>
    <t>Pojemność bagażnika [l]</t>
  </si>
  <si>
    <t>Długość [cm]</t>
  </si>
  <si>
    <t>Szerokość [cm]</t>
  </si>
  <si>
    <t>Wysokość [cm]</t>
  </si>
  <si>
    <t>Toyota Supra A80</t>
  </si>
  <si>
    <t>Porsche 911 Turbo (964)</t>
  </si>
  <si>
    <t>W Motors Lykan Hypersport</t>
  </si>
  <si>
    <t>Buick Regal Grand National</t>
  </si>
  <si>
    <t>Pojemność baku [l]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</si>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</sst>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0"/>
  <sheetViews>
    <sheetView tabSelected="1" workbookViewId="0">
      <selection activeCell="B1" sqref="B1"/>
    </sheetView>
  </sheetViews>
  <sheetFormatPr defaultRowHeight="15" x14ac:dyDescent="0.25"/>
  <cols>
    <col min="1" max="1" width="7" customWidth="1"/>
    <col min="2" max="2" width="45.7109375" customWidth="1"/>
    <col min="3" max="3" width="12.85546875" customWidth="1"/>
    <col min="4" max="4" width="8.42578125" customWidth="1"/>
    <col min="5" max="5" width="12.5703125" customWidth="1"/>
    <col min="6" max="6" width="15.140625" customWidth="1"/>
    <col min="8" max="8" width="12.7109375" customWidth="1"/>
    <col min="9" max="9" width="12" customWidth="1"/>
    <col min="10" max="10" width="26.85546875" customWidth="1"/>
    <col min="11" max="11" width="26.5703125" customWidth="1"/>
    <col min="12" max="12" width="22.5703125" customWidth="1"/>
    <col min="14" max="14" width="21.7109375" customWidth="1"/>
    <col min="15" max="15" width="17" customWidth="1"/>
    <col min="16" max="16" width="11.85546875" customWidth="1"/>
    <col min="17" max="17" width="13.5703125" customWidth="1"/>
    <col min="18" max="18" width="13.28515625" customWidth="1"/>
    <col min="19" max="19" width="15.28515625" customWidth="1"/>
    <col min="20" max="20" width="13.28515625" customWidth="1"/>
  </cols>
  <sheetData>
    <row r="1" spans="1:20" x14ac:dyDescent="0.25">
      <c r="A1" t="s">
        <v>260</v>
      </c>
      <c r="B1" t="s">
        <v>0</v>
      </c>
      <c r="C1" t="s">
        <v>4</v>
      </c>
      <c r="D1" t="s">
        <v>1</v>
      </c>
      <c r="E1" t="s">
        <v>221</v>
      </c>
      <c r="F1" t="s">
        <v>5</v>
      </c>
      <c r="G1" t="s">
        <v>222</v>
      </c>
      <c r="H1" t="s">
        <v>3</v>
      </c>
      <c r="I1" t="s">
        <v>2</v>
      </c>
      <c r="J1" t="s">
        <v>248</v>
      </c>
      <c r="K1" t="s">
        <v>249</v>
      </c>
      <c r="L1" t="s">
        <v>223</v>
      </c>
      <c r="M1" t="s">
        <v>250</v>
      </c>
      <c r="N1" t="s">
        <v>251</v>
      </c>
      <c r="O1" t="s">
        <v>259</v>
      </c>
      <c r="P1" t="s">
        <v>252</v>
      </c>
      <c r="Q1" t="s">
        <v>253</v>
      </c>
      <c r="R1" t="s">
        <v>254</v>
      </c>
      <c r="S1" t="s">
        <v>224</v>
      </c>
      <c r="T1" t="s">
        <v>241</v>
      </c>
    </row>
    <row r="2" spans="1:20" x14ac:dyDescent="0.25">
      <c r="A2">
        <v>1</v>
      </c>
      <c r="B2" t="s">
        <v>6</v>
      </c>
      <c r="C2">
        <v>2016</v>
      </c>
      <c r="D2" t="s">
        <v>232</v>
      </c>
      <c r="E2">
        <v>5.7</v>
      </c>
      <c r="F2">
        <v>8</v>
      </c>
      <c r="G2">
        <v>375</v>
      </c>
      <c r="H2">
        <v>5</v>
      </c>
      <c r="I2">
        <v>4</v>
      </c>
      <c r="J2">
        <v>5.6</v>
      </c>
      <c r="K2">
        <v>274</v>
      </c>
      <c r="L2">
        <v>536</v>
      </c>
      <c r="M2">
        <v>1930</v>
      </c>
      <c r="N2">
        <v>455</v>
      </c>
      <c r="O2">
        <v>70</v>
      </c>
      <c r="P2">
        <v>504</v>
      </c>
      <c r="Q2">
        <v>190</v>
      </c>
      <c r="R2">
        <v>148</v>
      </c>
      <c r="S2">
        <v>305</v>
      </c>
      <c r="T2">
        <v>8</v>
      </c>
    </row>
    <row r="3" spans="1:20" x14ac:dyDescent="0.25">
      <c r="A3">
        <f>A2+1</f>
        <v>2</v>
      </c>
      <c r="B3" t="s">
        <v>7</v>
      </c>
      <c r="C3">
        <v>2011</v>
      </c>
      <c r="D3" t="s">
        <v>232</v>
      </c>
      <c r="E3">
        <v>6.2</v>
      </c>
      <c r="F3">
        <v>8</v>
      </c>
      <c r="G3">
        <v>457</v>
      </c>
      <c r="H3">
        <v>4</v>
      </c>
      <c r="I3">
        <v>2</v>
      </c>
      <c r="J3">
        <v>4.4000000000000004</v>
      </c>
      <c r="K3">
        <v>250</v>
      </c>
      <c r="L3">
        <v>600</v>
      </c>
      <c r="M3">
        <v>1630</v>
      </c>
      <c r="N3">
        <v>450</v>
      </c>
      <c r="O3">
        <v>66</v>
      </c>
      <c r="P3">
        <v>459</v>
      </c>
      <c r="Q3">
        <v>177</v>
      </c>
      <c r="R3">
        <v>143</v>
      </c>
      <c r="S3">
        <v>276</v>
      </c>
      <c r="T3">
        <v>7</v>
      </c>
    </row>
    <row r="4" spans="1:20" x14ac:dyDescent="0.25">
      <c r="A4">
        <f t="shared" ref="A4:A67" si="0">A3+1</f>
        <v>3</v>
      </c>
      <c r="B4" t="s">
        <v>8</v>
      </c>
      <c r="C4">
        <v>2019</v>
      </c>
      <c r="D4" t="s">
        <v>237</v>
      </c>
      <c r="E4">
        <v>3.3</v>
      </c>
      <c r="F4">
        <v>6</v>
      </c>
      <c r="G4">
        <v>370</v>
      </c>
      <c r="H4">
        <v>5</v>
      </c>
      <c r="I4">
        <v>4</v>
      </c>
      <c r="J4">
        <v>4.9000000000000004</v>
      </c>
      <c r="K4">
        <v>270</v>
      </c>
      <c r="L4">
        <v>510</v>
      </c>
      <c r="M4">
        <v>1971</v>
      </c>
      <c r="N4">
        <v>406</v>
      </c>
      <c r="O4">
        <v>60</v>
      </c>
      <c r="P4">
        <v>483</v>
      </c>
      <c r="Q4">
        <v>187</v>
      </c>
      <c r="R4">
        <v>140</v>
      </c>
      <c r="S4">
        <v>290</v>
      </c>
      <c r="T4">
        <v>8</v>
      </c>
    </row>
    <row r="5" spans="1:20" x14ac:dyDescent="0.25">
      <c r="A5">
        <f t="shared" si="0"/>
        <v>4</v>
      </c>
      <c r="B5" t="s">
        <v>9</v>
      </c>
      <c r="C5">
        <v>2011</v>
      </c>
      <c r="D5" t="s">
        <v>233</v>
      </c>
      <c r="E5">
        <v>4.8</v>
      </c>
      <c r="F5">
        <v>10</v>
      </c>
      <c r="G5">
        <v>560</v>
      </c>
      <c r="H5">
        <v>2</v>
      </c>
      <c r="I5">
        <v>2</v>
      </c>
      <c r="J5">
        <v>3.7</v>
      </c>
      <c r="K5">
        <v>325</v>
      </c>
      <c r="L5">
        <v>480</v>
      </c>
      <c r="M5">
        <v>1480</v>
      </c>
      <c r="N5">
        <v>183</v>
      </c>
      <c r="O5">
        <v>73</v>
      </c>
      <c r="P5">
        <v>451</v>
      </c>
      <c r="Q5">
        <v>190</v>
      </c>
      <c r="R5">
        <v>127</v>
      </c>
      <c r="S5">
        <v>260</v>
      </c>
      <c r="T5">
        <v>6</v>
      </c>
    </row>
    <row r="6" spans="1:20" x14ac:dyDescent="0.25">
      <c r="A6">
        <f t="shared" si="0"/>
        <v>5</v>
      </c>
      <c r="B6" t="s">
        <v>10</v>
      </c>
      <c r="C6">
        <v>1967</v>
      </c>
      <c r="D6" t="s">
        <v>237</v>
      </c>
      <c r="E6">
        <v>4.9000000000000004</v>
      </c>
      <c r="F6">
        <v>8</v>
      </c>
      <c r="G6">
        <v>294</v>
      </c>
      <c r="H6">
        <v>4</v>
      </c>
      <c r="I6">
        <v>2</v>
      </c>
      <c r="J6">
        <v>7.5</v>
      </c>
      <c r="K6">
        <v>218</v>
      </c>
      <c r="L6">
        <v>393</v>
      </c>
      <c r="M6">
        <v>1424</v>
      </c>
      <c r="N6">
        <v>235</v>
      </c>
      <c r="O6">
        <v>68</v>
      </c>
      <c r="P6">
        <v>469</v>
      </c>
      <c r="Q6">
        <v>184</v>
      </c>
      <c r="R6">
        <v>130</v>
      </c>
      <c r="S6">
        <v>274</v>
      </c>
      <c r="T6">
        <v>4</v>
      </c>
    </row>
    <row r="7" spans="1:20" ht="15.75" customHeight="1" x14ac:dyDescent="0.25">
      <c r="A7">
        <f t="shared" si="0"/>
        <v>6</v>
      </c>
      <c r="B7" t="s">
        <v>11</v>
      </c>
      <c r="C7">
        <v>2013</v>
      </c>
      <c r="D7" t="s">
        <v>238</v>
      </c>
      <c r="E7">
        <v>4.3</v>
      </c>
      <c r="F7">
        <v>8</v>
      </c>
      <c r="G7">
        <v>490</v>
      </c>
      <c r="H7">
        <v>4</v>
      </c>
      <c r="I7">
        <v>2</v>
      </c>
      <c r="J7">
        <v>3.8</v>
      </c>
      <c r="K7">
        <v>312</v>
      </c>
      <c r="L7">
        <v>500</v>
      </c>
      <c r="M7">
        <v>1735</v>
      </c>
      <c r="N7">
        <v>340</v>
      </c>
      <c r="O7">
        <v>78</v>
      </c>
      <c r="P7">
        <v>456</v>
      </c>
      <c r="Q7">
        <v>190</v>
      </c>
      <c r="R7">
        <v>130</v>
      </c>
      <c r="S7">
        <v>267</v>
      </c>
      <c r="T7">
        <v>6</v>
      </c>
    </row>
    <row r="8" spans="1:20" x14ac:dyDescent="0.25">
      <c r="A8">
        <f t="shared" si="0"/>
        <v>7</v>
      </c>
      <c r="B8" t="s">
        <v>12</v>
      </c>
      <c r="C8">
        <v>1970</v>
      </c>
      <c r="D8" t="s">
        <v>237</v>
      </c>
      <c r="E8">
        <v>4.9000000000000004</v>
      </c>
      <c r="F8">
        <v>8</v>
      </c>
      <c r="G8">
        <v>223</v>
      </c>
      <c r="H8">
        <v>4</v>
      </c>
      <c r="I8">
        <v>2</v>
      </c>
      <c r="J8">
        <v>7.2</v>
      </c>
      <c r="K8">
        <v>213</v>
      </c>
      <c r="L8">
        <v>407</v>
      </c>
      <c r="M8">
        <v>1416</v>
      </c>
      <c r="N8">
        <v>229</v>
      </c>
      <c r="O8">
        <v>76</v>
      </c>
      <c r="P8">
        <v>476</v>
      </c>
      <c r="Q8">
        <v>181</v>
      </c>
      <c r="R8">
        <v>130</v>
      </c>
      <c r="S8">
        <v>274</v>
      </c>
      <c r="T8">
        <v>4</v>
      </c>
    </row>
    <row r="9" spans="1:20" x14ac:dyDescent="0.25">
      <c r="A9">
        <f t="shared" si="0"/>
        <v>8</v>
      </c>
      <c r="B9" t="s">
        <v>13</v>
      </c>
      <c r="C9">
        <v>1966</v>
      </c>
      <c r="D9" t="s">
        <v>233</v>
      </c>
      <c r="E9">
        <v>7</v>
      </c>
      <c r="F9">
        <v>8</v>
      </c>
      <c r="G9">
        <v>492</v>
      </c>
      <c r="H9">
        <v>2</v>
      </c>
      <c r="I9">
        <v>2</v>
      </c>
      <c r="J9">
        <v>3.8</v>
      </c>
      <c r="K9">
        <v>320</v>
      </c>
      <c r="L9">
        <v>644</v>
      </c>
      <c r="M9">
        <v>1217</v>
      </c>
      <c r="N9">
        <v>0</v>
      </c>
      <c r="O9">
        <v>159</v>
      </c>
      <c r="P9">
        <v>414</v>
      </c>
      <c r="Q9">
        <v>175</v>
      </c>
      <c r="R9">
        <v>98</v>
      </c>
      <c r="S9">
        <v>241</v>
      </c>
      <c r="T9">
        <v>4</v>
      </c>
    </row>
    <row r="10" spans="1:20" x14ac:dyDescent="0.25">
      <c r="A10">
        <f t="shared" si="0"/>
        <v>9</v>
      </c>
      <c r="B10" t="s">
        <v>14</v>
      </c>
      <c r="C10">
        <v>1984</v>
      </c>
      <c r="D10" t="s">
        <v>237</v>
      </c>
      <c r="E10">
        <v>2.1</v>
      </c>
      <c r="F10">
        <v>5</v>
      </c>
      <c r="G10">
        <v>306</v>
      </c>
      <c r="H10">
        <v>5</v>
      </c>
      <c r="I10">
        <v>3</v>
      </c>
      <c r="J10">
        <v>4.8</v>
      </c>
      <c r="K10">
        <v>248</v>
      </c>
      <c r="L10">
        <v>350</v>
      </c>
      <c r="M10">
        <v>1273</v>
      </c>
      <c r="N10">
        <v>307</v>
      </c>
      <c r="O10">
        <v>90</v>
      </c>
      <c r="P10">
        <v>440</v>
      </c>
      <c r="Q10">
        <v>172</v>
      </c>
      <c r="R10">
        <v>134</v>
      </c>
      <c r="S10">
        <v>222</v>
      </c>
      <c r="T10">
        <v>5</v>
      </c>
    </row>
    <row r="11" spans="1:20" x14ac:dyDescent="0.25">
      <c r="A11">
        <f t="shared" si="0"/>
        <v>10</v>
      </c>
      <c r="B11" t="s">
        <v>15</v>
      </c>
      <c r="C11">
        <v>1967</v>
      </c>
      <c r="D11" t="s">
        <v>237</v>
      </c>
      <c r="E11">
        <v>7</v>
      </c>
      <c r="F11">
        <v>8</v>
      </c>
      <c r="G11">
        <v>360</v>
      </c>
      <c r="H11">
        <v>4</v>
      </c>
      <c r="I11">
        <v>2</v>
      </c>
      <c r="J11">
        <v>5.5</v>
      </c>
      <c r="K11">
        <v>243</v>
      </c>
      <c r="L11">
        <v>570</v>
      </c>
      <c r="M11">
        <v>1491</v>
      </c>
      <c r="N11">
        <v>229</v>
      </c>
      <c r="O11">
        <v>64</v>
      </c>
      <c r="P11">
        <v>474</v>
      </c>
      <c r="Q11">
        <v>180</v>
      </c>
      <c r="R11">
        <v>131</v>
      </c>
      <c r="S11">
        <v>274</v>
      </c>
      <c r="T11">
        <v>4</v>
      </c>
    </row>
    <row r="12" spans="1:20" x14ac:dyDescent="0.25">
      <c r="A12">
        <f t="shared" si="0"/>
        <v>11</v>
      </c>
      <c r="B12" t="s">
        <v>16</v>
      </c>
      <c r="C12">
        <v>2019</v>
      </c>
      <c r="D12" t="s">
        <v>233</v>
      </c>
      <c r="E12">
        <v>4</v>
      </c>
      <c r="F12">
        <v>8</v>
      </c>
      <c r="G12">
        <v>550</v>
      </c>
      <c r="H12">
        <v>2</v>
      </c>
      <c r="I12">
        <v>2</v>
      </c>
      <c r="J12">
        <v>3.2</v>
      </c>
      <c r="K12">
        <v>290</v>
      </c>
      <c r="L12">
        <v>800</v>
      </c>
      <c r="M12">
        <v>1300</v>
      </c>
      <c r="N12">
        <v>0</v>
      </c>
      <c r="O12">
        <v>120</v>
      </c>
      <c r="P12">
        <v>486</v>
      </c>
      <c r="Q12">
        <v>204</v>
      </c>
      <c r="R12">
        <v>136</v>
      </c>
      <c r="S12">
        <v>285</v>
      </c>
      <c r="T12">
        <v>8</v>
      </c>
    </row>
    <row r="13" spans="1:20" x14ac:dyDescent="0.25">
      <c r="A13">
        <f t="shared" si="0"/>
        <v>12</v>
      </c>
      <c r="B13" t="s">
        <v>225</v>
      </c>
      <c r="C13">
        <v>2007</v>
      </c>
      <c r="D13" t="s">
        <v>233</v>
      </c>
      <c r="E13">
        <v>3.8</v>
      </c>
      <c r="F13">
        <v>6</v>
      </c>
      <c r="G13">
        <v>355</v>
      </c>
      <c r="H13">
        <v>4</v>
      </c>
      <c r="I13">
        <v>2</v>
      </c>
      <c r="J13">
        <v>5.3</v>
      </c>
      <c r="K13">
        <v>285</v>
      </c>
      <c r="L13">
        <v>400</v>
      </c>
      <c r="M13">
        <v>1460</v>
      </c>
      <c r="N13">
        <v>135</v>
      </c>
      <c r="O13">
        <v>64</v>
      </c>
      <c r="P13">
        <v>443</v>
      </c>
      <c r="Q13">
        <v>181</v>
      </c>
      <c r="R13">
        <v>130</v>
      </c>
      <c r="S13">
        <v>235</v>
      </c>
      <c r="T13">
        <v>5</v>
      </c>
    </row>
    <row r="14" spans="1:20" x14ac:dyDescent="0.25">
      <c r="A14">
        <f t="shared" si="0"/>
        <v>13</v>
      </c>
      <c r="B14" t="s">
        <v>17</v>
      </c>
      <c r="C14">
        <v>1986</v>
      </c>
      <c r="D14" t="s">
        <v>233</v>
      </c>
      <c r="E14">
        <v>2.9</v>
      </c>
      <c r="F14">
        <v>8</v>
      </c>
      <c r="G14">
        <v>400</v>
      </c>
      <c r="H14">
        <v>2</v>
      </c>
      <c r="I14">
        <v>2</v>
      </c>
      <c r="J14">
        <v>4.9000000000000004</v>
      </c>
      <c r="K14">
        <v>305</v>
      </c>
      <c r="L14">
        <v>496</v>
      </c>
      <c r="M14">
        <v>1160</v>
      </c>
      <c r="N14">
        <v>0</v>
      </c>
      <c r="O14">
        <v>120</v>
      </c>
      <c r="P14">
        <v>429</v>
      </c>
      <c r="Q14">
        <v>191</v>
      </c>
      <c r="R14">
        <v>112</v>
      </c>
      <c r="S14">
        <v>245</v>
      </c>
      <c r="T14">
        <v>5</v>
      </c>
    </row>
    <row r="15" spans="1:20" x14ac:dyDescent="0.25">
      <c r="A15">
        <f t="shared" si="0"/>
        <v>14</v>
      </c>
      <c r="B15" t="s">
        <v>18</v>
      </c>
      <c r="C15">
        <v>2016</v>
      </c>
      <c r="D15" t="s">
        <v>233</v>
      </c>
      <c r="E15">
        <v>3.8</v>
      </c>
      <c r="F15">
        <v>8</v>
      </c>
      <c r="G15">
        <v>650</v>
      </c>
      <c r="H15">
        <v>2</v>
      </c>
      <c r="I15">
        <v>2</v>
      </c>
      <c r="J15">
        <v>3</v>
      </c>
      <c r="K15">
        <v>333</v>
      </c>
      <c r="L15">
        <v>678</v>
      </c>
      <c r="M15">
        <v>1468</v>
      </c>
      <c r="N15">
        <v>145</v>
      </c>
      <c r="O15">
        <v>72</v>
      </c>
      <c r="P15">
        <v>451</v>
      </c>
      <c r="Q15">
        <v>206</v>
      </c>
      <c r="R15">
        <v>120</v>
      </c>
      <c r="S15">
        <v>267</v>
      </c>
      <c r="T15">
        <v>7</v>
      </c>
    </row>
    <row r="16" spans="1:20" x14ac:dyDescent="0.25">
      <c r="A16">
        <f t="shared" si="0"/>
        <v>15</v>
      </c>
      <c r="B16" t="s">
        <v>19</v>
      </c>
      <c r="C16">
        <v>1997</v>
      </c>
      <c r="D16" t="s">
        <v>233</v>
      </c>
      <c r="E16">
        <v>3.6</v>
      </c>
      <c r="F16">
        <v>6</v>
      </c>
      <c r="G16">
        <v>285</v>
      </c>
      <c r="H16">
        <v>4</v>
      </c>
      <c r="I16">
        <v>2</v>
      </c>
      <c r="J16">
        <v>5.4</v>
      </c>
      <c r="K16">
        <v>275</v>
      </c>
      <c r="L16">
        <v>340</v>
      </c>
      <c r="M16">
        <v>1395</v>
      </c>
      <c r="N16">
        <v>123</v>
      </c>
      <c r="O16">
        <v>74</v>
      </c>
      <c r="P16">
        <v>425</v>
      </c>
      <c r="Q16">
        <v>174</v>
      </c>
      <c r="R16">
        <v>130</v>
      </c>
      <c r="S16">
        <v>227</v>
      </c>
      <c r="T16">
        <v>6</v>
      </c>
    </row>
    <row r="17" spans="1:20" x14ac:dyDescent="0.25">
      <c r="A17">
        <f t="shared" si="0"/>
        <v>16</v>
      </c>
      <c r="B17" t="s">
        <v>20</v>
      </c>
      <c r="C17">
        <v>2006</v>
      </c>
      <c r="D17" t="s">
        <v>233</v>
      </c>
      <c r="E17">
        <v>5.4</v>
      </c>
      <c r="F17">
        <v>8</v>
      </c>
      <c r="G17">
        <v>550</v>
      </c>
      <c r="H17">
        <v>2</v>
      </c>
      <c r="I17">
        <v>2</v>
      </c>
      <c r="J17">
        <v>3.6</v>
      </c>
      <c r="K17">
        <v>330</v>
      </c>
      <c r="L17">
        <v>774</v>
      </c>
      <c r="M17">
        <v>1610</v>
      </c>
      <c r="N17">
        <v>46</v>
      </c>
      <c r="O17">
        <v>66</v>
      </c>
      <c r="P17">
        <v>464</v>
      </c>
      <c r="Q17">
        <v>195</v>
      </c>
      <c r="R17">
        <v>113</v>
      </c>
      <c r="S17">
        <v>271</v>
      </c>
      <c r="T17">
        <v>6</v>
      </c>
    </row>
    <row r="18" spans="1:20" x14ac:dyDescent="0.25">
      <c r="A18">
        <f t="shared" si="0"/>
        <v>17</v>
      </c>
      <c r="B18" t="s">
        <v>21</v>
      </c>
      <c r="C18">
        <v>2004</v>
      </c>
      <c r="D18" t="s">
        <v>232</v>
      </c>
      <c r="E18">
        <v>4.3</v>
      </c>
      <c r="F18">
        <v>8</v>
      </c>
      <c r="G18">
        <v>304</v>
      </c>
      <c r="H18">
        <v>4</v>
      </c>
      <c r="I18">
        <v>2</v>
      </c>
      <c r="J18">
        <v>6.1</v>
      </c>
      <c r="K18">
        <v>250</v>
      </c>
      <c r="L18">
        <v>441</v>
      </c>
      <c r="M18">
        <v>1750</v>
      </c>
      <c r="N18">
        <v>135</v>
      </c>
      <c r="O18">
        <v>85</v>
      </c>
      <c r="P18">
        <v>451</v>
      </c>
      <c r="Q18">
        <v>182</v>
      </c>
      <c r="R18">
        <v>135</v>
      </c>
      <c r="S18">
        <v>262</v>
      </c>
      <c r="T18">
        <v>5</v>
      </c>
    </row>
    <row r="19" spans="1:20" x14ac:dyDescent="0.25">
      <c r="A19">
        <f t="shared" si="0"/>
        <v>18</v>
      </c>
      <c r="B19" t="s">
        <v>22</v>
      </c>
      <c r="C19">
        <v>2020</v>
      </c>
      <c r="D19" t="s">
        <v>233</v>
      </c>
      <c r="E19">
        <v>6</v>
      </c>
      <c r="F19">
        <v>12</v>
      </c>
      <c r="G19">
        <v>635</v>
      </c>
      <c r="H19">
        <v>4</v>
      </c>
      <c r="I19">
        <v>2</v>
      </c>
      <c r="J19">
        <v>3.7</v>
      </c>
      <c r="K19">
        <v>333</v>
      </c>
      <c r="L19">
        <v>900</v>
      </c>
      <c r="M19">
        <v>2244</v>
      </c>
      <c r="N19">
        <v>358</v>
      </c>
      <c r="O19">
        <v>90</v>
      </c>
      <c r="P19">
        <v>485</v>
      </c>
      <c r="Q19">
        <v>195</v>
      </c>
      <c r="R19">
        <v>141</v>
      </c>
      <c r="S19">
        <v>285</v>
      </c>
      <c r="T19">
        <v>8</v>
      </c>
    </row>
    <row r="20" spans="1:20" x14ac:dyDescent="0.25">
      <c r="A20">
        <f t="shared" si="0"/>
        <v>19</v>
      </c>
      <c r="B20" t="s">
        <v>23</v>
      </c>
      <c r="C20">
        <v>1998</v>
      </c>
      <c r="D20" t="s">
        <v>236</v>
      </c>
      <c r="E20">
        <v>2.8</v>
      </c>
      <c r="F20">
        <v>6</v>
      </c>
      <c r="G20">
        <v>192</v>
      </c>
      <c r="H20">
        <v>2</v>
      </c>
      <c r="I20">
        <v>2</v>
      </c>
      <c r="J20">
        <v>6.9</v>
      </c>
      <c r="K20">
        <v>225</v>
      </c>
      <c r="L20">
        <v>300</v>
      </c>
      <c r="M20">
        <v>1285</v>
      </c>
      <c r="N20">
        <v>165</v>
      </c>
      <c r="O20">
        <v>51</v>
      </c>
      <c r="P20">
        <v>405</v>
      </c>
      <c r="Q20">
        <v>174</v>
      </c>
      <c r="R20">
        <v>129</v>
      </c>
      <c r="S20">
        <v>245</v>
      </c>
      <c r="T20">
        <v>5</v>
      </c>
    </row>
    <row r="21" spans="1:20" x14ac:dyDescent="0.25">
      <c r="A21">
        <f t="shared" si="0"/>
        <v>20</v>
      </c>
      <c r="B21" t="s">
        <v>24</v>
      </c>
      <c r="C21">
        <v>2010</v>
      </c>
      <c r="D21" t="s">
        <v>235</v>
      </c>
      <c r="E21">
        <v>1.4</v>
      </c>
      <c r="F21">
        <v>4</v>
      </c>
      <c r="G21">
        <v>185</v>
      </c>
      <c r="H21">
        <v>5</v>
      </c>
      <c r="I21">
        <v>3</v>
      </c>
      <c r="J21">
        <v>6.9</v>
      </c>
      <c r="K21">
        <v>227</v>
      </c>
      <c r="L21">
        <v>250</v>
      </c>
      <c r="M21">
        <v>1265</v>
      </c>
      <c r="N21">
        <v>270</v>
      </c>
      <c r="O21">
        <v>45</v>
      </c>
      <c r="P21">
        <v>395</v>
      </c>
      <c r="Q21">
        <v>174</v>
      </c>
      <c r="R21">
        <v>141</v>
      </c>
      <c r="S21">
        <v>247</v>
      </c>
      <c r="T21">
        <v>7</v>
      </c>
    </row>
    <row r="22" spans="1:20" x14ac:dyDescent="0.25">
      <c r="A22">
        <f t="shared" si="0"/>
        <v>21</v>
      </c>
      <c r="B22" t="s">
        <v>25</v>
      </c>
      <c r="C22">
        <v>2017</v>
      </c>
      <c r="D22" t="s">
        <v>237</v>
      </c>
      <c r="E22">
        <v>4</v>
      </c>
      <c r="F22">
        <v>8</v>
      </c>
      <c r="G22">
        <v>500</v>
      </c>
      <c r="H22">
        <v>2</v>
      </c>
      <c r="I22">
        <v>2</v>
      </c>
      <c r="J22">
        <v>3.8</v>
      </c>
      <c r="K22">
        <v>305</v>
      </c>
      <c r="L22">
        <v>500</v>
      </c>
      <c r="M22">
        <v>1110</v>
      </c>
      <c r="N22">
        <v>0</v>
      </c>
      <c r="O22">
        <v>60</v>
      </c>
      <c r="P22">
        <v>478</v>
      </c>
      <c r="Q22">
        <v>195</v>
      </c>
      <c r="R22">
        <v>120</v>
      </c>
      <c r="S22">
        <v>275</v>
      </c>
      <c r="T22">
        <v>6</v>
      </c>
    </row>
    <row r="23" spans="1:20" x14ac:dyDescent="0.25">
      <c r="A23">
        <f t="shared" si="0"/>
        <v>22</v>
      </c>
      <c r="B23" t="s">
        <v>242</v>
      </c>
      <c r="C23">
        <v>2010</v>
      </c>
      <c r="D23" t="s">
        <v>233</v>
      </c>
      <c r="E23">
        <v>6</v>
      </c>
      <c r="F23">
        <v>12</v>
      </c>
      <c r="G23">
        <v>630</v>
      </c>
      <c r="H23">
        <v>4</v>
      </c>
      <c r="I23">
        <v>2</v>
      </c>
      <c r="J23">
        <v>4.2</v>
      </c>
      <c r="K23">
        <v>325</v>
      </c>
      <c r="L23">
        <v>800</v>
      </c>
      <c r="M23">
        <v>2695</v>
      </c>
      <c r="N23">
        <v>260</v>
      </c>
      <c r="O23">
        <v>90</v>
      </c>
      <c r="P23">
        <v>480</v>
      </c>
      <c r="Q23">
        <v>192</v>
      </c>
      <c r="R23">
        <v>139</v>
      </c>
      <c r="S23">
        <v>275</v>
      </c>
      <c r="T23">
        <v>6</v>
      </c>
    </row>
    <row r="24" spans="1:20" x14ac:dyDescent="0.25">
      <c r="A24">
        <f t="shared" si="0"/>
        <v>23</v>
      </c>
      <c r="B24" t="s">
        <v>26</v>
      </c>
      <c r="C24">
        <v>2010</v>
      </c>
      <c r="D24" t="s">
        <v>233</v>
      </c>
      <c r="E24">
        <v>4.7</v>
      </c>
      <c r="F24">
        <v>8</v>
      </c>
      <c r="G24">
        <v>470</v>
      </c>
      <c r="H24">
        <v>2</v>
      </c>
      <c r="I24">
        <v>2</v>
      </c>
      <c r="J24">
        <v>4.5</v>
      </c>
      <c r="K24">
        <v>305</v>
      </c>
      <c r="L24">
        <v>489</v>
      </c>
      <c r="M24">
        <v>1410</v>
      </c>
      <c r="N24">
        <v>260</v>
      </c>
      <c r="O24">
        <v>108</v>
      </c>
      <c r="P24">
        <v>492</v>
      </c>
      <c r="Q24">
        <v>192</v>
      </c>
      <c r="R24">
        <v>135</v>
      </c>
      <c r="S24">
        <v>294</v>
      </c>
      <c r="T24">
        <v>6</v>
      </c>
    </row>
    <row r="25" spans="1:20" x14ac:dyDescent="0.25">
      <c r="A25">
        <f t="shared" si="0"/>
        <v>24</v>
      </c>
      <c r="B25" t="s">
        <v>27</v>
      </c>
      <c r="C25">
        <v>2004</v>
      </c>
      <c r="D25" t="s">
        <v>236</v>
      </c>
      <c r="E25">
        <v>2</v>
      </c>
      <c r="F25">
        <v>4</v>
      </c>
      <c r="G25">
        <v>172</v>
      </c>
      <c r="H25">
        <v>5</v>
      </c>
      <c r="I25">
        <v>3</v>
      </c>
      <c r="J25">
        <v>7.4</v>
      </c>
      <c r="K25">
        <v>217</v>
      </c>
      <c r="L25">
        <v>196</v>
      </c>
      <c r="M25">
        <v>1270</v>
      </c>
      <c r="N25">
        <v>527</v>
      </c>
      <c r="O25">
        <v>50</v>
      </c>
      <c r="P25">
        <v>427</v>
      </c>
      <c r="Q25">
        <v>170</v>
      </c>
      <c r="R25">
        <v>143</v>
      </c>
      <c r="S25">
        <v>262</v>
      </c>
      <c r="T25">
        <v>6</v>
      </c>
    </row>
    <row r="26" spans="1:20" x14ac:dyDescent="0.25">
      <c r="A26">
        <f t="shared" si="0"/>
        <v>25</v>
      </c>
      <c r="B26" t="s">
        <v>28</v>
      </c>
      <c r="C26">
        <v>2015</v>
      </c>
      <c r="D26" t="s">
        <v>232</v>
      </c>
      <c r="E26">
        <v>4.4000000000000004</v>
      </c>
      <c r="F26">
        <v>8</v>
      </c>
      <c r="G26">
        <v>600</v>
      </c>
      <c r="H26">
        <v>5</v>
      </c>
      <c r="I26">
        <v>4</v>
      </c>
      <c r="J26">
        <v>3.9</v>
      </c>
      <c r="K26">
        <v>306</v>
      </c>
      <c r="L26">
        <v>700</v>
      </c>
      <c r="M26">
        <v>1870</v>
      </c>
      <c r="N26">
        <v>520</v>
      </c>
      <c r="O26">
        <v>80</v>
      </c>
      <c r="P26">
        <v>491</v>
      </c>
      <c r="Q26">
        <v>189</v>
      </c>
      <c r="R26">
        <v>146</v>
      </c>
      <c r="S26">
        <v>296</v>
      </c>
      <c r="T26">
        <v>7</v>
      </c>
    </row>
    <row r="27" spans="1:20" x14ac:dyDescent="0.25">
      <c r="A27">
        <f t="shared" si="0"/>
        <v>26</v>
      </c>
      <c r="B27" t="s">
        <v>29</v>
      </c>
      <c r="C27">
        <v>2010</v>
      </c>
      <c r="D27" t="s">
        <v>233</v>
      </c>
      <c r="E27">
        <v>4.2</v>
      </c>
      <c r="F27">
        <v>8</v>
      </c>
      <c r="G27">
        <v>430</v>
      </c>
      <c r="H27">
        <v>2</v>
      </c>
      <c r="I27">
        <v>2</v>
      </c>
      <c r="J27">
        <v>4.5999999999999996</v>
      </c>
      <c r="K27">
        <v>302</v>
      </c>
      <c r="L27">
        <v>430</v>
      </c>
      <c r="M27">
        <v>1560</v>
      </c>
      <c r="N27">
        <v>100</v>
      </c>
      <c r="O27">
        <v>75</v>
      </c>
      <c r="P27">
        <v>443</v>
      </c>
      <c r="Q27">
        <v>190</v>
      </c>
      <c r="R27">
        <v>124</v>
      </c>
      <c r="S27">
        <v>265</v>
      </c>
      <c r="T27">
        <v>6</v>
      </c>
    </row>
    <row r="28" spans="1:20" x14ac:dyDescent="0.25">
      <c r="A28">
        <f t="shared" si="0"/>
        <v>27</v>
      </c>
      <c r="B28" t="s">
        <v>30</v>
      </c>
      <c r="C28">
        <v>1965</v>
      </c>
      <c r="D28" t="s">
        <v>237</v>
      </c>
      <c r="E28">
        <v>6.4</v>
      </c>
      <c r="F28">
        <v>8</v>
      </c>
      <c r="G28">
        <v>340</v>
      </c>
      <c r="H28">
        <v>5</v>
      </c>
      <c r="I28">
        <v>2</v>
      </c>
      <c r="J28">
        <v>7.9</v>
      </c>
      <c r="K28">
        <v>193</v>
      </c>
      <c r="L28">
        <v>584</v>
      </c>
      <c r="M28">
        <v>1613</v>
      </c>
      <c r="N28">
        <v>512</v>
      </c>
      <c r="O28">
        <v>81</v>
      </c>
      <c r="P28">
        <v>524</v>
      </c>
      <c r="Q28">
        <v>189</v>
      </c>
      <c r="R28">
        <v>135</v>
      </c>
      <c r="S28">
        <v>292</v>
      </c>
      <c r="T28">
        <v>4</v>
      </c>
    </row>
    <row r="29" spans="1:20" x14ac:dyDescent="0.25">
      <c r="A29">
        <f t="shared" si="0"/>
        <v>28</v>
      </c>
      <c r="B29" t="s">
        <v>31</v>
      </c>
      <c r="C29">
        <v>2008</v>
      </c>
      <c r="D29" t="s">
        <v>236</v>
      </c>
      <c r="E29">
        <v>3.2</v>
      </c>
      <c r="F29">
        <v>6</v>
      </c>
      <c r="G29">
        <v>250</v>
      </c>
      <c r="H29">
        <v>5</v>
      </c>
      <c r="I29">
        <v>3</v>
      </c>
      <c r="J29">
        <v>6.5</v>
      </c>
      <c r="K29">
        <v>250</v>
      </c>
      <c r="L29">
        <v>320</v>
      </c>
      <c r="M29">
        <v>1495</v>
      </c>
      <c r="N29">
        <v>281</v>
      </c>
      <c r="O29">
        <v>60</v>
      </c>
      <c r="P29">
        <v>421</v>
      </c>
      <c r="Q29">
        <v>177</v>
      </c>
      <c r="R29">
        <v>142</v>
      </c>
      <c r="S29">
        <v>258</v>
      </c>
      <c r="T29">
        <v>6</v>
      </c>
    </row>
    <row r="30" spans="1:20" x14ac:dyDescent="0.25">
      <c r="A30">
        <f t="shared" si="0"/>
        <v>29</v>
      </c>
      <c r="B30" t="s">
        <v>32</v>
      </c>
      <c r="C30">
        <v>1980</v>
      </c>
      <c r="D30" t="s">
        <v>233</v>
      </c>
      <c r="E30">
        <v>3.5</v>
      </c>
      <c r="F30">
        <v>6</v>
      </c>
      <c r="G30">
        <v>277</v>
      </c>
      <c r="H30">
        <v>2</v>
      </c>
      <c r="I30">
        <v>2</v>
      </c>
      <c r="J30">
        <v>5.6</v>
      </c>
      <c r="K30">
        <v>262</v>
      </c>
      <c r="L30">
        <v>330</v>
      </c>
      <c r="M30">
        <v>1300</v>
      </c>
      <c r="N30">
        <v>153</v>
      </c>
      <c r="O30">
        <v>116</v>
      </c>
      <c r="P30">
        <v>436</v>
      </c>
      <c r="Q30">
        <v>182</v>
      </c>
      <c r="R30">
        <v>114</v>
      </c>
      <c r="S30">
        <v>256</v>
      </c>
      <c r="T30">
        <v>5</v>
      </c>
    </row>
    <row r="31" spans="1:20" x14ac:dyDescent="0.25">
      <c r="A31">
        <f t="shared" si="0"/>
        <v>30</v>
      </c>
      <c r="B31" t="s">
        <v>33</v>
      </c>
      <c r="C31">
        <v>1999</v>
      </c>
      <c r="D31" t="s">
        <v>237</v>
      </c>
      <c r="E31">
        <v>2.8</v>
      </c>
      <c r="F31">
        <v>6</v>
      </c>
      <c r="G31">
        <v>193</v>
      </c>
      <c r="H31">
        <v>5</v>
      </c>
      <c r="I31">
        <v>4</v>
      </c>
      <c r="J31">
        <v>7</v>
      </c>
      <c r="K31">
        <v>240</v>
      </c>
      <c r="L31">
        <v>280</v>
      </c>
      <c r="M31">
        <v>1395</v>
      </c>
      <c r="N31">
        <v>440</v>
      </c>
      <c r="O31">
        <v>63</v>
      </c>
      <c r="P31">
        <v>447</v>
      </c>
      <c r="Q31">
        <v>174</v>
      </c>
      <c r="R31">
        <v>142</v>
      </c>
      <c r="S31">
        <v>273</v>
      </c>
      <c r="T31">
        <v>5</v>
      </c>
    </row>
    <row r="32" spans="1:20" x14ac:dyDescent="0.25">
      <c r="A32">
        <f t="shared" si="0"/>
        <v>31</v>
      </c>
      <c r="B32" t="s">
        <v>139</v>
      </c>
      <c r="C32">
        <v>2010</v>
      </c>
      <c r="D32" t="s">
        <v>237</v>
      </c>
      <c r="E32">
        <v>3.6</v>
      </c>
      <c r="F32">
        <v>6</v>
      </c>
      <c r="G32">
        <v>304</v>
      </c>
      <c r="H32">
        <v>4</v>
      </c>
      <c r="I32">
        <v>2</v>
      </c>
      <c r="J32">
        <v>6</v>
      </c>
      <c r="K32">
        <v>235</v>
      </c>
      <c r="L32">
        <v>371</v>
      </c>
      <c r="M32">
        <v>1695</v>
      </c>
      <c r="N32">
        <v>320</v>
      </c>
      <c r="O32">
        <v>72</v>
      </c>
      <c r="P32">
        <v>484</v>
      </c>
      <c r="Q32">
        <v>192</v>
      </c>
      <c r="R32">
        <v>138</v>
      </c>
      <c r="S32">
        <v>285</v>
      </c>
      <c r="T32">
        <v>6</v>
      </c>
    </row>
    <row r="33" spans="1:20" x14ac:dyDescent="0.25">
      <c r="A33">
        <f t="shared" si="0"/>
        <v>32</v>
      </c>
      <c r="B33" t="s">
        <v>34</v>
      </c>
      <c r="C33">
        <v>2002</v>
      </c>
      <c r="D33" t="s">
        <v>235</v>
      </c>
      <c r="E33">
        <v>3</v>
      </c>
      <c r="F33">
        <v>6</v>
      </c>
      <c r="G33">
        <v>226</v>
      </c>
      <c r="H33">
        <v>2</v>
      </c>
      <c r="I33">
        <v>3</v>
      </c>
      <c r="J33">
        <v>6.4</v>
      </c>
      <c r="K33">
        <v>235</v>
      </c>
      <c r="L33">
        <v>300</v>
      </c>
      <c r="M33">
        <v>1335</v>
      </c>
      <c r="N33">
        <v>65</v>
      </c>
      <c r="O33">
        <v>61</v>
      </c>
      <c r="P33">
        <v>380</v>
      </c>
      <c r="Q33">
        <v>181</v>
      </c>
      <c r="R33">
        <v>136</v>
      </c>
      <c r="S33">
        <v>251</v>
      </c>
      <c r="T33">
        <v>6</v>
      </c>
    </row>
    <row r="34" spans="1:20" x14ac:dyDescent="0.25">
      <c r="A34">
        <f t="shared" si="0"/>
        <v>33</v>
      </c>
      <c r="B34" t="s">
        <v>35</v>
      </c>
      <c r="C34">
        <v>2001</v>
      </c>
      <c r="D34" t="s">
        <v>237</v>
      </c>
      <c r="E34">
        <v>5.7</v>
      </c>
      <c r="F34">
        <v>8</v>
      </c>
      <c r="G34">
        <v>329</v>
      </c>
      <c r="H34">
        <v>4</v>
      </c>
      <c r="I34">
        <v>2</v>
      </c>
      <c r="J34">
        <v>6</v>
      </c>
      <c r="K34">
        <v>250</v>
      </c>
      <c r="L34">
        <v>475</v>
      </c>
      <c r="M34">
        <v>1635</v>
      </c>
      <c r="N34">
        <v>215</v>
      </c>
      <c r="O34">
        <v>63</v>
      </c>
      <c r="P34">
        <v>492</v>
      </c>
      <c r="Q34">
        <v>189</v>
      </c>
      <c r="R34">
        <v>133</v>
      </c>
      <c r="S34">
        <v>257</v>
      </c>
      <c r="T34">
        <v>6</v>
      </c>
    </row>
    <row r="35" spans="1:20" x14ac:dyDescent="0.25">
      <c r="A35">
        <f t="shared" si="0"/>
        <v>34</v>
      </c>
      <c r="B35" t="s">
        <v>36</v>
      </c>
      <c r="C35">
        <v>2002</v>
      </c>
      <c r="D35" t="s">
        <v>237</v>
      </c>
      <c r="E35">
        <v>3</v>
      </c>
      <c r="F35">
        <v>6</v>
      </c>
      <c r="G35">
        <v>218</v>
      </c>
      <c r="H35">
        <v>5</v>
      </c>
      <c r="I35">
        <v>4</v>
      </c>
      <c r="J35">
        <v>7.6</v>
      </c>
      <c r="K35">
        <v>232</v>
      </c>
      <c r="L35">
        <v>295</v>
      </c>
      <c r="M35">
        <v>1565</v>
      </c>
      <c r="N35">
        <v>283</v>
      </c>
      <c r="O35">
        <v>70</v>
      </c>
      <c r="P35">
        <v>449</v>
      </c>
      <c r="Q35">
        <v>172</v>
      </c>
      <c r="R35">
        <v>141</v>
      </c>
      <c r="S35">
        <v>267</v>
      </c>
      <c r="T35">
        <v>5</v>
      </c>
    </row>
    <row r="36" spans="1:20" x14ac:dyDescent="0.25">
      <c r="A36">
        <f t="shared" si="0"/>
        <v>35</v>
      </c>
      <c r="B36" t="s">
        <v>37</v>
      </c>
      <c r="C36">
        <v>1955</v>
      </c>
      <c r="D36" t="s">
        <v>233</v>
      </c>
      <c r="E36">
        <v>3</v>
      </c>
      <c r="F36">
        <v>6</v>
      </c>
      <c r="G36">
        <v>215</v>
      </c>
      <c r="H36">
        <v>2</v>
      </c>
      <c r="I36">
        <v>2</v>
      </c>
      <c r="J36">
        <v>10</v>
      </c>
      <c r="K36">
        <v>260</v>
      </c>
      <c r="L36">
        <v>275</v>
      </c>
      <c r="M36">
        <v>1295</v>
      </c>
      <c r="N36">
        <v>237</v>
      </c>
      <c r="O36">
        <v>100</v>
      </c>
      <c r="P36">
        <v>452</v>
      </c>
      <c r="Q36">
        <v>179</v>
      </c>
      <c r="R36">
        <v>130</v>
      </c>
      <c r="S36">
        <v>240</v>
      </c>
      <c r="T36">
        <v>4</v>
      </c>
    </row>
    <row r="37" spans="1:20" x14ac:dyDescent="0.25">
      <c r="A37">
        <f t="shared" si="0"/>
        <v>36</v>
      </c>
      <c r="B37" t="s">
        <v>39</v>
      </c>
      <c r="C37">
        <v>1982</v>
      </c>
      <c r="D37" t="s">
        <v>233</v>
      </c>
      <c r="E37">
        <v>5.7</v>
      </c>
      <c r="F37">
        <v>8</v>
      </c>
      <c r="G37">
        <v>230</v>
      </c>
      <c r="H37">
        <v>2</v>
      </c>
      <c r="I37">
        <v>3</v>
      </c>
      <c r="J37">
        <v>6.7</v>
      </c>
      <c r="K37">
        <v>204</v>
      </c>
      <c r="L37">
        <v>373</v>
      </c>
      <c r="M37">
        <v>1596</v>
      </c>
      <c r="N37">
        <v>286</v>
      </c>
      <c r="O37">
        <v>90</v>
      </c>
      <c r="P37">
        <v>470</v>
      </c>
      <c r="Q37">
        <v>175</v>
      </c>
      <c r="R37">
        <v>122</v>
      </c>
      <c r="S37">
        <v>249</v>
      </c>
      <c r="T37">
        <v>4</v>
      </c>
    </row>
    <row r="38" spans="1:20" x14ac:dyDescent="0.25">
      <c r="A38">
        <f t="shared" si="0"/>
        <v>37</v>
      </c>
      <c r="B38" t="s">
        <v>40</v>
      </c>
      <c r="C38">
        <v>2008</v>
      </c>
      <c r="D38" t="s">
        <v>236</v>
      </c>
      <c r="E38">
        <v>2</v>
      </c>
      <c r="F38">
        <v>4</v>
      </c>
      <c r="G38">
        <v>359</v>
      </c>
      <c r="H38">
        <v>5</v>
      </c>
      <c r="I38">
        <v>4</v>
      </c>
      <c r="J38">
        <v>4.0999999999999996</v>
      </c>
      <c r="K38">
        <v>250</v>
      </c>
      <c r="L38">
        <v>363</v>
      </c>
      <c r="M38">
        <v>1560</v>
      </c>
      <c r="N38">
        <v>390</v>
      </c>
      <c r="O38">
        <v>55</v>
      </c>
      <c r="P38">
        <v>451</v>
      </c>
      <c r="Q38">
        <v>181</v>
      </c>
      <c r="R38">
        <v>148</v>
      </c>
      <c r="S38">
        <v>265</v>
      </c>
      <c r="T38">
        <v>5</v>
      </c>
    </row>
    <row r="39" spans="1:20" x14ac:dyDescent="0.25">
      <c r="A39">
        <f t="shared" si="0"/>
        <v>38</v>
      </c>
      <c r="B39" t="s">
        <v>41</v>
      </c>
      <c r="C39">
        <v>1976</v>
      </c>
      <c r="D39" t="s">
        <v>233</v>
      </c>
      <c r="E39">
        <v>3</v>
      </c>
      <c r="F39">
        <v>6</v>
      </c>
      <c r="G39">
        <v>260</v>
      </c>
      <c r="H39">
        <v>4</v>
      </c>
      <c r="I39">
        <v>2</v>
      </c>
      <c r="J39">
        <v>5.5</v>
      </c>
      <c r="K39">
        <v>250</v>
      </c>
      <c r="L39">
        <v>343</v>
      </c>
      <c r="M39">
        <v>1140</v>
      </c>
      <c r="N39">
        <v>184</v>
      </c>
      <c r="O39">
        <v>80</v>
      </c>
      <c r="P39">
        <v>429</v>
      </c>
      <c r="Q39">
        <v>178</v>
      </c>
      <c r="R39">
        <v>130</v>
      </c>
      <c r="S39">
        <v>227</v>
      </c>
      <c r="T39">
        <v>4</v>
      </c>
    </row>
    <row r="40" spans="1:20" x14ac:dyDescent="0.25">
      <c r="A40">
        <f t="shared" si="0"/>
        <v>39</v>
      </c>
      <c r="B40" t="s">
        <v>42</v>
      </c>
      <c r="C40">
        <v>2014</v>
      </c>
      <c r="D40" t="s">
        <v>233</v>
      </c>
      <c r="E40">
        <v>4.7</v>
      </c>
      <c r="F40">
        <v>8</v>
      </c>
      <c r="G40">
        <v>435</v>
      </c>
      <c r="H40">
        <v>2</v>
      </c>
      <c r="I40">
        <v>2</v>
      </c>
      <c r="J40">
        <v>4.5999999999999996</v>
      </c>
      <c r="K40">
        <v>250</v>
      </c>
      <c r="L40">
        <v>700</v>
      </c>
      <c r="M40">
        <v>1785</v>
      </c>
      <c r="N40">
        <v>241</v>
      </c>
      <c r="O40">
        <v>65</v>
      </c>
      <c r="P40">
        <v>461</v>
      </c>
      <c r="Q40">
        <v>188</v>
      </c>
      <c r="R40">
        <v>131</v>
      </c>
      <c r="S40">
        <v>259</v>
      </c>
      <c r="T40">
        <v>7</v>
      </c>
    </row>
    <row r="41" spans="1:20" x14ac:dyDescent="0.25">
      <c r="A41">
        <f t="shared" si="0"/>
        <v>40</v>
      </c>
      <c r="B41" t="s">
        <v>43</v>
      </c>
      <c r="C41">
        <v>1970</v>
      </c>
      <c r="D41" t="s">
        <v>237</v>
      </c>
      <c r="E41">
        <v>5.6</v>
      </c>
      <c r="F41">
        <v>8</v>
      </c>
      <c r="G41">
        <v>275</v>
      </c>
      <c r="H41">
        <v>5</v>
      </c>
      <c r="I41">
        <v>2</v>
      </c>
      <c r="J41">
        <v>6.5</v>
      </c>
      <c r="K41">
        <v>201</v>
      </c>
      <c r="L41">
        <v>468</v>
      </c>
      <c r="M41">
        <v>1454</v>
      </c>
      <c r="N41">
        <v>234</v>
      </c>
      <c r="O41">
        <v>54</v>
      </c>
      <c r="P41">
        <v>486</v>
      </c>
      <c r="Q41">
        <v>193</v>
      </c>
      <c r="R41">
        <v>129</v>
      </c>
      <c r="S41">
        <v>279</v>
      </c>
      <c r="T41">
        <v>3</v>
      </c>
    </row>
    <row r="42" spans="1:20" x14ac:dyDescent="0.25">
      <c r="A42">
        <f t="shared" si="0"/>
        <v>41</v>
      </c>
      <c r="B42" t="s">
        <v>44</v>
      </c>
      <c r="C42">
        <v>2007</v>
      </c>
      <c r="D42" t="s">
        <v>236</v>
      </c>
      <c r="E42">
        <v>3.8</v>
      </c>
      <c r="F42">
        <v>6</v>
      </c>
      <c r="G42">
        <v>265</v>
      </c>
      <c r="H42">
        <v>4</v>
      </c>
      <c r="I42">
        <v>3</v>
      </c>
      <c r="J42">
        <v>7.1</v>
      </c>
      <c r="K42">
        <v>240</v>
      </c>
      <c r="L42">
        <v>329</v>
      </c>
      <c r="M42">
        <v>1665</v>
      </c>
      <c r="N42">
        <v>263</v>
      </c>
      <c r="O42">
        <v>67</v>
      </c>
      <c r="P42">
        <v>457</v>
      </c>
      <c r="Q42">
        <v>183</v>
      </c>
      <c r="R42">
        <v>138</v>
      </c>
      <c r="S42">
        <v>258</v>
      </c>
      <c r="T42">
        <v>6</v>
      </c>
    </row>
    <row r="43" spans="1:20" x14ac:dyDescent="0.25">
      <c r="A43">
        <f t="shared" si="0"/>
        <v>42</v>
      </c>
      <c r="B43" t="s">
        <v>45</v>
      </c>
      <c r="C43">
        <v>2013</v>
      </c>
      <c r="D43" t="s">
        <v>233</v>
      </c>
      <c r="E43">
        <v>6.2</v>
      </c>
      <c r="F43">
        <v>8</v>
      </c>
      <c r="G43">
        <v>571</v>
      </c>
      <c r="H43">
        <v>2</v>
      </c>
      <c r="I43">
        <v>2</v>
      </c>
      <c r="J43">
        <v>3.8</v>
      </c>
      <c r="K43">
        <v>317</v>
      </c>
      <c r="L43">
        <v>650</v>
      </c>
      <c r="M43">
        <v>1620</v>
      </c>
      <c r="N43">
        <v>176</v>
      </c>
      <c r="O43">
        <v>85</v>
      </c>
      <c r="P43">
        <v>463</v>
      </c>
      <c r="Q43">
        <v>193</v>
      </c>
      <c r="R43">
        <v>126</v>
      </c>
      <c r="S43">
        <v>268</v>
      </c>
      <c r="T43">
        <v>7</v>
      </c>
    </row>
    <row r="44" spans="1:20" x14ac:dyDescent="0.25">
      <c r="A44">
        <f t="shared" si="0"/>
        <v>43</v>
      </c>
      <c r="B44" t="s">
        <v>46</v>
      </c>
      <c r="C44">
        <v>2014</v>
      </c>
      <c r="D44" t="s">
        <v>233</v>
      </c>
      <c r="E44">
        <v>3.8</v>
      </c>
      <c r="F44">
        <v>6</v>
      </c>
      <c r="G44">
        <v>400</v>
      </c>
      <c r="H44">
        <v>4</v>
      </c>
      <c r="I44">
        <v>2</v>
      </c>
      <c r="J44">
        <v>4.5</v>
      </c>
      <c r="K44">
        <v>304</v>
      </c>
      <c r="L44">
        <v>440</v>
      </c>
      <c r="M44">
        <v>1415</v>
      </c>
      <c r="N44">
        <v>340</v>
      </c>
      <c r="O44">
        <v>64</v>
      </c>
      <c r="P44">
        <v>449</v>
      </c>
      <c r="Q44">
        <v>181</v>
      </c>
      <c r="R44">
        <v>130</v>
      </c>
      <c r="S44">
        <v>245</v>
      </c>
      <c r="T44">
        <v>7</v>
      </c>
    </row>
    <row r="45" spans="1:20" x14ac:dyDescent="0.25">
      <c r="A45">
        <f t="shared" si="0"/>
        <v>44</v>
      </c>
      <c r="B45" t="s">
        <v>47</v>
      </c>
      <c r="C45">
        <v>2006</v>
      </c>
      <c r="D45" t="s">
        <v>236</v>
      </c>
      <c r="E45">
        <v>2</v>
      </c>
      <c r="F45">
        <v>4</v>
      </c>
      <c r="G45">
        <v>200</v>
      </c>
      <c r="H45">
        <v>5</v>
      </c>
      <c r="I45">
        <v>3</v>
      </c>
      <c r="J45">
        <v>7.2</v>
      </c>
      <c r="K45">
        <v>243</v>
      </c>
      <c r="L45">
        <v>280</v>
      </c>
      <c r="M45">
        <v>1336</v>
      </c>
      <c r="N45">
        <v>350</v>
      </c>
      <c r="O45">
        <v>55</v>
      </c>
      <c r="P45">
        <v>422</v>
      </c>
      <c r="Q45">
        <v>176</v>
      </c>
      <c r="R45">
        <v>147</v>
      </c>
      <c r="S45">
        <v>258</v>
      </c>
      <c r="T45">
        <v>6</v>
      </c>
    </row>
    <row r="46" spans="1:20" x14ac:dyDescent="0.25">
      <c r="A46">
        <f t="shared" si="0"/>
        <v>45</v>
      </c>
      <c r="B46" t="s">
        <v>48</v>
      </c>
      <c r="C46">
        <v>2009</v>
      </c>
      <c r="D46" t="s">
        <v>236</v>
      </c>
      <c r="E46">
        <v>3.7</v>
      </c>
      <c r="F46">
        <v>6</v>
      </c>
      <c r="G46">
        <v>328</v>
      </c>
      <c r="H46">
        <v>2</v>
      </c>
      <c r="I46">
        <v>3</v>
      </c>
      <c r="J46">
        <v>5.3</v>
      </c>
      <c r="K46">
        <v>275</v>
      </c>
      <c r="L46">
        <v>363</v>
      </c>
      <c r="M46">
        <v>1496</v>
      </c>
      <c r="N46">
        <v>235</v>
      </c>
      <c r="O46">
        <v>72</v>
      </c>
      <c r="P46">
        <v>425</v>
      </c>
      <c r="Q46">
        <v>185</v>
      </c>
      <c r="R46">
        <v>131</v>
      </c>
      <c r="S46">
        <v>255</v>
      </c>
      <c r="T46">
        <v>6</v>
      </c>
    </row>
    <row r="47" spans="1:20" x14ac:dyDescent="0.25">
      <c r="A47">
        <f t="shared" si="0"/>
        <v>46</v>
      </c>
      <c r="B47" t="s">
        <v>49</v>
      </c>
      <c r="C47">
        <v>2012</v>
      </c>
      <c r="D47" t="s">
        <v>235</v>
      </c>
      <c r="E47">
        <v>1.4</v>
      </c>
      <c r="F47">
        <v>4</v>
      </c>
      <c r="G47">
        <v>180</v>
      </c>
      <c r="H47">
        <v>5</v>
      </c>
      <c r="I47">
        <v>3</v>
      </c>
      <c r="J47">
        <v>6.9</v>
      </c>
      <c r="K47">
        <v>229</v>
      </c>
      <c r="L47">
        <v>250</v>
      </c>
      <c r="M47">
        <v>1194</v>
      </c>
      <c r="N47">
        <v>204</v>
      </c>
      <c r="O47">
        <v>45</v>
      </c>
      <c r="P47">
        <v>398</v>
      </c>
      <c r="Q47">
        <v>168</v>
      </c>
      <c r="R47">
        <v>145</v>
      </c>
      <c r="S47">
        <v>247</v>
      </c>
      <c r="T47">
        <v>7</v>
      </c>
    </row>
    <row r="48" spans="1:20" x14ac:dyDescent="0.25">
      <c r="A48">
        <f t="shared" si="0"/>
        <v>47</v>
      </c>
      <c r="B48" t="s">
        <v>50</v>
      </c>
      <c r="C48">
        <v>2003</v>
      </c>
      <c r="D48" t="s">
        <v>236</v>
      </c>
      <c r="E48">
        <v>2</v>
      </c>
      <c r="F48">
        <v>4</v>
      </c>
      <c r="G48">
        <v>220</v>
      </c>
      <c r="H48">
        <v>4</v>
      </c>
      <c r="I48">
        <v>3</v>
      </c>
      <c r="J48">
        <v>6.3</v>
      </c>
      <c r="K48">
        <v>214</v>
      </c>
      <c r="L48">
        <v>206</v>
      </c>
      <c r="M48">
        <v>1170</v>
      </c>
      <c r="N48">
        <v>504</v>
      </c>
      <c r="O48">
        <v>50</v>
      </c>
      <c r="P48">
        <v>439</v>
      </c>
      <c r="Q48">
        <v>170</v>
      </c>
      <c r="R48">
        <v>138</v>
      </c>
      <c r="S48">
        <v>257</v>
      </c>
      <c r="T48">
        <v>6</v>
      </c>
    </row>
    <row r="49" spans="1:20" x14ac:dyDescent="0.25">
      <c r="A49">
        <f t="shared" si="0"/>
        <v>48</v>
      </c>
      <c r="B49" t="s">
        <v>51</v>
      </c>
      <c r="C49">
        <v>2006</v>
      </c>
      <c r="D49" t="s">
        <v>237</v>
      </c>
      <c r="E49">
        <v>4.5999999999999996</v>
      </c>
      <c r="F49">
        <v>8</v>
      </c>
      <c r="G49">
        <v>304</v>
      </c>
      <c r="H49">
        <v>4</v>
      </c>
      <c r="I49">
        <v>2</v>
      </c>
      <c r="J49">
        <v>5.5</v>
      </c>
      <c r="K49">
        <v>230</v>
      </c>
      <c r="L49">
        <v>427</v>
      </c>
      <c r="M49">
        <v>1565</v>
      </c>
      <c r="N49">
        <v>350</v>
      </c>
      <c r="O49">
        <v>61</v>
      </c>
      <c r="P49">
        <v>477</v>
      </c>
      <c r="Q49">
        <v>188</v>
      </c>
      <c r="R49">
        <v>139</v>
      </c>
      <c r="S49">
        <v>272</v>
      </c>
      <c r="T49">
        <v>5</v>
      </c>
    </row>
    <row r="50" spans="1:20" x14ac:dyDescent="0.25">
      <c r="A50">
        <f t="shared" si="0"/>
        <v>49</v>
      </c>
      <c r="B50" t="s">
        <v>52</v>
      </c>
      <c r="C50">
        <v>2010</v>
      </c>
      <c r="D50" t="s">
        <v>233</v>
      </c>
      <c r="E50">
        <v>7</v>
      </c>
      <c r="F50">
        <v>8</v>
      </c>
      <c r="G50">
        <v>590</v>
      </c>
      <c r="H50">
        <v>2</v>
      </c>
      <c r="I50">
        <v>2</v>
      </c>
      <c r="J50">
        <v>3.2</v>
      </c>
      <c r="K50">
        <v>310</v>
      </c>
      <c r="L50">
        <v>640</v>
      </c>
      <c r="M50">
        <v>1245</v>
      </c>
      <c r="N50">
        <v>0</v>
      </c>
      <c r="O50">
        <v>110</v>
      </c>
      <c r="P50">
        <v>448</v>
      </c>
      <c r="Q50">
        <v>200</v>
      </c>
      <c r="R50">
        <v>117</v>
      </c>
      <c r="S50">
        <v>289</v>
      </c>
      <c r="T50">
        <v>6</v>
      </c>
    </row>
    <row r="51" spans="1:20" x14ac:dyDescent="0.25">
      <c r="A51">
        <f t="shared" si="0"/>
        <v>50</v>
      </c>
      <c r="B51" t="s">
        <v>53</v>
      </c>
      <c r="C51">
        <v>2017</v>
      </c>
      <c r="D51" t="s">
        <v>233</v>
      </c>
      <c r="E51">
        <v>6</v>
      </c>
      <c r="F51">
        <v>12</v>
      </c>
      <c r="G51">
        <v>730</v>
      </c>
      <c r="H51">
        <v>2</v>
      </c>
      <c r="I51">
        <v>2</v>
      </c>
      <c r="J51">
        <v>3.3</v>
      </c>
      <c r="K51">
        <v>360</v>
      </c>
      <c r="L51">
        <v>1000</v>
      </c>
      <c r="M51">
        <v>1350</v>
      </c>
      <c r="N51">
        <v>156</v>
      </c>
      <c r="O51">
        <v>100</v>
      </c>
      <c r="P51">
        <v>460</v>
      </c>
      <c r="Q51">
        <v>204</v>
      </c>
      <c r="R51">
        <v>117</v>
      </c>
      <c r="S51">
        <v>280</v>
      </c>
      <c r="T51">
        <v>7</v>
      </c>
    </row>
    <row r="52" spans="1:20" x14ac:dyDescent="0.25">
      <c r="A52">
        <f t="shared" si="0"/>
        <v>51</v>
      </c>
      <c r="B52" t="s">
        <v>243</v>
      </c>
      <c r="C52">
        <v>2002</v>
      </c>
      <c r="D52" t="s">
        <v>236</v>
      </c>
      <c r="E52">
        <v>2</v>
      </c>
      <c r="F52">
        <v>4</v>
      </c>
      <c r="G52">
        <v>218</v>
      </c>
      <c r="H52">
        <v>5</v>
      </c>
      <c r="I52">
        <v>4</v>
      </c>
      <c r="J52">
        <v>6.2</v>
      </c>
      <c r="K52">
        <v>230</v>
      </c>
      <c r="L52">
        <v>292</v>
      </c>
      <c r="M52">
        <v>1470</v>
      </c>
      <c r="N52">
        <v>401</v>
      </c>
      <c r="O52">
        <v>60</v>
      </c>
      <c r="P52">
        <v>441</v>
      </c>
      <c r="Q52">
        <v>173</v>
      </c>
      <c r="R52">
        <v>144</v>
      </c>
      <c r="S52">
        <v>253</v>
      </c>
      <c r="T52">
        <v>5</v>
      </c>
    </row>
    <row r="53" spans="1:20" x14ac:dyDescent="0.25">
      <c r="A53">
        <f t="shared" si="0"/>
        <v>52</v>
      </c>
      <c r="B53" t="s">
        <v>54</v>
      </c>
      <c r="C53">
        <v>1991</v>
      </c>
      <c r="D53" t="s">
        <v>233</v>
      </c>
      <c r="E53">
        <v>2.9</v>
      </c>
      <c r="F53">
        <v>8</v>
      </c>
      <c r="G53">
        <v>478</v>
      </c>
      <c r="H53">
        <v>2</v>
      </c>
      <c r="I53">
        <v>2</v>
      </c>
      <c r="J53">
        <v>4.0999999999999996</v>
      </c>
      <c r="K53">
        <v>324</v>
      </c>
      <c r="L53">
        <v>577</v>
      </c>
      <c r="M53">
        <v>1235</v>
      </c>
      <c r="N53">
        <v>123</v>
      </c>
      <c r="O53">
        <v>120</v>
      </c>
      <c r="P53">
        <v>436</v>
      </c>
      <c r="Q53">
        <v>197</v>
      </c>
      <c r="R53">
        <v>113</v>
      </c>
      <c r="S53">
        <v>245</v>
      </c>
      <c r="T53">
        <v>5</v>
      </c>
    </row>
    <row r="54" spans="1:20" x14ac:dyDescent="0.25">
      <c r="A54">
        <f t="shared" si="0"/>
        <v>53</v>
      </c>
      <c r="B54" t="s">
        <v>55</v>
      </c>
      <c r="C54">
        <v>2016</v>
      </c>
      <c r="D54" t="s">
        <v>233</v>
      </c>
      <c r="E54">
        <v>3.8</v>
      </c>
      <c r="F54">
        <v>8</v>
      </c>
      <c r="G54">
        <v>675</v>
      </c>
      <c r="H54">
        <v>2</v>
      </c>
      <c r="I54">
        <v>2</v>
      </c>
      <c r="J54">
        <v>2.9</v>
      </c>
      <c r="K54">
        <v>330</v>
      </c>
      <c r="L54">
        <v>700</v>
      </c>
      <c r="M54">
        <v>1328</v>
      </c>
      <c r="N54">
        <v>145</v>
      </c>
      <c r="O54">
        <v>72</v>
      </c>
      <c r="P54">
        <v>451</v>
      </c>
      <c r="Q54">
        <v>191</v>
      </c>
      <c r="R54">
        <v>120</v>
      </c>
      <c r="S54">
        <v>267</v>
      </c>
      <c r="T54">
        <v>7</v>
      </c>
    </row>
    <row r="55" spans="1:20" x14ac:dyDescent="0.25">
      <c r="A55">
        <f t="shared" si="0"/>
        <v>54</v>
      </c>
      <c r="B55" t="s">
        <v>56</v>
      </c>
      <c r="C55">
        <v>2003</v>
      </c>
      <c r="D55" t="s">
        <v>233</v>
      </c>
      <c r="E55">
        <v>3.6</v>
      </c>
      <c r="F55">
        <v>6</v>
      </c>
      <c r="G55">
        <v>320</v>
      </c>
      <c r="H55">
        <v>4</v>
      </c>
      <c r="I55">
        <v>2</v>
      </c>
      <c r="J55">
        <v>5.0999999999999996</v>
      </c>
      <c r="K55">
        <v>280</v>
      </c>
      <c r="L55">
        <v>370</v>
      </c>
      <c r="M55">
        <v>1495</v>
      </c>
      <c r="N55">
        <v>100</v>
      </c>
      <c r="O55">
        <v>64</v>
      </c>
      <c r="P55">
        <v>444</v>
      </c>
      <c r="Q55">
        <v>183</v>
      </c>
      <c r="R55">
        <v>130</v>
      </c>
      <c r="S55">
        <v>235</v>
      </c>
      <c r="T55">
        <v>6</v>
      </c>
    </row>
    <row r="56" spans="1:20" x14ac:dyDescent="0.25">
      <c r="A56">
        <f t="shared" si="0"/>
        <v>55</v>
      </c>
      <c r="B56" t="s">
        <v>57</v>
      </c>
      <c r="C56">
        <v>2002</v>
      </c>
      <c r="D56" t="s">
        <v>236</v>
      </c>
      <c r="E56">
        <v>2</v>
      </c>
      <c r="F56">
        <v>4</v>
      </c>
      <c r="G56">
        <v>280</v>
      </c>
      <c r="H56">
        <v>5</v>
      </c>
      <c r="I56">
        <v>4</v>
      </c>
      <c r="J56">
        <v>6.1</v>
      </c>
      <c r="K56">
        <v>250</v>
      </c>
      <c r="L56">
        <v>383</v>
      </c>
      <c r="M56">
        <v>1380</v>
      </c>
      <c r="N56">
        <v>430</v>
      </c>
      <c r="O56">
        <v>55</v>
      </c>
      <c r="P56">
        <v>446</v>
      </c>
      <c r="Q56">
        <v>177</v>
      </c>
      <c r="R56">
        <v>145</v>
      </c>
      <c r="S56">
        <v>263</v>
      </c>
      <c r="T56">
        <v>5</v>
      </c>
    </row>
    <row r="57" spans="1:20" x14ac:dyDescent="0.25">
      <c r="A57">
        <f t="shared" si="0"/>
        <v>56</v>
      </c>
      <c r="B57" t="s">
        <v>58</v>
      </c>
      <c r="C57">
        <v>2008</v>
      </c>
      <c r="D57" t="s">
        <v>236</v>
      </c>
      <c r="E57">
        <v>3.2</v>
      </c>
      <c r="F57">
        <v>6</v>
      </c>
      <c r="G57">
        <v>250</v>
      </c>
      <c r="H57">
        <v>4</v>
      </c>
      <c r="I57">
        <v>2</v>
      </c>
      <c r="J57">
        <v>5.9</v>
      </c>
      <c r="K57">
        <v>250</v>
      </c>
      <c r="L57">
        <v>320</v>
      </c>
      <c r="M57">
        <v>1410</v>
      </c>
      <c r="N57">
        <v>290</v>
      </c>
      <c r="O57">
        <v>60</v>
      </c>
      <c r="P57">
        <v>418</v>
      </c>
      <c r="Q57">
        <v>184</v>
      </c>
      <c r="R57">
        <v>135</v>
      </c>
      <c r="S57">
        <v>247</v>
      </c>
      <c r="T57">
        <v>6</v>
      </c>
    </row>
    <row r="58" spans="1:20" x14ac:dyDescent="0.25">
      <c r="A58">
        <f t="shared" si="0"/>
        <v>57</v>
      </c>
      <c r="B58" t="s">
        <v>59</v>
      </c>
      <c r="C58">
        <v>2023</v>
      </c>
      <c r="D58" t="s">
        <v>233</v>
      </c>
      <c r="E58">
        <v>4</v>
      </c>
      <c r="F58">
        <v>8</v>
      </c>
      <c r="G58">
        <v>620</v>
      </c>
      <c r="H58">
        <v>4</v>
      </c>
      <c r="I58">
        <v>2</v>
      </c>
      <c r="J58">
        <v>3.1</v>
      </c>
      <c r="K58">
        <v>326</v>
      </c>
      <c r="L58">
        <v>630</v>
      </c>
      <c r="M58">
        <v>1530</v>
      </c>
      <c r="N58">
        <v>150</v>
      </c>
      <c r="O58">
        <v>72</v>
      </c>
      <c r="P58">
        <v>468</v>
      </c>
      <c r="Q58">
        <v>210</v>
      </c>
      <c r="R58">
        <v>121</v>
      </c>
      <c r="S58">
        <v>268</v>
      </c>
      <c r="T58">
        <v>7</v>
      </c>
    </row>
    <row r="59" spans="1:20" x14ac:dyDescent="0.25">
      <c r="A59">
        <f t="shared" si="0"/>
        <v>58</v>
      </c>
      <c r="B59" t="s">
        <v>60</v>
      </c>
      <c r="C59">
        <v>2012</v>
      </c>
      <c r="D59" t="s">
        <v>233</v>
      </c>
      <c r="E59">
        <v>5.2</v>
      </c>
      <c r="F59">
        <v>8</v>
      </c>
      <c r="G59">
        <v>560</v>
      </c>
      <c r="H59">
        <v>2</v>
      </c>
      <c r="I59">
        <v>2</v>
      </c>
      <c r="J59">
        <v>3.6</v>
      </c>
      <c r="K59">
        <v>320</v>
      </c>
      <c r="L59">
        <v>540</v>
      </c>
      <c r="M59">
        <v>1525</v>
      </c>
      <c r="N59">
        <v>100</v>
      </c>
      <c r="O59">
        <v>90</v>
      </c>
      <c r="P59">
        <v>443</v>
      </c>
      <c r="Q59">
        <v>193</v>
      </c>
      <c r="R59">
        <v>125</v>
      </c>
      <c r="S59">
        <v>265</v>
      </c>
      <c r="T59">
        <v>6</v>
      </c>
    </row>
    <row r="60" spans="1:20" x14ac:dyDescent="0.25">
      <c r="A60">
        <f t="shared" si="0"/>
        <v>59</v>
      </c>
      <c r="B60" t="s">
        <v>61</v>
      </c>
      <c r="C60">
        <v>2018</v>
      </c>
      <c r="D60" t="s">
        <v>235</v>
      </c>
      <c r="E60">
        <v>1.6</v>
      </c>
      <c r="F60">
        <v>4</v>
      </c>
      <c r="G60">
        <v>200</v>
      </c>
      <c r="H60">
        <v>5</v>
      </c>
      <c r="I60">
        <v>5</v>
      </c>
      <c r="J60">
        <v>6.7</v>
      </c>
      <c r="K60">
        <v>230</v>
      </c>
      <c r="L60">
        <v>260</v>
      </c>
      <c r="M60">
        <v>1204</v>
      </c>
      <c r="N60">
        <v>300</v>
      </c>
      <c r="O60">
        <v>45</v>
      </c>
      <c r="P60">
        <v>406</v>
      </c>
      <c r="Q60">
        <v>173</v>
      </c>
      <c r="R60">
        <v>145</v>
      </c>
      <c r="S60">
        <v>259</v>
      </c>
      <c r="T60">
        <v>6</v>
      </c>
    </row>
    <row r="61" spans="1:20" x14ac:dyDescent="0.25">
      <c r="A61">
        <f t="shared" si="0"/>
        <v>60</v>
      </c>
      <c r="B61" t="s">
        <v>62</v>
      </c>
      <c r="C61">
        <v>2008</v>
      </c>
      <c r="D61" t="s">
        <v>237</v>
      </c>
      <c r="E61">
        <v>2.5</v>
      </c>
      <c r="F61">
        <v>5</v>
      </c>
      <c r="G61">
        <v>230</v>
      </c>
      <c r="H61">
        <v>4</v>
      </c>
      <c r="I61">
        <v>2</v>
      </c>
      <c r="J61">
        <v>7.6</v>
      </c>
      <c r="K61">
        <v>240</v>
      </c>
      <c r="L61">
        <v>320</v>
      </c>
      <c r="M61">
        <v>1651</v>
      </c>
      <c r="N61">
        <v>200</v>
      </c>
      <c r="O61">
        <v>62</v>
      </c>
      <c r="P61">
        <v>458</v>
      </c>
      <c r="Q61">
        <v>177</v>
      </c>
      <c r="R61">
        <v>140</v>
      </c>
      <c r="S61">
        <v>264</v>
      </c>
      <c r="T61">
        <v>6</v>
      </c>
    </row>
    <row r="62" spans="1:20" x14ac:dyDescent="0.25">
      <c r="A62">
        <f t="shared" si="0"/>
        <v>61</v>
      </c>
      <c r="B62" t="s">
        <v>63</v>
      </c>
      <c r="C62">
        <v>2003</v>
      </c>
      <c r="D62" t="s">
        <v>236</v>
      </c>
      <c r="E62">
        <v>2</v>
      </c>
      <c r="F62">
        <v>4</v>
      </c>
      <c r="G62">
        <v>200</v>
      </c>
      <c r="H62">
        <v>2</v>
      </c>
      <c r="I62">
        <v>2</v>
      </c>
      <c r="J62">
        <v>4.9000000000000004</v>
      </c>
      <c r="K62">
        <v>243</v>
      </c>
      <c r="L62">
        <v>262</v>
      </c>
      <c r="M62">
        <v>930</v>
      </c>
      <c r="N62">
        <v>206</v>
      </c>
      <c r="O62">
        <v>36</v>
      </c>
      <c r="P62">
        <v>379</v>
      </c>
      <c r="Q62">
        <v>171</v>
      </c>
      <c r="R62">
        <v>112</v>
      </c>
      <c r="S62">
        <v>233</v>
      </c>
      <c r="T62">
        <v>5</v>
      </c>
    </row>
    <row r="63" spans="1:20" x14ac:dyDescent="0.25">
      <c r="A63">
        <f t="shared" si="0"/>
        <v>62</v>
      </c>
      <c r="B63" t="s">
        <v>64</v>
      </c>
      <c r="C63">
        <v>2002</v>
      </c>
      <c r="D63" t="s">
        <v>236</v>
      </c>
      <c r="E63">
        <v>2.2999999999999998</v>
      </c>
      <c r="F63">
        <v>5</v>
      </c>
      <c r="G63">
        <v>170</v>
      </c>
      <c r="H63">
        <v>5</v>
      </c>
      <c r="I63">
        <v>5</v>
      </c>
      <c r="J63">
        <v>8.1999999999999993</v>
      </c>
      <c r="K63">
        <v>224</v>
      </c>
      <c r="L63">
        <v>220</v>
      </c>
      <c r="M63">
        <v>1249</v>
      </c>
      <c r="N63">
        <v>330</v>
      </c>
      <c r="O63">
        <v>55</v>
      </c>
      <c r="P63">
        <v>415</v>
      </c>
      <c r="Q63">
        <v>174</v>
      </c>
      <c r="R63">
        <v>144</v>
      </c>
      <c r="S63">
        <v>251</v>
      </c>
      <c r="T63">
        <v>5</v>
      </c>
    </row>
    <row r="64" spans="1:20" x14ac:dyDescent="0.25">
      <c r="A64">
        <f t="shared" si="0"/>
        <v>63</v>
      </c>
      <c r="B64" t="s">
        <v>65</v>
      </c>
      <c r="C64">
        <v>2004</v>
      </c>
      <c r="D64" t="s">
        <v>236</v>
      </c>
      <c r="E64">
        <v>1.8</v>
      </c>
      <c r="F64">
        <v>4</v>
      </c>
      <c r="G64">
        <v>190</v>
      </c>
      <c r="H64">
        <v>4</v>
      </c>
      <c r="I64">
        <v>2</v>
      </c>
      <c r="J64">
        <v>7.4</v>
      </c>
      <c r="K64">
        <v>234</v>
      </c>
      <c r="L64">
        <v>240</v>
      </c>
      <c r="M64">
        <v>1280</v>
      </c>
      <c r="N64">
        <v>270</v>
      </c>
      <c r="O64">
        <v>55</v>
      </c>
      <c r="P64">
        <v>404</v>
      </c>
      <c r="Q64">
        <v>176</v>
      </c>
      <c r="R64">
        <v>135</v>
      </c>
      <c r="S64">
        <v>242</v>
      </c>
      <c r="T64">
        <v>5</v>
      </c>
    </row>
    <row r="65" spans="1:20" x14ac:dyDescent="0.25">
      <c r="A65">
        <f t="shared" si="0"/>
        <v>64</v>
      </c>
      <c r="B65" t="s">
        <v>30</v>
      </c>
      <c r="C65">
        <v>1969</v>
      </c>
      <c r="D65" t="s">
        <v>237</v>
      </c>
      <c r="E65">
        <v>6.6</v>
      </c>
      <c r="F65">
        <v>8</v>
      </c>
      <c r="G65">
        <v>269</v>
      </c>
      <c r="H65">
        <v>4</v>
      </c>
      <c r="I65">
        <v>2</v>
      </c>
      <c r="J65">
        <v>7</v>
      </c>
      <c r="K65">
        <v>182</v>
      </c>
      <c r="L65">
        <v>538</v>
      </c>
      <c r="M65">
        <v>1397</v>
      </c>
      <c r="N65">
        <v>467</v>
      </c>
      <c r="O65">
        <v>81</v>
      </c>
      <c r="P65">
        <v>510</v>
      </c>
      <c r="Q65">
        <v>190</v>
      </c>
      <c r="R65">
        <v>133</v>
      </c>
      <c r="S65">
        <v>284</v>
      </c>
      <c r="T65">
        <v>3</v>
      </c>
    </row>
    <row r="66" spans="1:20" x14ac:dyDescent="0.25">
      <c r="A66">
        <f t="shared" si="0"/>
        <v>65</v>
      </c>
      <c r="B66" t="s">
        <v>12</v>
      </c>
      <c r="C66">
        <v>1999</v>
      </c>
      <c r="D66" t="s">
        <v>237</v>
      </c>
      <c r="E66">
        <v>4.5999999999999996</v>
      </c>
      <c r="F66">
        <v>8</v>
      </c>
      <c r="G66">
        <v>263</v>
      </c>
      <c r="H66">
        <v>4</v>
      </c>
      <c r="I66">
        <v>2</v>
      </c>
      <c r="J66">
        <v>5.5</v>
      </c>
      <c r="K66">
        <v>222</v>
      </c>
      <c r="L66">
        <v>302</v>
      </c>
      <c r="M66">
        <v>1530</v>
      </c>
      <c r="N66">
        <v>310</v>
      </c>
      <c r="O66">
        <v>59</v>
      </c>
      <c r="P66">
        <v>466</v>
      </c>
      <c r="Q66">
        <v>186</v>
      </c>
      <c r="R66">
        <v>136</v>
      </c>
      <c r="S66">
        <v>257</v>
      </c>
      <c r="T66">
        <v>5</v>
      </c>
    </row>
    <row r="67" spans="1:20" x14ac:dyDescent="0.25">
      <c r="A67">
        <f t="shared" si="0"/>
        <v>66</v>
      </c>
      <c r="B67" t="s">
        <v>66</v>
      </c>
      <c r="C67">
        <v>1982</v>
      </c>
      <c r="D67" t="s">
        <v>236</v>
      </c>
      <c r="E67">
        <v>1.6</v>
      </c>
      <c r="F67">
        <v>4</v>
      </c>
      <c r="G67">
        <v>110</v>
      </c>
      <c r="H67">
        <v>5</v>
      </c>
      <c r="I67">
        <v>5</v>
      </c>
      <c r="J67">
        <v>9</v>
      </c>
      <c r="K67">
        <v>180</v>
      </c>
      <c r="L67">
        <v>140</v>
      </c>
      <c r="M67">
        <v>830</v>
      </c>
      <c r="N67">
        <v>368</v>
      </c>
      <c r="O67">
        <v>40</v>
      </c>
      <c r="P67">
        <v>372</v>
      </c>
      <c r="Q67">
        <v>161</v>
      </c>
      <c r="R67">
        <v>141</v>
      </c>
      <c r="S67">
        <v>240</v>
      </c>
      <c r="T67">
        <v>5</v>
      </c>
    </row>
    <row r="68" spans="1:20" x14ac:dyDescent="0.25">
      <c r="A68">
        <f t="shared" ref="A68:A131" si="1">A67+1</f>
        <v>67</v>
      </c>
      <c r="B68" t="s">
        <v>67</v>
      </c>
      <c r="C68">
        <v>2006</v>
      </c>
      <c r="D68" t="s">
        <v>238</v>
      </c>
      <c r="E68">
        <v>1.8</v>
      </c>
      <c r="F68">
        <v>4</v>
      </c>
      <c r="G68">
        <v>140</v>
      </c>
      <c r="H68">
        <v>2</v>
      </c>
      <c r="I68">
        <v>2</v>
      </c>
      <c r="J68">
        <v>7.9</v>
      </c>
      <c r="K68">
        <v>210</v>
      </c>
      <c r="L68">
        <v>172</v>
      </c>
      <c r="M68">
        <v>1050</v>
      </c>
      <c r="N68">
        <v>90</v>
      </c>
      <c r="O68">
        <v>48</v>
      </c>
      <c r="P68">
        <v>389</v>
      </c>
      <c r="Q68">
        <v>170</v>
      </c>
      <c r="R68">
        <v>124</v>
      </c>
      <c r="S68">
        <v>245</v>
      </c>
      <c r="T68">
        <v>5</v>
      </c>
    </row>
    <row r="69" spans="1:20" x14ac:dyDescent="0.25">
      <c r="A69">
        <f t="shared" si="1"/>
        <v>68</v>
      </c>
      <c r="B69" t="s">
        <v>68</v>
      </c>
      <c r="C69">
        <v>2007</v>
      </c>
      <c r="D69" t="s">
        <v>236</v>
      </c>
      <c r="E69">
        <v>3.5</v>
      </c>
      <c r="F69">
        <v>6</v>
      </c>
      <c r="G69">
        <v>272</v>
      </c>
      <c r="H69">
        <v>2</v>
      </c>
      <c r="I69">
        <v>2</v>
      </c>
      <c r="J69">
        <v>5.6</v>
      </c>
      <c r="K69">
        <v>250</v>
      </c>
      <c r="L69">
        <v>350</v>
      </c>
      <c r="M69">
        <v>1390</v>
      </c>
      <c r="N69">
        <v>208</v>
      </c>
      <c r="O69">
        <v>70</v>
      </c>
      <c r="P69">
        <v>409</v>
      </c>
      <c r="Q69">
        <v>179</v>
      </c>
      <c r="R69">
        <v>130</v>
      </c>
      <c r="S69">
        <v>243</v>
      </c>
      <c r="T69">
        <v>6</v>
      </c>
    </row>
    <row r="70" spans="1:20" x14ac:dyDescent="0.25">
      <c r="A70">
        <f t="shared" si="1"/>
        <v>69</v>
      </c>
      <c r="B70" t="s">
        <v>69</v>
      </c>
      <c r="C70">
        <v>1999</v>
      </c>
      <c r="D70" t="s">
        <v>233</v>
      </c>
      <c r="E70">
        <v>4.2</v>
      </c>
      <c r="F70">
        <v>8</v>
      </c>
      <c r="G70">
        <v>405</v>
      </c>
      <c r="H70">
        <v>2</v>
      </c>
      <c r="I70">
        <v>2</v>
      </c>
      <c r="J70">
        <v>4.5999999999999996</v>
      </c>
      <c r="K70">
        <v>250</v>
      </c>
      <c r="L70">
        <v>522</v>
      </c>
      <c r="M70">
        <v>1769</v>
      </c>
      <c r="N70">
        <v>329</v>
      </c>
      <c r="O70">
        <v>68</v>
      </c>
      <c r="P70">
        <v>428</v>
      </c>
      <c r="Q70">
        <v>183</v>
      </c>
      <c r="R70">
        <v>125</v>
      </c>
      <c r="S70">
        <v>276</v>
      </c>
      <c r="T70">
        <v>4</v>
      </c>
    </row>
    <row r="71" spans="1:20" x14ac:dyDescent="0.25">
      <c r="A71">
        <f t="shared" si="1"/>
        <v>70</v>
      </c>
      <c r="B71" t="s">
        <v>38</v>
      </c>
      <c r="C71">
        <v>1999</v>
      </c>
      <c r="D71" t="s">
        <v>233</v>
      </c>
      <c r="E71">
        <v>5.7</v>
      </c>
      <c r="F71">
        <v>8</v>
      </c>
      <c r="G71">
        <v>350</v>
      </c>
      <c r="H71">
        <v>2</v>
      </c>
      <c r="I71">
        <v>2</v>
      </c>
      <c r="J71">
        <v>4.7</v>
      </c>
      <c r="K71">
        <v>280</v>
      </c>
      <c r="L71">
        <v>475</v>
      </c>
      <c r="M71">
        <v>1460</v>
      </c>
      <c r="N71">
        <v>355</v>
      </c>
      <c r="O71">
        <v>72</v>
      </c>
      <c r="P71">
        <v>456</v>
      </c>
      <c r="Q71">
        <v>187</v>
      </c>
      <c r="R71">
        <v>121</v>
      </c>
      <c r="S71">
        <v>266</v>
      </c>
      <c r="T71">
        <v>6</v>
      </c>
    </row>
    <row r="72" spans="1:20" x14ac:dyDescent="0.25">
      <c r="A72">
        <f t="shared" si="1"/>
        <v>71</v>
      </c>
      <c r="B72" t="s">
        <v>70</v>
      </c>
      <c r="C72">
        <v>1965</v>
      </c>
      <c r="D72" t="s">
        <v>239</v>
      </c>
      <c r="E72">
        <v>7</v>
      </c>
      <c r="F72">
        <v>8</v>
      </c>
      <c r="G72">
        <v>345</v>
      </c>
      <c r="H72">
        <v>5</v>
      </c>
      <c r="I72">
        <v>2</v>
      </c>
      <c r="J72">
        <v>8</v>
      </c>
      <c r="K72">
        <v>185</v>
      </c>
      <c r="L72">
        <v>603</v>
      </c>
      <c r="M72">
        <v>1831</v>
      </c>
      <c r="N72">
        <v>289</v>
      </c>
      <c r="O72">
        <v>76</v>
      </c>
      <c r="P72">
        <v>528</v>
      </c>
      <c r="Q72">
        <v>194</v>
      </c>
      <c r="R72">
        <v>135</v>
      </c>
      <c r="S72">
        <v>298</v>
      </c>
      <c r="T72">
        <v>3</v>
      </c>
    </row>
    <row r="73" spans="1:20" x14ac:dyDescent="0.25">
      <c r="A73">
        <f t="shared" si="1"/>
        <v>72</v>
      </c>
      <c r="B73" t="s">
        <v>71</v>
      </c>
      <c r="C73">
        <v>2005</v>
      </c>
      <c r="D73" t="s">
        <v>233</v>
      </c>
      <c r="E73">
        <v>4.4000000000000004</v>
      </c>
      <c r="F73">
        <v>8</v>
      </c>
      <c r="G73">
        <v>333</v>
      </c>
      <c r="H73">
        <v>4</v>
      </c>
      <c r="I73">
        <v>2</v>
      </c>
      <c r="J73">
        <v>6.1</v>
      </c>
      <c r="K73">
        <v>250</v>
      </c>
      <c r="L73">
        <v>450</v>
      </c>
      <c r="M73">
        <v>1815</v>
      </c>
      <c r="N73">
        <v>300</v>
      </c>
      <c r="O73">
        <v>70</v>
      </c>
      <c r="P73">
        <v>482</v>
      </c>
      <c r="Q73">
        <v>186</v>
      </c>
      <c r="R73">
        <v>137</v>
      </c>
      <c r="S73">
        <v>278</v>
      </c>
      <c r="T73">
        <v>6</v>
      </c>
    </row>
    <row r="74" spans="1:20" x14ac:dyDescent="0.25">
      <c r="A74">
        <f t="shared" si="1"/>
        <v>73</v>
      </c>
      <c r="B74" t="s">
        <v>47</v>
      </c>
      <c r="C74">
        <v>2018</v>
      </c>
      <c r="D74" t="s">
        <v>236</v>
      </c>
      <c r="E74">
        <v>2</v>
      </c>
      <c r="F74">
        <v>4</v>
      </c>
      <c r="G74">
        <v>230</v>
      </c>
      <c r="H74">
        <v>5</v>
      </c>
      <c r="I74">
        <v>5</v>
      </c>
      <c r="J74">
        <v>6.4</v>
      </c>
      <c r="K74">
        <v>250</v>
      </c>
      <c r="L74">
        <v>350</v>
      </c>
      <c r="M74">
        <v>1289</v>
      </c>
      <c r="N74">
        <v>380</v>
      </c>
      <c r="O74">
        <v>50</v>
      </c>
      <c r="P74">
        <v>436</v>
      </c>
      <c r="Q74">
        <v>180</v>
      </c>
      <c r="R74">
        <v>148</v>
      </c>
      <c r="S74">
        <v>263</v>
      </c>
      <c r="T74">
        <v>6</v>
      </c>
    </row>
    <row r="75" spans="1:20" x14ac:dyDescent="0.25">
      <c r="A75">
        <f t="shared" si="1"/>
        <v>74</v>
      </c>
      <c r="B75" t="s">
        <v>72</v>
      </c>
      <c r="C75">
        <v>2008</v>
      </c>
      <c r="D75" t="s">
        <v>233</v>
      </c>
      <c r="E75">
        <v>4.7</v>
      </c>
      <c r="F75">
        <v>8</v>
      </c>
      <c r="G75">
        <v>450</v>
      </c>
      <c r="H75">
        <v>2</v>
      </c>
      <c r="I75">
        <v>2</v>
      </c>
      <c r="J75">
        <v>4</v>
      </c>
      <c r="K75">
        <v>306</v>
      </c>
      <c r="L75">
        <v>480</v>
      </c>
      <c r="M75">
        <v>1585</v>
      </c>
      <c r="N75">
        <v>90</v>
      </c>
      <c r="O75">
        <v>88</v>
      </c>
      <c r="P75">
        <v>438</v>
      </c>
      <c r="Q75">
        <v>189</v>
      </c>
      <c r="R75">
        <v>134</v>
      </c>
      <c r="S75">
        <v>264</v>
      </c>
      <c r="T75">
        <v>6</v>
      </c>
    </row>
    <row r="76" spans="1:20" x14ac:dyDescent="0.25">
      <c r="A76">
        <f t="shared" si="1"/>
        <v>75</v>
      </c>
      <c r="B76" t="s">
        <v>73</v>
      </c>
      <c r="C76">
        <v>2017</v>
      </c>
      <c r="D76" t="s">
        <v>233</v>
      </c>
      <c r="E76">
        <v>6.2</v>
      </c>
      <c r="F76">
        <v>8</v>
      </c>
      <c r="G76">
        <v>466</v>
      </c>
      <c r="H76">
        <v>2</v>
      </c>
      <c r="I76">
        <v>2</v>
      </c>
      <c r="J76">
        <v>4.2</v>
      </c>
      <c r="K76">
        <v>290</v>
      </c>
      <c r="L76">
        <v>630</v>
      </c>
      <c r="M76">
        <v>1588</v>
      </c>
      <c r="N76">
        <v>287</v>
      </c>
      <c r="O76">
        <v>70</v>
      </c>
      <c r="P76">
        <v>451</v>
      </c>
      <c r="Q76">
        <v>197</v>
      </c>
      <c r="R76">
        <v>124</v>
      </c>
      <c r="S76">
        <v>271</v>
      </c>
      <c r="T76">
        <v>7</v>
      </c>
    </row>
    <row r="77" spans="1:20" x14ac:dyDescent="0.25">
      <c r="A77">
        <f t="shared" si="1"/>
        <v>76</v>
      </c>
      <c r="B77" t="s">
        <v>74</v>
      </c>
      <c r="C77">
        <v>2018</v>
      </c>
      <c r="D77" t="s">
        <v>233</v>
      </c>
      <c r="E77">
        <v>1.5</v>
      </c>
      <c r="F77">
        <v>3</v>
      </c>
      <c r="G77">
        <v>374</v>
      </c>
      <c r="H77">
        <v>4</v>
      </c>
      <c r="I77">
        <v>2</v>
      </c>
      <c r="J77">
        <v>4.4000000000000004</v>
      </c>
      <c r="K77">
        <v>255</v>
      </c>
      <c r="L77">
        <v>570</v>
      </c>
      <c r="M77">
        <v>1535</v>
      </c>
      <c r="N77">
        <v>154</v>
      </c>
      <c r="O77">
        <v>30</v>
      </c>
      <c r="P77">
        <v>469</v>
      </c>
      <c r="Q77">
        <v>194</v>
      </c>
      <c r="R77">
        <v>129</v>
      </c>
      <c r="S77">
        <v>280</v>
      </c>
      <c r="T77">
        <v>6</v>
      </c>
    </row>
    <row r="78" spans="1:20" x14ac:dyDescent="0.25">
      <c r="A78">
        <f t="shared" si="1"/>
        <v>77</v>
      </c>
      <c r="B78" t="s">
        <v>75</v>
      </c>
      <c r="C78">
        <v>2011</v>
      </c>
      <c r="D78" t="s">
        <v>237</v>
      </c>
      <c r="E78">
        <v>3.2</v>
      </c>
      <c r="F78">
        <v>6</v>
      </c>
      <c r="G78">
        <v>265</v>
      </c>
      <c r="H78">
        <v>4</v>
      </c>
      <c r="I78">
        <v>2</v>
      </c>
      <c r="J78">
        <v>6.4</v>
      </c>
      <c r="K78">
        <v>250</v>
      </c>
      <c r="L78">
        <v>330</v>
      </c>
      <c r="M78">
        <v>1575</v>
      </c>
      <c r="N78">
        <v>455</v>
      </c>
      <c r="O78">
        <v>64</v>
      </c>
      <c r="P78">
        <v>463</v>
      </c>
      <c r="Q78">
        <v>185</v>
      </c>
      <c r="R78">
        <v>137</v>
      </c>
      <c r="S78">
        <v>275</v>
      </c>
      <c r="T78">
        <v>6</v>
      </c>
    </row>
    <row r="79" spans="1:20" x14ac:dyDescent="0.25">
      <c r="A79">
        <f t="shared" si="1"/>
        <v>78</v>
      </c>
      <c r="B79" t="s">
        <v>51</v>
      </c>
      <c r="C79">
        <v>2015</v>
      </c>
      <c r="D79" t="s">
        <v>237</v>
      </c>
      <c r="E79">
        <v>5</v>
      </c>
      <c r="F79">
        <v>8</v>
      </c>
      <c r="G79">
        <v>426</v>
      </c>
      <c r="H79">
        <v>4</v>
      </c>
      <c r="I79">
        <v>2</v>
      </c>
      <c r="J79">
        <v>4.8</v>
      </c>
      <c r="K79">
        <v>260</v>
      </c>
      <c r="L79">
        <v>529</v>
      </c>
      <c r="M79">
        <v>1681</v>
      </c>
      <c r="N79">
        <v>382</v>
      </c>
      <c r="O79">
        <v>60</v>
      </c>
      <c r="P79">
        <v>478</v>
      </c>
      <c r="Q79">
        <v>192</v>
      </c>
      <c r="R79">
        <v>138</v>
      </c>
      <c r="S79">
        <v>272</v>
      </c>
      <c r="T79">
        <v>6</v>
      </c>
    </row>
    <row r="80" spans="1:20" x14ac:dyDescent="0.25">
      <c r="A80">
        <f t="shared" si="1"/>
        <v>79</v>
      </c>
      <c r="B80" t="s">
        <v>76</v>
      </c>
      <c r="C80">
        <v>2011</v>
      </c>
      <c r="D80" t="s">
        <v>236</v>
      </c>
      <c r="E80">
        <v>2.5</v>
      </c>
      <c r="F80">
        <v>4</v>
      </c>
      <c r="G80">
        <v>300</v>
      </c>
      <c r="H80">
        <v>5</v>
      </c>
      <c r="I80">
        <v>4</v>
      </c>
      <c r="J80">
        <v>5.2</v>
      </c>
      <c r="K80">
        <v>250</v>
      </c>
      <c r="L80">
        <v>407</v>
      </c>
      <c r="M80">
        <v>1505</v>
      </c>
      <c r="N80">
        <v>445</v>
      </c>
      <c r="O80">
        <v>60</v>
      </c>
      <c r="P80">
        <v>458</v>
      </c>
      <c r="Q80">
        <v>180</v>
      </c>
      <c r="R80">
        <v>148</v>
      </c>
      <c r="S80">
        <v>263</v>
      </c>
      <c r="T80">
        <v>6</v>
      </c>
    </row>
    <row r="81" spans="1:20" x14ac:dyDescent="0.25">
      <c r="A81">
        <f t="shared" si="1"/>
        <v>80</v>
      </c>
      <c r="B81" t="s">
        <v>77</v>
      </c>
      <c r="C81">
        <v>2017</v>
      </c>
      <c r="D81" t="s">
        <v>237</v>
      </c>
      <c r="E81">
        <v>5</v>
      </c>
      <c r="F81">
        <v>8</v>
      </c>
      <c r="G81">
        <v>467</v>
      </c>
      <c r="H81">
        <v>4</v>
      </c>
      <c r="I81">
        <v>2</v>
      </c>
      <c r="J81">
        <v>4.5</v>
      </c>
      <c r="K81">
        <v>270</v>
      </c>
      <c r="L81">
        <v>527</v>
      </c>
      <c r="M81">
        <v>1795</v>
      </c>
      <c r="N81">
        <v>286</v>
      </c>
      <c r="O81">
        <v>66</v>
      </c>
      <c r="P81">
        <v>471</v>
      </c>
      <c r="Q81">
        <v>185</v>
      </c>
      <c r="R81">
        <v>139</v>
      </c>
      <c r="S81">
        <v>273</v>
      </c>
      <c r="T81">
        <v>8</v>
      </c>
    </row>
    <row r="82" spans="1:20" x14ac:dyDescent="0.25">
      <c r="A82">
        <f t="shared" si="1"/>
        <v>81</v>
      </c>
      <c r="B82" t="s">
        <v>78</v>
      </c>
      <c r="C82">
        <v>2005</v>
      </c>
      <c r="D82" t="s">
        <v>233</v>
      </c>
      <c r="E82">
        <v>6.2</v>
      </c>
      <c r="F82">
        <v>12</v>
      </c>
      <c r="G82">
        <v>580</v>
      </c>
      <c r="H82">
        <v>2</v>
      </c>
      <c r="I82">
        <v>2</v>
      </c>
      <c r="J82">
        <v>3.9</v>
      </c>
      <c r="K82">
        <v>330</v>
      </c>
      <c r="L82">
        <v>650</v>
      </c>
      <c r="M82">
        <v>1650</v>
      </c>
      <c r="N82">
        <v>140</v>
      </c>
      <c r="O82">
        <v>100</v>
      </c>
      <c r="P82">
        <v>458</v>
      </c>
      <c r="Q82">
        <v>205</v>
      </c>
      <c r="R82">
        <v>114</v>
      </c>
      <c r="S82">
        <v>267</v>
      </c>
      <c r="T82">
        <v>6</v>
      </c>
    </row>
    <row r="83" spans="1:20" x14ac:dyDescent="0.25">
      <c r="A83">
        <f t="shared" si="1"/>
        <v>82</v>
      </c>
      <c r="B83" t="s">
        <v>79</v>
      </c>
      <c r="C83">
        <v>2014</v>
      </c>
      <c r="D83" t="s">
        <v>233</v>
      </c>
      <c r="E83">
        <v>4.4000000000000004</v>
      </c>
      <c r="F83">
        <v>8</v>
      </c>
      <c r="G83">
        <v>500</v>
      </c>
      <c r="H83">
        <v>2</v>
      </c>
      <c r="I83">
        <v>2</v>
      </c>
      <c r="J83">
        <v>3.6</v>
      </c>
      <c r="K83">
        <v>283</v>
      </c>
      <c r="L83">
        <v>480</v>
      </c>
      <c r="M83">
        <v>1150</v>
      </c>
      <c r="N83">
        <v>0</v>
      </c>
      <c r="O83">
        <v>55</v>
      </c>
      <c r="P83">
        <v>440</v>
      </c>
      <c r="Q83">
        <v>201</v>
      </c>
      <c r="R83">
        <v>121</v>
      </c>
      <c r="S83">
        <v>251</v>
      </c>
      <c r="T83">
        <v>6</v>
      </c>
    </row>
    <row r="84" spans="1:20" x14ac:dyDescent="0.25">
      <c r="A84">
        <f t="shared" si="1"/>
        <v>83</v>
      </c>
      <c r="B84" t="s">
        <v>80</v>
      </c>
      <c r="C84">
        <v>2020</v>
      </c>
      <c r="D84" t="s">
        <v>233</v>
      </c>
      <c r="E84">
        <v>4</v>
      </c>
      <c r="F84">
        <v>8</v>
      </c>
      <c r="G84">
        <v>585</v>
      </c>
      <c r="H84">
        <v>2</v>
      </c>
      <c r="I84">
        <v>2</v>
      </c>
      <c r="J84">
        <v>3.6</v>
      </c>
      <c r="K84">
        <v>318</v>
      </c>
      <c r="L84">
        <v>700</v>
      </c>
      <c r="M84">
        <v>1555</v>
      </c>
      <c r="N84">
        <v>175</v>
      </c>
      <c r="O84">
        <v>65</v>
      </c>
      <c r="P84">
        <v>455</v>
      </c>
      <c r="Q84">
        <v>208</v>
      </c>
      <c r="R84">
        <v>128</v>
      </c>
      <c r="S84">
        <v>263</v>
      </c>
      <c r="T84">
        <v>7</v>
      </c>
    </row>
    <row r="85" spans="1:20" x14ac:dyDescent="0.25">
      <c r="A85">
        <f t="shared" si="1"/>
        <v>84</v>
      </c>
      <c r="B85" t="s">
        <v>81</v>
      </c>
      <c r="C85">
        <v>2014</v>
      </c>
      <c r="D85" t="s">
        <v>233</v>
      </c>
      <c r="E85">
        <v>6.5</v>
      </c>
      <c r="F85">
        <v>12</v>
      </c>
      <c r="G85">
        <v>750</v>
      </c>
      <c r="H85">
        <v>2</v>
      </c>
      <c r="I85">
        <v>2</v>
      </c>
      <c r="J85">
        <v>2.9</v>
      </c>
      <c r="K85">
        <v>335</v>
      </c>
      <c r="L85">
        <v>690</v>
      </c>
      <c r="M85">
        <v>1490</v>
      </c>
      <c r="N85">
        <v>60</v>
      </c>
      <c r="O85">
        <v>90</v>
      </c>
      <c r="P85">
        <v>502</v>
      </c>
      <c r="Q85">
        <v>208</v>
      </c>
      <c r="R85">
        <v>117</v>
      </c>
      <c r="S85">
        <v>270</v>
      </c>
      <c r="T85">
        <v>7</v>
      </c>
    </row>
    <row r="86" spans="1:20" x14ac:dyDescent="0.25">
      <c r="A86">
        <f t="shared" si="1"/>
        <v>85</v>
      </c>
      <c r="B86" t="s">
        <v>82</v>
      </c>
      <c r="C86">
        <v>2008</v>
      </c>
      <c r="D86" t="s">
        <v>233</v>
      </c>
      <c r="E86">
        <v>3.4</v>
      </c>
      <c r="F86">
        <v>6</v>
      </c>
      <c r="G86">
        <v>295</v>
      </c>
      <c r="H86">
        <v>2</v>
      </c>
      <c r="I86">
        <v>2</v>
      </c>
      <c r="J86">
        <v>5.4</v>
      </c>
      <c r="K86">
        <v>275</v>
      </c>
      <c r="L86">
        <v>340</v>
      </c>
      <c r="M86">
        <v>1350</v>
      </c>
      <c r="N86">
        <v>260</v>
      </c>
      <c r="O86">
        <v>64</v>
      </c>
      <c r="P86">
        <v>434</v>
      </c>
      <c r="Q86">
        <v>180</v>
      </c>
      <c r="R86">
        <v>131</v>
      </c>
      <c r="S86">
        <v>242</v>
      </c>
      <c r="T86">
        <v>6</v>
      </c>
    </row>
    <row r="87" spans="1:20" x14ac:dyDescent="0.25">
      <c r="A87">
        <f t="shared" si="1"/>
        <v>86</v>
      </c>
      <c r="B87" t="s">
        <v>83</v>
      </c>
      <c r="C87">
        <v>2017</v>
      </c>
      <c r="D87" t="s">
        <v>233</v>
      </c>
      <c r="E87">
        <v>8</v>
      </c>
      <c r="F87">
        <v>16</v>
      </c>
      <c r="G87">
        <v>1500</v>
      </c>
      <c r="H87">
        <v>2</v>
      </c>
      <c r="I87">
        <v>2</v>
      </c>
      <c r="J87">
        <v>2.5</v>
      </c>
      <c r="K87">
        <v>420</v>
      </c>
      <c r="L87">
        <v>1600</v>
      </c>
      <c r="M87">
        <v>1995</v>
      </c>
      <c r="N87">
        <v>37</v>
      </c>
      <c r="O87">
        <v>100</v>
      </c>
      <c r="P87">
        <v>454</v>
      </c>
      <c r="Q87">
        <v>204</v>
      </c>
      <c r="R87">
        <v>121</v>
      </c>
      <c r="S87">
        <v>271</v>
      </c>
      <c r="T87">
        <v>7</v>
      </c>
    </row>
    <row r="88" spans="1:20" x14ac:dyDescent="0.25">
      <c r="A88">
        <f t="shared" si="1"/>
        <v>87</v>
      </c>
      <c r="B88" t="s">
        <v>84</v>
      </c>
      <c r="C88">
        <v>2014</v>
      </c>
      <c r="D88" t="s">
        <v>233</v>
      </c>
      <c r="E88">
        <v>4.7</v>
      </c>
      <c r="F88">
        <v>8</v>
      </c>
      <c r="G88">
        <v>460</v>
      </c>
      <c r="H88">
        <v>4</v>
      </c>
      <c r="I88">
        <v>2</v>
      </c>
      <c r="J88">
        <v>4.5</v>
      </c>
      <c r="K88">
        <v>303</v>
      </c>
      <c r="L88">
        <v>460</v>
      </c>
      <c r="M88">
        <v>1800</v>
      </c>
      <c r="N88">
        <v>260</v>
      </c>
      <c r="O88">
        <v>90</v>
      </c>
      <c r="P88">
        <v>493</v>
      </c>
      <c r="Q88">
        <v>192</v>
      </c>
      <c r="R88">
        <v>134</v>
      </c>
      <c r="S88">
        <v>294</v>
      </c>
      <c r="T88">
        <v>6</v>
      </c>
    </row>
    <row r="89" spans="1:20" x14ac:dyDescent="0.25">
      <c r="A89">
        <f t="shared" si="1"/>
        <v>88</v>
      </c>
      <c r="B89" t="s">
        <v>85</v>
      </c>
      <c r="C89">
        <v>2003</v>
      </c>
      <c r="D89" t="s">
        <v>233</v>
      </c>
      <c r="E89">
        <v>1.8</v>
      </c>
      <c r="F89">
        <v>4</v>
      </c>
      <c r="G89">
        <v>160</v>
      </c>
      <c r="H89">
        <v>2</v>
      </c>
      <c r="I89">
        <v>2</v>
      </c>
      <c r="J89">
        <v>5.0999999999999996</v>
      </c>
      <c r="K89">
        <v>212</v>
      </c>
      <c r="L89">
        <v>175</v>
      </c>
      <c r="M89">
        <v>805</v>
      </c>
      <c r="N89">
        <v>115</v>
      </c>
      <c r="O89">
        <v>38</v>
      </c>
      <c r="P89">
        <v>379</v>
      </c>
      <c r="Q89">
        <v>172</v>
      </c>
      <c r="R89">
        <v>114</v>
      </c>
      <c r="S89">
        <v>230</v>
      </c>
      <c r="T89">
        <v>5</v>
      </c>
    </row>
    <row r="90" spans="1:20" x14ac:dyDescent="0.25">
      <c r="A90">
        <f t="shared" si="1"/>
        <v>89</v>
      </c>
      <c r="B90" t="s">
        <v>86</v>
      </c>
      <c r="C90">
        <v>2023</v>
      </c>
      <c r="D90" t="s">
        <v>232</v>
      </c>
      <c r="E90">
        <v>4</v>
      </c>
      <c r="F90">
        <v>8</v>
      </c>
      <c r="G90">
        <v>600</v>
      </c>
      <c r="H90">
        <v>5</v>
      </c>
      <c r="I90">
        <v>5</v>
      </c>
      <c r="J90">
        <v>3.6</v>
      </c>
      <c r="K90">
        <v>305</v>
      </c>
      <c r="L90">
        <v>800</v>
      </c>
      <c r="M90">
        <v>2065</v>
      </c>
      <c r="N90">
        <v>535</v>
      </c>
      <c r="O90">
        <v>73</v>
      </c>
      <c r="P90">
        <v>501</v>
      </c>
      <c r="Q90">
        <v>195</v>
      </c>
      <c r="R90">
        <v>142</v>
      </c>
      <c r="S90">
        <v>293</v>
      </c>
      <c r="T90">
        <v>8</v>
      </c>
    </row>
    <row r="91" spans="1:20" x14ac:dyDescent="0.25">
      <c r="A91">
        <f t="shared" si="1"/>
        <v>90</v>
      </c>
      <c r="B91" t="s">
        <v>87</v>
      </c>
      <c r="C91">
        <v>2017</v>
      </c>
      <c r="D91" t="s">
        <v>233</v>
      </c>
      <c r="E91">
        <v>4.4000000000000004</v>
      </c>
      <c r="F91">
        <v>8</v>
      </c>
      <c r="G91">
        <v>580</v>
      </c>
      <c r="H91">
        <v>2</v>
      </c>
      <c r="I91">
        <v>2</v>
      </c>
      <c r="J91">
        <v>4.2</v>
      </c>
      <c r="K91">
        <v>280</v>
      </c>
      <c r="L91">
        <v>510</v>
      </c>
      <c r="M91">
        <v>1300</v>
      </c>
      <c r="N91">
        <v>0</v>
      </c>
      <c r="O91">
        <v>120</v>
      </c>
      <c r="P91">
        <v>494</v>
      </c>
      <c r="Q91">
        <v>205</v>
      </c>
      <c r="R91">
        <v>121</v>
      </c>
      <c r="S91">
        <v>291</v>
      </c>
      <c r="T91">
        <v>6</v>
      </c>
    </row>
    <row r="92" spans="1:20" x14ac:dyDescent="0.25">
      <c r="A92">
        <f t="shared" si="1"/>
        <v>91</v>
      </c>
      <c r="B92" t="s">
        <v>88</v>
      </c>
      <c r="C92">
        <v>2012</v>
      </c>
      <c r="D92" t="s">
        <v>233</v>
      </c>
      <c r="E92">
        <v>6</v>
      </c>
      <c r="F92">
        <v>12</v>
      </c>
      <c r="G92">
        <v>626</v>
      </c>
      <c r="H92">
        <v>4</v>
      </c>
      <c r="I92">
        <v>2</v>
      </c>
      <c r="J92">
        <v>4.2</v>
      </c>
      <c r="K92">
        <v>331</v>
      </c>
      <c r="L92">
        <v>820</v>
      </c>
      <c r="M92">
        <v>2320</v>
      </c>
      <c r="N92">
        <v>358</v>
      </c>
      <c r="O92">
        <v>90</v>
      </c>
      <c r="P92">
        <v>481</v>
      </c>
      <c r="Q92">
        <v>194</v>
      </c>
      <c r="R92">
        <v>139</v>
      </c>
      <c r="S92">
        <v>275</v>
      </c>
      <c r="T92">
        <v>8</v>
      </c>
    </row>
    <row r="93" spans="1:20" x14ac:dyDescent="0.25">
      <c r="A93">
        <f t="shared" si="1"/>
        <v>92</v>
      </c>
      <c r="B93" t="s">
        <v>89</v>
      </c>
      <c r="C93">
        <v>2015</v>
      </c>
      <c r="D93" t="s">
        <v>236</v>
      </c>
      <c r="E93">
        <v>1.8</v>
      </c>
      <c r="F93">
        <v>4</v>
      </c>
      <c r="G93">
        <v>235</v>
      </c>
      <c r="H93">
        <v>5</v>
      </c>
      <c r="I93">
        <v>5</v>
      </c>
      <c r="J93">
        <v>6.8</v>
      </c>
      <c r="K93">
        <v>242</v>
      </c>
      <c r="L93">
        <v>300</v>
      </c>
      <c r="M93">
        <v>1365</v>
      </c>
      <c r="N93">
        <v>350</v>
      </c>
      <c r="O93">
        <v>60</v>
      </c>
      <c r="P93">
        <v>435</v>
      </c>
      <c r="Q93">
        <v>180</v>
      </c>
      <c r="R93">
        <v>147</v>
      </c>
      <c r="S93">
        <v>263</v>
      </c>
      <c r="T93">
        <v>6</v>
      </c>
    </row>
    <row r="94" spans="1:20" x14ac:dyDescent="0.25">
      <c r="A94">
        <f t="shared" si="1"/>
        <v>93</v>
      </c>
      <c r="B94" t="s">
        <v>90</v>
      </c>
      <c r="C94">
        <v>2005</v>
      </c>
      <c r="D94" t="s">
        <v>236</v>
      </c>
      <c r="E94">
        <v>3</v>
      </c>
      <c r="F94">
        <v>6</v>
      </c>
      <c r="G94">
        <v>231</v>
      </c>
      <c r="H94">
        <v>2</v>
      </c>
      <c r="I94">
        <v>2</v>
      </c>
      <c r="J94">
        <v>5.9</v>
      </c>
      <c r="K94">
        <v>244</v>
      </c>
      <c r="L94">
        <v>300</v>
      </c>
      <c r="M94">
        <v>1365</v>
      </c>
      <c r="N94">
        <v>300</v>
      </c>
      <c r="O94">
        <v>55</v>
      </c>
      <c r="P94">
        <v>409</v>
      </c>
      <c r="Q94">
        <v>178</v>
      </c>
      <c r="R94">
        <v>130</v>
      </c>
      <c r="S94">
        <v>250</v>
      </c>
      <c r="T94">
        <v>6</v>
      </c>
    </row>
    <row r="95" spans="1:20" x14ac:dyDescent="0.25">
      <c r="A95">
        <f t="shared" si="1"/>
        <v>94</v>
      </c>
      <c r="B95" t="s">
        <v>12</v>
      </c>
      <c r="C95">
        <v>1964</v>
      </c>
      <c r="D95" t="s">
        <v>237</v>
      </c>
      <c r="E95">
        <v>4.7</v>
      </c>
      <c r="F95">
        <v>8</v>
      </c>
      <c r="G95">
        <v>271</v>
      </c>
      <c r="H95">
        <v>4</v>
      </c>
      <c r="I95">
        <v>2</v>
      </c>
      <c r="J95">
        <v>8.1</v>
      </c>
      <c r="K95">
        <v>202</v>
      </c>
      <c r="L95">
        <v>423</v>
      </c>
      <c r="M95">
        <v>1116</v>
      </c>
      <c r="N95">
        <v>241</v>
      </c>
      <c r="O95">
        <v>60</v>
      </c>
      <c r="P95">
        <v>461</v>
      </c>
      <c r="Q95">
        <v>173</v>
      </c>
      <c r="R95">
        <v>130</v>
      </c>
      <c r="S95">
        <v>274</v>
      </c>
      <c r="T95">
        <v>4</v>
      </c>
    </row>
    <row r="96" spans="1:20" x14ac:dyDescent="0.25">
      <c r="A96">
        <f t="shared" si="1"/>
        <v>95</v>
      </c>
      <c r="B96" t="s">
        <v>91</v>
      </c>
      <c r="C96">
        <v>2009</v>
      </c>
      <c r="D96" t="s">
        <v>233</v>
      </c>
      <c r="E96">
        <v>8.4</v>
      </c>
      <c r="F96">
        <v>10</v>
      </c>
      <c r="G96">
        <v>600</v>
      </c>
      <c r="H96">
        <v>2</v>
      </c>
      <c r="I96">
        <v>2</v>
      </c>
      <c r="J96">
        <v>3.9</v>
      </c>
      <c r="K96">
        <v>325</v>
      </c>
      <c r="L96">
        <v>760</v>
      </c>
      <c r="M96">
        <v>1560</v>
      </c>
      <c r="N96">
        <v>240</v>
      </c>
      <c r="O96">
        <v>70</v>
      </c>
      <c r="P96">
        <v>446</v>
      </c>
      <c r="Q96">
        <v>191</v>
      </c>
      <c r="R96">
        <v>121</v>
      </c>
      <c r="S96">
        <v>251</v>
      </c>
      <c r="T96">
        <v>6</v>
      </c>
    </row>
    <row r="97" spans="1:20" x14ac:dyDescent="0.25">
      <c r="A97">
        <f t="shared" si="1"/>
        <v>96</v>
      </c>
      <c r="B97" t="s">
        <v>92</v>
      </c>
      <c r="C97">
        <v>2018</v>
      </c>
      <c r="D97" t="s">
        <v>233</v>
      </c>
      <c r="E97">
        <v>4.4000000000000004</v>
      </c>
      <c r="F97">
        <v>8</v>
      </c>
      <c r="G97">
        <v>560</v>
      </c>
      <c r="H97">
        <v>4</v>
      </c>
      <c r="I97">
        <v>2</v>
      </c>
      <c r="J97">
        <v>4.2</v>
      </c>
      <c r="K97">
        <v>322</v>
      </c>
      <c r="L97">
        <v>680</v>
      </c>
      <c r="M97">
        <v>1850</v>
      </c>
      <c r="N97">
        <v>460</v>
      </c>
      <c r="O97">
        <v>80</v>
      </c>
      <c r="P97">
        <v>490</v>
      </c>
      <c r="Q97">
        <v>190</v>
      </c>
      <c r="R97">
        <v>137</v>
      </c>
      <c r="S97">
        <v>285</v>
      </c>
      <c r="T97">
        <v>7</v>
      </c>
    </row>
    <row r="98" spans="1:20" x14ac:dyDescent="0.25">
      <c r="A98">
        <f t="shared" si="1"/>
        <v>97</v>
      </c>
      <c r="B98" t="s">
        <v>93</v>
      </c>
      <c r="C98">
        <v>2007</v>
      </c>
      <c r="D98" t="s">
        <v>233</v>
      </c>
      <c r="E98">
        <v>3.4</v>
      </c>
      <c r="F98">
        <v>6</v>
      </c>
      <c r="G98">
        <v>295</v>
      </c>
      <c r="H98">
        <v>2</v>
      </c>
      <c r="I98">
        <v>2</v>
      </c>
      <c r="J98">
        <v>5.4</v>
      </c>
      <c r="K98">
        <v>272</v>
      </c>
      <c r="L98">
        <v>340</v>
      </c>
      <c r="M98">
        <v>1355</v>
      </c>
      <c r="N98">
        <v>130</v>
      </c>
      <c r="O98">
        <v>64</v>
      </c>
      <c r="P98">
        <v>433</v>
      </c>
      <c r="Q98">
        <v>180</v>
      </c>
      <c r="R98">
        <v>129</v>
      </c>
      <c r="S98">
        <v>242</v>
      </c>
      <c r="T98">
        <v>6</v>
      </c>
    </row>
    <row r="99" spans="1:20" x14ac:dyDescent="0.25">
      <c r="A99">
        <f t="shared" si="1"/>
        <v>98</v>
      </c>
      <c r="B99" t="s">
        <v>94</v>
      </c>
      <c r="C99">
        <v>2009</v>
      </c>
      <c r="D99" t="s">
        <v>236</v>
      </c>
      <c r="E99">
        <v>2</v>
      </c>
      <c r="F99">
        <v>4</v>
      </c>
      <c r="G99">
        <v>210</v>
      </c>
      <c r="H99">
        <v>4</v>
      </c>
      <c r="I99">
        <v>2</v>
      </c>
      <c r="J99">
        <v>7.8</v>
      </c>
      <c r="K99">
        <v>236</v>
      </c>
      <c r="L99">
        <v>280</v>
      </c>
      <c r="M99">
        <v>1497</v>
      </c>
      <c r="N99">
        <v>205</v>
      </c>
      <c r="O99">
        <v>55</v>
      </c>
      <c r="P99">
        <v>441</v>
      </c>
      <c r="Q99">
        <v>179</v>
      </c>
      <c r="R99">
        <v>144</v>
      </c>
      <c r="S99">
        <v>259</v>
      </c>
      <c r="T99">
        <v>6</v>
      </c>
    </row>
    <row r="100" spans="1:20" x14ac:dyDescent="0.25">
      <c r="A100">
        <f t="shared" si="1"/>
        <v>99</v>
      </c>
      <c r="B100" t="s">
        <v>95</v>
      </c>
      <c r="C100">
        <v>1988</v>
      </c>
      <c r="D100" t="s">
        <v>233</v>
      </c>
      <c r="E100">
        <v>2.8</v>
      </c>
      <c r="F100">
        <v>6</v>
      </c>
      <c r="G100">
        <v>450</v>
      </c>
      <c r="H100">
        <v>4</v>
      </c>
      <c r="I100">
        <v>2</v>
      </c>
      <c r="J100">
        <v>3.9</v>
      </c>
      <c r="K100">
        <v>315</v>
      </c>
      <c r="L100">
        <v>500</v>
      </c>
      <c r="M100">
        <v>1450</v>
      </c>
      <c r="N100">
        <v>220</v>
      </c>
      <c r="O100">
        <v>84</v>
      </c>
      <c r="P100">
        <v>426</v>
      </c>
      <c r="Q100">
        <v>184</v>
      </c>
      <c r="R100">
        <v>128</v>
      </c>
      <c r="S100">
        <v>230</v>
      </c>
      <c r="T100">
        <v>6</v>
      </c>
    </row>
    <row r="101" spans="1:20" x14ac:dyDescent="0.25">
      <c r="A101">
        <f t="shared" si="1"/>
        <v>100</v>
      </c>
      <c r="B101" t="s">
        <v>35</v>
      </c>
      <c r="C101">
        <v>1967</v>
      </c>
      <c r="D101" t="s">
        <v>237</v>
      </c>
      <c r="E101">
        <v>5.3</v>
      </c>
      <c r="F101">
        <v>8</v>
      </c>
      <c r="G101">
        <v>258</v>
      </c>
      <c r="H101">
        <v>4</v>
      </c>
      <c r="I101">
        <v>2</v>
      </c>
      <c r="J101">
        <v>6.4</v>
      </c>
      <c r="K101">
        <v>193</v>
      </c>
      <c r="L101">
        <v>452</v>
      </c>
      <c r="M101">
        <v>1474</v>
      </c>
      <c r="N101">
        <v>235</v>
      </c>
      <c r="O101">
        <v>70</v>
      </c>
      <c r="P101">
        <v>480</v>
      </c>
      <c r="Q101">
        <v>184</v>
      </c>
      <c r="R101">
        <v>131</v>
      </c>
      <c r="S101">
        <v>275</v>
      </c>
      <c r="T101">
        <v>4</v>
      </c>
    </row>
    <row r="102" spans="1:20" x14ac:dyDescent="0.25">
      <c r="A102">
        <f t="shared" si="1"/>
        <v>101</v>
      </c>
      <c r="B102" t="s">
        <v>38</v>
      </c>
      <c r="C102">
        <v>1957</v>
      </c>
      <c r="D102" t="s">
        <v>233</v>
      </c>
      <c r="E102">
        <v>4.5999999999999996</v>
      </c>
      <c r="F102">
        <v>8</v>
      </c>
      <c r="G102">
        <v>274</v>
      </c>
      <c r="H102">
        <v>2</v>
      </c>
      <c r="I102">
        <v>2</v>
      </c>
      <c r="J102">
        <v>8</v>
      </c>
      <c r="K102">
        <v>190</v>
      </c>
      <c r="L102">
        <v>393</v>
      </c>
      <c r="M102">
        <v>1292</v>
      </c>
      <c r="N102">
        <v>339</v>
      </c>
      <c r="O102">
        <v>90</v>
      </c>
      <c r="P102">
        <v>450</v>
      </c>
      <c r="Q102">
        <v>185</v>
      </c>
      <c r="R102">
        <v>132</v>
      </c>
      <c r="S102">
        <v>259</v>
      </c>
      <c r="T102">
        <v>4</v>
      </c>
    </row>
    <row r="103" spans="1:20" x14ac:dyDescent="0.25">
      <c r="A103">
        <f t="shared" si="1"/>
        <v>102</v>
      </c>
      <c r="B103" t="s">
        <v>96</v>
      </c>
      <c r="C103">
        <v>1963</v>
      </c>
      <c r="D103" t="s">
        <v>233</v>
      </c>
      <c r="E103">
        <v>3</v>
      </c>
      <c r="F103">
        <v>12</v>
      </c>
      <c r="G103">
        <v>300</v>
      </c>
      <c r="H103">
        <v>2</v>
      </c>
      <c r="I103">
        <v>2</v>
      </c>
      <c r="J103">
        <v>6.2</v>
      </c>
      <c r="K103">
        <v>265</v>
      </c>
      <c r="L103">
        <v>343</v>
      </c>
      <c r="M103">
        <v>1000</v>
      </c>
      <c r="N103">
        <v>246</v>
      </c>
      <c r="O103">
        <v>133</v>
      </c>
      <c r="P103">
        <v>441</v>
      </c>
      <c r="Q103">
        <v>168</v>
      </c>
      <c r="R103">
        <v>124</v>
      </c>
      <c r="S103">
        <v>240</v>
      </c>
      <c r="T103">
        <v>5</v>
      </c>
    </row>
    <row r="104" spans="1:20" x14ac:dyDescent="0.25">
      <c r="A104">
        <f t="shared" si="1"/>
        <v>103</v>
      </c>
      <c r="B104" t="s">
        <v>97</v>
      </c>
      <c r="C104">
        <v>1991</v>
      </c>
      <c r="D104" t="s">
        <v>233</v>
      </c>
      <c r="E104">
        <v>3.4</v>
      </c>
      <c r="F104">
        <v>8</v>
      </c>
      <c r="G104">
        <v>300</v>
      </c>
      <c r="H104">
        <v>2</v>
      </c>
      <c r="I104">
        <v>2</v>
      </c>
      <c r="J104">
        <v>5.6</v>
      </c>
      <c r="K104">
        <v>275</v>
      </c>
      <c r="L104">
        <v>324</v>
      </c>
      <c r="M104">
        <v>1393</v>
      </c>
      <c r="N104">
        <v>200</v>
      </c>
      <c r="O104">
        <v>95</v>
      </c>
      <c r="P104">
        <v>423</v>
      </c>
      <c r="Q104">
        <v>189</v>
      </c>
      <c r="R104">
        <v>117</v>
      </c>
      <c r="S104">
        <v>245</v>
      </c>
      <c r="T104">
        <v>5</v>
      </c>
    </row>
    <row r="105" spans="1:20" x14ac:dyDescent="0.25">
      <c r="A105">
        <f t="shared" si="1"/>
        <v>104</v>
      </c>
      <c r="B105" t="s">
        <v>98</v>
      </c>
      <c r="C105">
        <v>2019</v>
      </c>
      <c r="D105" t="s">
        <v>237</v>
      </c>
      <c r="E105">
        <v>4</v>
      </c>
      <c r="F105">
        <v>8</v>
      </c>
      <c r="G105">
        <v>500</v>
      </c>
      <c r="H105">
        <v>2</v>
      </c>
      <c r="I105">
        <v>2</v>
      </c>
      <c r="J105">
        <v>2.8</v>
      </c>
      <c r="K105">
        <v>300</v>
      </c>
      <c r="L105">
        <v>500</v>
      </c>
      <c r="M105">
        <v>1120</v>
      </c>
      <c r="N105">
        <v>0</v>
      </c>
      <c r="O105">
        <v>121</v>
      </c>
      <c r="P105">
        <v>500</v>
      </c>
      <c r="Q105">
        <v>196</v>
      </c>
      <c r="R105">
        <v>114</v>
      </c>
      <c r="S105">
        <v>274</v>
      </c>
      <c r="T105">
        <v>6</v>
      </c>
    </row>
    <row r="106" spans="1:20" x14ac:dyDescent="0.25">
      <c r="A106">
        <f t="shared" si="1"/>
        <v>105</v>
      </c>
      <c r="B106" t="s">
        <v>99</v>
      </c>
      <c r="C106">
        <v>2007</v>
      </c>
      <c r="D106" t="s">
        <v>236</v>
      </c>
      <c r="E106">
        <v>2.5</v>
      </c>
      <c r="F106">
        <v>5</v>
      </c>
      <c r="G106">
        <v>225</v>
      </c>
      <c r="H106">
        <v>5</v>
      </c>
      <c r="I106">
        <v>3</v>
      </c>
      <c r="J106">
        <v>6.8</v>
      </c>
      <c r="K106">
        <v>241</v>
      </c>
      <c r="L106">
        <v>320</v>
      </c>
      <c r="M106">
        <v>1392</v>
      </c>
      <c r="N106">
        <v>385</v>
      </c>
      <c r="O106">
        <v>55</v>
      </c>
      <c r="P106">
        <v>436</v>
      </c>
      <c r="Q106">
        <v>184</v>
      </c>
      <c r="R106">
        <v>145</v>
      </c>
      <c r="S106">
        <v>264</v>
      </c>
      <c r="T106">
        <v>6</v>
      </c>
    </row>
    <row r="107" spans="1:20" x14ac:dyDescent="0.25">
      <c r="A107">
        <f t="shared" si="1"/>
        <v>106</v>
      </c>
      <c r="B107" t="s">
        <v>226</v>
      </c>
      <c r="C107">
        <v>1969</v>
      </c>
      <c r="D107" t="s">
        <v>237</v>
      </c>
      <c r="E107">
        <v>2.2999999999999998</v>
      </c>
      <c r="F107">
        <v>6</v>
      </c>
      <c r="G107">
        <v>125</v>
      </c>
      <c r="H107">
        <v>4</v>
      </c>
      <c r="I107">
        <v>2</v>
      </c>
      <c r="J107">
        <v>10</v>
      </c>
      <c r="K107">
        <v>186</v>
      </c>
      <c r="L107">
        <v>176</v>
      </c>
      <c r="M107">
        <v>931</v>
      </c>
      <c r="N107">
        <v>260</v>
      </c>
      <c r="O107">
        <v>58</v>
      </c>
      <c r="P107">
        <v>426</v>
      </c>
      <c r="Q107">
        <v>165</v>
      </c>
      <c r="R107">
        <v>128</v>
      </c>
      <c r="S107">
        <v>256</v>
      </c>
      <c r="T107">
        <v>4</v>
      </c>
    </row>
    <row r="108" spans="1:20" x14ac:dyDescent="0.25">
      <c r="A108">
        <f t="shared" si="1"/>
        <v>107</v>
      </c>
      <c r="B108" t="s">
        <v>100</v>
      </c>
      <c r="C108">
        <v>1993</v>
      </c>
      <c r="D108" t="s">
        <v>233</v>
      </c>
      <c r="E108">
        <v>3.5</v>
      </c>
      <c r="F108">
        <v>6</v>
      </c>
      <c r="G108">
        <v>542</v>
      </c>
      <c r="H108">
        <v>2</v>
      </c>
      <c r="I108">
        <v>2</v>
      </c>
      <c r="J108">
        <v>3.8</v>
      </c>
      <c r="K108">
        <v>342</v>
      </c>
      <c r="L108">
        <v>640</v>
      </c>
      <c r="M108">
        <v>1350</v>
      </c>
      <c r="N108">
        <v>110</v>
      </c>
      <c r="O108">
        <v>120</v>
      </c>
      <c r="P108">
        <v>493</v>
      </c>
      <c r="Q108">
        <v>200</v>
      </c>
      <c r="R108">
        <v>115</v>
      </c>
      <c r="S108">
        <v>264</v>
      </c>
      <c r="T108">
        <v>5</v>
      </c>
    </row>
    <row r="109" spans="1:20" x14ac:dyDescent="0.25">
      <c r="A109">
        <f t="shared" si="1"/>
        <v>108</v>
      </c>
      <c r="B109" t="s">
        <v>101</v>
      </c>
      <c r="C109">
        <v>1963</v>
      </c>
      <c r="D109" t="s">
        <v>237</v>
      </c>
      <c r="E109">
        <v>2.2999999999999998</v>
      </c>
      <c r="F109">
        <v>6</v>
      </c>
      <c r="G109">
        <v>150</v>
      </c>
      <c r="H109">
        <v>2</v>
      </c>
      <c r="I109">
        <v>2</v>
      </c>
      <c r="J109">
        <v>9.6999999999999993</v>
      </c>
      <c r="K109">
        <v>200</v>
      </c>
      <c r="L109">
        <v>196</v>
      </c>
      <c r="M109">
        <v>1295</v>
      </c>
      <c r="N109">
        <v>340</v>
      </c>
      <c r="O109">
        <v>65</v>
      </c>
      <c r="P109">
        <v>429</v>
      </c>
      <c r="Q109">
        <v>176</v>
      </c>
      <c r="R109">
        <v>129</v>
      </c>
      <c r="S109">
        <v>240</v>
      </c>
      <c r="T109">
        <v>5</v>
      </c>
    </row>
    <row r="110" spans="1:20" x14ac:dyDescent="0.25">
      <c r="A110">
        <f t="shared" si="1"/>
        <v>109</v>
      </c>
      <c r="B110" t="s">
        <v>102</v>
      </c>
      <c r="C110">
        <v>1994</v>
      </c>
      <c r="D110" t="s">
        <v>236</v>
      </c>
      <c r="E110">
        <v>1.6</v>
      </c>
      <c r="F110">
        <v>4</v>
      </c>
      <c r="G110">
        <v>160</v>
      </c>
      <c r="H110">
        <v>5</v>
      </c>
      <c r="I110">
        <v>3</v>
      </c>
      <c r="J110">
        <v>7.3</v>
      </c>
      <c r="K110">
        <v>215</v>
      </c>
      <c r="L110">
        <v>150</v>
      </c>
      <c r="M110">
        <v>1080</v>
      </c>
      <c r="N110">
        <v>190</v>
      </c>
      <c r="O110">
        <v>45</v>
      </c>
      <c r="P110">
        <v>408</v>
      </c>
      <c r="Q110">
        <v>170</v>
      </c>
      <c r="R110">
        <v>135</v>
      </c>
      <c r="S110">
        <v>257</v>
      </c>
      <c r="T110">
        <v>5</v>
      </c>
    </row>
    <row r="111" spans="1:20" x14ac:dyDescent="0.25">
      <c r="A111">
        <f t="shared" si="1"/>
        <v>110</v>
      </c>
      <c r="B111" t="s">
        <v>103</v>
      </c>
      <c r="C111">
        <v>1983</v>
      </c>
      <c r="D111" t="s">
        <v>233</v>
      </c>
      <c r="E111">
        <v>4.8</v>
      </c>
      <c r="F111">
        <v>12</v>
      </c>
      <c r="G111">
        <v>375</v>
      </c>
      <c r="H111">
        <v>2</v>
      </c>
      <c r="I111">
        <v>2</v>
      </c>
      <c r="J111">
        <v>5.0999999999999996</v>
      </c>
      <c r="K111">
        <v>298</v>
      </c>
      <c r="L111">
        <v>410</v>
      </c>
      <c r="M111">
        <v>1480</v>
      </c>
      <c r="N111">
        <v>240</v>
      </c>
      <c r="O111">
        <v>120</v>
      </c>
      <c r="P111">
        <v>414</v>
      </c>
      <c r="Q111">
        <v>200</v>
      </c>
      <c r="R111">
        <v>107</v>
      </c>
      <c r="S111">
        <v>245</v>
      </c>
      <c r="T111">
        <v>5</v>
      </c>
    </row>
    <row r="112" spans="1:20" x14ac:dyDescent="0.25">
      <c r="A112">
        <f t="shared" si="1"/>
        <v>111</v>
      </c>
      <c r="B112" t="s">
        <v>104</v>
      </c>
      <c r="C112">
        <v>2017</v>
      </c>
      <c r="D112" t="s">
        <v>232</v>
      </c>
      <c r="E112">
        <v>4</v>
      </c>
      <c r="F112">
        <v>8</v>
      </c>
      <c r="G112">
        <v>560</v>
      </c>
      <c r="H112">
        <v>5</v>
      </c>
      <c r="I112">
        <v>5</v>
      </c>
      <c r="J112">
        <v>3.9</v>
      </c>
      <c r="K112">
        <v>305</v>
      </c>
      <c r="L112">
        <v>700</v>
      </c>
      <c r="M112">
        <v>1950</v>
      </c>
      <c r="N112">
        <v>565</v>
      </c>
      <c r="O112">
        <v>65</v>
      </c>
      <c r="P112">
        <v>498</v>
      </c>
      <c r="Q112">
        <v>194</v>
      </c>
      <c r="R112">
        <v>146</v>
      </c>
      <c r="S112">
        <v>292</v>
      </c>
      <c r="T112">
        <v>8</v>
      </c>
    </row>
    <row r="113" spans="1:20" x14ac:dyDescent="0.25">
      <c r="A113">
        <f t="shared" si="1"/>
        <v>112</v>
      </c>
      <c r="B113" t="s">
        <v>105</v>
      </c>
      <c r="C113">
        <v>1996</v>
      </c>
      <c r="D113" t="s">
        <v>233</v>
      </c>
      <c r="E113">
        <v>4.7</v>
      </c>
      <c r="F113">
        <v>12</v>
      </c>
      <c r="G113">
        <v>520</v>
      </c>
      <c r="H113">
        <v>2</v>
      </c>
      <c r="I113">
        <v>2</v>
      </c>
      <c r="J113">
        <v>3.9</v>
      </c>
      <c r="K113">
        <v>325</v>
      </c>
      <c r="L113">
        <v>471</v>
      </c>
      <c r="M113">
        <v>1230</v>
      </c>
      <c r="N113">
        <v>57</v>
      </c>
      <c r="O113">
        <v>105</v>
      </c>
      <c r="P113">
        <v>448</v>
      </c>
      <c r="Q113">
        <v>199</v>
      </c>
      <c r="R113">
        <v>112</v>
      </c>
      <c r="S113">
        <v>258</v>
      </c>
      <c r="T113">
        <v>6</v>
      </c>
    </row>
    <row r="114" spans="1:20" x14ac:dyDescent="0.25">
      <c r="A114">
        <f t="shared" si="1"/>
        <v>113</v>
      </c>
      <c r="B114" t="s">
        <v>106</v>
      </c>
      <c r="C114">
        <v>2013</v>
      </c>
      <c r="D114" t="s">
        <v>233</v>
      </c>
      <c r="E114">
        <v>3.4</v>
      </c>
      <c r="F114">
        <v>8</v>
      </c>
      <c r="G114">
        <v>767</v>
      </c>
      <c r="H114">
        <v>2</v>
      </c>
      <c r="I114">
        <v>2</v>
      </c>
      <c r="J114">
        <v>3</v>
      </c>
      <c r="K114">
        <v>322</v>
      </c>
      <c r="L114">
        <v>1280</v>
      </c>
      <c r="M114">
        <v>1490</v>
      </c>
      <c r="N114">
        <v>110</v>
      </c>
      <c r="O114">
        <v>70</v>
      </c>
      <c r="P114">
        <v>464</v>
      </c>
      <c r="Q114">
        <v>194</v>
      </c>
      <c r="R114">
        <v>117</v>
      </c>
      <c r="S114">
        <v>273</v>
      </c>
      <c r="T114">
        <v>7</v>
      </c>
    </row>
    <row r="115" spans="1:20" x14ac:dyDescent="0.25">
      <c r="A115">
        <f t="shared" si="1"/>
        <v>114</v>
      </c>
      <c r="B115" t="s">
        <v>107</v>
      </c>
      <c r="C115">
        <v>2012</v>
      </c>
      <c r="D115" t="s">
        <v>233</v>
      </c>
      <c r="E115">
        <v>5.2</v>
      </c>
      <c r="F115">
        <v>10</v>
      </c>
      <c r="G115">
        <v>570</v>
      </c>
      <c r="H115">
        <v>2</v>
      </c>
      <c r="I115">
        <v>2</v>
      </c>
      <c r="J115">
        <v>3.4</v>
      </c>
      <c r="K115">
        <v>320</v>
      </c>
      <c r="L115">
        <v>540</v>
      </c>
      <c r="M115">
        <v>1430</v>
      </c>
      <c r="N115">
        <v>110</v>
      </c>
      <c r="O115">
        <v>70</v>
      </c>
      <c r="P115">
        <v>439</v>
      </c>
      <c r="Q115">
        <v>190</v>
      </c>
      <c r="R115">
        <v>117</v>
      </c>
      <c r="S115">
        <v>256</v>
      </c>
      <c r="T115">
        <v>6</v>
      </c>
    </row>
    <row r="116" spans="1:20" x14ac:dyDescent="0.25">
      <c r="A116">
        <f t="shared" si="1"/>
        <v>115</v>
      </c>
      <c r="B116" t="s">
        <v>108</v>
      </c>
      <c r="C116">
        <v>2003</v>
      </c>
      <c r="D116" t="s">
        <v>233</v>
      </c>
      <c r="E116">
        <v>2</v>
      </c>
      <c r="F116">
        <v>4</v>
      </c>
      <c r="G116">
        <v>240</v>
      </c>
      <c r="H116">
        <v>2</v>
      </c>
      <c r="I116">
        <v>2</v>
      </c>
      <c r="J116">
        <v>6.2</v>
      </c>
      <c r="K116">
        <v>240</v>
      </c>
      <c r="L116">
        <v>208</v>
      </c>
      <c r="M116">
        <v>1270</v>
      </c>
      <c r="N116">
        <v>143</v>
      </c>
      <c r="O116">
        <v>50</v>
      </c>
      <c r="P116">
        <v>414</v>
      </c>
      <c r="Q116">
        <v>175</v>
      </c>
      <c r="R116">
        <v>127</v>
      </c>
      <c r="S116">
        <v>240</v>
      </c>
      <c r="T116">
        <v>6</v>
      </c>
    </row>
    <row r="117" spans="1:20" x14ac:dyDescent="0.25">
      <c r="A117">
        <f t="shared" si="1"/>
        <v>116</v>
      </c>
      <c r="B117" t="s">
        <v>109</v>
      </c>
      <c r="C117">
        <v>2023</v>
      </c>
      <c r="D117" t="s">
        <v>233</v>
      </c>
      <c r="E117">
        <v>4</v>
      </c>
      <c r="F117">
        <v>8</v>
      </c>
      <c r="G117">
        <v>720</v>
      </c>
      <c r="H117">
        <v>2</v>
      </c>
      <c r="I117">
        <v>2</v>
      </c>
      <c r="J117">
        <v>2.9</v>
      </c>
      <c r="K117">
        <v>341</v>
      </c>
      <c r="L117">
        <v>770</v>
      </c>
      <c r="M117">
        <v>1419</v>
      </c>
      <c r="N117">
        <v>360</v>
      </c>
      <c r="O117">
        <v>72</v>
      </c>
      <c r="P117">
        <v>354</v>
      </c>
      <c r="Q117">
        <v>193</v>
      </c>
      <c r="R117">
        <v>120</v>
      </c>
      <c r="S117">
        <v>267</v>
      </c>
      <c r="T117">
        <v>7</v>
      </c>
    </row>
    <row r="118" spans="1:20" x14ac:dyDescent="0.25">
      <c r="A118">
        <f t="shared" si="1"/>
        <v>117</v>
      </c>
      <c r="B118" t="s">
        <v>110</v>
      </c>
      <c r="C118">
        <v>2019</v>
      </c>
      <c r="D118" t="s">
        <v>233</v>
      </c>
      <c r="E118">
        <v>4</v>
      </c>
      <c r="F118">
        <v>8</v>
      </c>
      <c r="G118">
        <v>522</v>
      </c>
      <c r="H118">
        <v>2</v>
      </c>
      <c r="I118">
        <v>2</v>
      </c>
      <c r="J118">
        <v>3.8</v>
      </c>
      <c r="K118">
        <v>310</v>
      </c>
      <c r="L118">
        <v>670</v>
      </c>
      <c r="M118">
        <v>1570</v>
      </c>
      <c r="N118">
        <v>285</v>
      </c>
      <c r="O118">
        <v>65</v>
      </c>
      <c r="P118">
        <v>454</v>
      </c>
      <c r="Q118">
        <v>207</v>
      </c>
      <c r="R118">
        <v>129</v>
      </c>
      <c r="S118">
        <v>263</v>
      </c>
      <c r="T118">
        <v>7</v>
      </c>
    </row>
    <row r="119" spans="1:20" x14ac:dyDescent="0.25">
      <c r="A119">
        <f t="shared" si="1"/>
        <v>118</v>
      </c>
      <c r="B119" t="s">
        <v>111</v>
      </c>
      <c r="C119">
        <v>2018</v>
      </c>
      <c r="D119" t="s">
        <v>233</v>
      </c>
      <c r="E119">
        <v>3.9</v>
      </c>
      <c r="F119">
        <v>8</v>
      </c>
      <c r="G119">
        <v>670</v>
      </c>
      <c r="H119">
        <v>2</v>
      </c>
      <c r="I119">
        <v>2</v>
      </c>
      <c r="J119">
        <v>3</v>
      </c>
      <c r="K119">
        <v>325</v>
      </c>
      <c r="L119">
        <v>760</v>
      </c>
      <c r="M119">
        <v>1420</v>
      </c>
      <c r="N119">
        <v>230</v>
      </c>
      <c r="O119">
        <v>78</v>
      </c>
      <c r="P119">
        <v>457</v>
      </c>
      <c r="Q119">
        <v>195</v>
      </c>
      <c r="R119">
        <v>121</v>
      </c>
      <c r="S119">
        <v>265</v>
      </c>
      <c r="T119">
        <v>7</v>
      </c>
    </row>
    <row r="120" spans="1:20" x14ac:dyDescent="0.25">
      <c r="A120">
        <f t="shared" si="1"/>
        <v>119</v>
      </c>
      <c r="B120" t="s">
        <v>112</v>
      </c>
      <c r="C120">
        <v>2017</v>
      </c>
      <c r="D120" t="s">
        <v>233</v>
      </c>
      <c r="E120">
        <v>3.8</v>
      </c>
      <c r="F120">
        <v>6</v>
      </c>
      <c r="G120">
        <v>570</v>
      </c>
      <c r="H120">
        <v>4</v>
      </c>
      <c r="I120">
        <v>2</v>
      </c>
      <c r="J120">
        <v>2.8</v>
      </c>
      <c r="K120">
        <v>315</v>
      </c>
      <c r="L120">
        <v>637</v>
      </c>
      <c r="M120">
        <v>1752</v>
      </c>
      <c r="N120">
        <v>315</v>
      </c>
      <c r="O120">
        <v>74</v>
      </c>
      <c r="P120">
        <v>471</v>
      </c>
      <c r="Q120">
        <v>190</v>
      </c>
      <c r="R120">
        <v>137</v>
      </c>
      <c r="S120">
        <v>278</v>
      </c>
      <c r="T120">
        <v>6</v>
      </c>
    </row>
    <row r="121" spans="1:20" x14ac:dyDescent="0.25">
      <c r="A121">
        <f t="shared" si="1"/>
        <v>120</v>
      </c>
      <c r="B121" t="s">
        <v>113</v>
      </c>
      <c r="C121">
        <v>2023</v>
      </c>
      <c r="D121" t="s">
        <v>233</v>
      </c>
      <c r="E121">
        <v>5.2</v>
      </c>
      <c r="F121">
        <v>12</v>
      </c>
      <c r="G121">
        <v>725</v>
      </c>
      <c r="H121">
        <v>4</v>
      </c>
      <c r="I121">
        <v>2</v>
      </c>
      <c r="J121">
        <v>3.4</v>
      </c>
      <c r="K121">
        <v>340</v>
      </c>
      <c r="L121">
        <v>900</v>
      </c>
      <c r="M121">
        <v>1693</v>
      </c>
      <c r="N121">
        <v>186</v>
      </c>
      <c r="O121">
        <v>78</v>
      </c>
      <c r="P121">
        <v>471</v>
      </c>
      <c r="Q121">
        <v>194</v>
      </c>
      <c r="R121">
        <v>128</v>
      </c>
      <c r="S121">
        <v>281</v>
      </c>
      <c r="T121">
        <v>8</v>
      </c>
    </row>
    <row r="122" spans="1:20" x14ac:dyDescent="0.25">
      <c r="A122">
        <f t="shared" si="1"/>
        <v>121</v>
      </c>
      <c r="B122" t="s">
        <v>114</v>
      </c>
      <c r="C122">
        <v>2013</v>
      </c>
      <c r="D122" t="s">
        <v>232</v>
      </c>
      <c r="E122">
        <v>3</v>
      </c>
      <c r="F122">
        <v>6</v>
      </c>
      <c r="G122">
        <v>310</v>
      </c>
      <c r="H122">
        <v>5</v>
      </c>
      <c r="I122">
        <v>5</v>
      </c>
      <c r="J122">
        <v>5.6</v>
      </c>
      <c r="K122">
        <v>275</v>
      </c>
      <c r="L122">
        <v>440</v>
      </c>
      <c r="M122">
        <v>1785</v>
      </c>
      <c r="N122">
        <v>535</v>
      </c>
      <c r="O122">
        <v>65</v>
      </c>
      <c r="P122">
        <v>497</v>
      </c>
      <c r="Q122">
        <v>191</v>
      </c>
      <c r="R122">
        <v>142</v>
      </c>
      <c r="S122">
        <v>291</v>
      </c>
      <c r="T122">
        <v>7</v>
      </c>
    </row>
    <row r="123" spans="1:20" x14ac:dyDescent="0.25">
      <c r="A123">
        <f t="shared" si="1"/>
        <v>122</v>
      </c>
      <c r="B123" t="s">
        <v>115</v>
      </c>
      <c r="C123">
        <v>2002</v>
      </c>
      <c r="D123" t="s">
        <v>238</v>
      </c>
      <c r="E123">
        <v>1.8</v>
      </c>
      <c r="F123">
        <v>4</v>
      </c>
      <c r="G123">
        <v>192</v>
      </c>
      <c r="H123">
        <v>4</v>
      </c>
      <c r="I123">
        <v>2</v>
      </c>
      <c r="J123">
        <v>7.4</v>
      </c>
      <c r="K123">
        <v>225</v>
      </c>
      <c r="L123">
        <v>180</v>
      </c>
      <c r="M123">
        <v>1215</v>
      </c>
      <c r="N123">
        <v>365</v>
      </c>
      <c r="O123">
        <v>55</v>
      </c>
      <c r="P123">
        <v>434</v>
      </c>
      <c r="Q123">
        <v>174</v>
      </c>
      <c r="R123">
        <v>132</v>
      </c>
      <c r="S123">
        <v>260</v>
      </c>
      <c r="T123">
        <v>6</v>
      </c>
    </row>
    <row r="124" spans="1:20" x14ac:dyDescent="0.25">
      <c r="A124">
        <f t="shared" si="1"/>
        <v>123</v>
      </c>
      <c r="B124" t="s">
        <v>116</v>
      </c>
      <c r="C124">
        <v>2013</v>
      </c>
      <c r="D124" t="s">
        <v>236</v>
      </c>
      <c r="E124">
        <v>2</v>
      </c>
      <c r="F124">
        <v>4</v>
      </c>
      <c r="G124">
        <v>210</v>
      </c>
      <c r="H124">
        <v>4</v>
      </c>
      <c r="I124">
        <v>3</v>
      </c>
      <c r="J124">
        <v>6.9</v>
      </c>
      <c r="K124">
        <v>240</v>
      </c>
      <c r="L124">
        <v>280</v>
      </c>
      <c r="M124">
        <v>1298</v>
      </c>
      <c r="N124">
        <v>312</v>
      </c>
      <c r="O124">
        <v>55</v>
      </c>
      <c r="P124">
        <v>426</v>
      </c>
      <c r="Q124">
        <v>181</v>
      </c>
      <c r="R124">
        <v>140</v>
      </c>
      <c r="S124">
        <v>258</v>
      </c>
      <c r="T124">
        <v>6</v>
      </c>
    </row>
    <row r="125" spans="1:20" x14ac:dyDescent="0.25">
      <c r="A125">
        <f t="shared" si="1"/>
        <v>124</v>
      </c>
      <c r="B125" t="s">
        <v>117</v>
      </c>
      <c r="C125">
        <v>2019</v>
      </c>
      <c r="D125" t="s">
        <v>233</v>
      </c>
      <c r="E125">
        <v>3</v>
      </c>
      <c r="F125">
        <v>6</v>
      </c>
      <c r="G125">
        <v>591</v>
      </c>
      <c r="H125">
        <v>4</v>
      </c>
      <c r="I125">
        <v>2</v>
      </c>
      <c r="J125">
        <v>4.0999999999999996</v>
      </c>
      <c r="K125">
        <v>259</v>
      </c>
      <c r="L125">
        <v>500</v>
      </c>
      <c r="M125">
        <v>1540</v>
      </c>
      <c r="N125">
        <v>0</v>
      </c>
      <c r="O125">
        <v>51</v>
      </c>
      <c r="P125">
        <v>438</v>
      </c>
      <c r="Q125">
        <v>185</v>
      </c>
      <c r="R125">
        <v>129</v>
      </c>
      <c r="S125">
        <v>247</v>
      </c>
      <c r="T125">
        <v>6</v>
      </c>
    </row>
    <row r="126" spans="1:20" x14ac:dyDescent="0.25">
      <c r="A126">
        <f t="shared" si="1"/>
        <v>125</v>
      </c>
      <c r="B126" t="s">
        <v>118</v>
      </c>
      <c r="C126">
        <v>1993</v>
      </c>
      <c r="D126" t="s">
        <v>233</v>
      </c>
      <c r="E126">
        <v>4.9000000000000004</v>
      </c>
      <c r="F126">
        <v>12</v>
      </c>
      <c r="G126">
        <v>426</v>
      </c>
      <c r="H126">
        <v>2</v>
      </c>
      <c r="I126">
        <v>2</v>
      </c>
      <c r="J126">
        <v>4.8</v>
      </c>
      <c r="K126">
        <v>314</v>
      </c>
      <c r="L126">
        <v>491</v>
      </c>
      <c r="M126">
        <v>1590</v>
      </c>
      <c r="N126">
        <v>249</v>
      </c>
      <c r="O126">
        <v>100</v>
      </c>
      <c r="P126">
        <v>448</v>
      </c>
      <c r="Q126">
        <v>198</v>
      </c>
      <c r="R126">
        <v>114</v>
      </c>
      <c r="S126">
        <v>255</v>
      </c>
      <c r="T126">
        <v>5</v>
      </c>
    </row>
    <row r="127" spans="1:20" x14ac:dyDescent="0.25">
      <c r="A127">
        <f t="shared" si="1"/>
        <v>126</v>
      </c>
      <c r="B127" t="s">
        <v>119</v>
      </c>
      <c r="C127">
        <v>2012</v>
      </c>
      <c r="D127" t="s">
        <v>233</v>
      </c>
      <c r="E127">
        <v>4</v>
      </c>
      <c r="F127">
        <v>8</v>
      </c>
      <c r="G127">
        <v>480</v>
      </c>
      <c r="H127">
        <v>2</v>
      </c>
      <c r="I127">
        <v>2</v>
      </c>
      <c r="J127">
        <v>3</v>
      </c>
      <c r="K127">
        <v>300</v>
      </c>
      <c r="L127">
        <v>500</v>
      </c>
      <c r="M127">
        <v>1100</v>
      </c>
      <c r="N127">
        <v>0</v>
      </c>
      <c r="O127">
        <v>120</v>
      </c>
      <c r="P127">
        <v>478</v>
      </c>
      <c r="Q127">
        <v>195</v>
      </c>
      <c r="R127">
        <v>120</v>
      </c>
      <c r="S127">
        <v>275</v>
      </c>
      <c r="T127">
        <v>6</v>
      </c>
    </row>
    <row r="128" spans="1:20" x14ac:dyDescent="0.25">
      <c r="A128">
        <f t="shared" si="1"/>
        <v>127</v>
      </c>
      <c r="B128" t="s">
        <v>120</v>
      </c>
      <c r="C128">
        <v>2018</v>
      </c>
      <c r="D128" t="s">
        <v>233</v>
      </c>
      <c r="E128">
        <v>1.7</v>
      </c>
      <c r="F128">
        <v>4</v>
      </c>
      <c r="G128">
        <v>240</v>
      </c>
      <c r="H128">
        <v>2</v>
      </c>
      <c r="I128">
        <v>2</v>
      </c>
      <c r="J128">
        <v>3.5</v>
      </c>
      <c r="K128">
        <v>258</v>
      </c>
      <c r="L128">
        <v>350</v>
      </c>
      <c r="M128">
        <v>1118</v>
      </c>
      <c r="N128">
        <v>105</v>
      </c>
      <c r="O128">
        <v>40</v>
      </c>
      <c r="P128">
        <v>399</v>
      </c>
      <c r="Q128">
        <v>187</v>
      </c>
      <c r="R128">
        <v>118</v>
      </c>
      <c r="S128">
        <v>238</v>
      </c>
      <c r="T128">
        <v>6</v>
      </c>
    </row>
    <row r="129" spans="1:20" x14ac:dyDescent="0.25">
      <c r="A129">
        <f t="shared" si="1"/>
        <v>128</v>
      </c>
      <c r="B129" t="s">
        <v>227</v>
      </c>
      <c r="C129">
        <v>2010</v>
      </c>
      <c r="D129" t="s">
        <v>233</v>
      </c>
      <c r="E129">
        <v>5.2</v>
      </c>
      <c r="F129">
        <v>10</v>
      </c>
      <c r="G129">
        <v>560</v>
      </c>
      <c r="H129">
        <v>2</v>
      </c>
      <c r="I129">
        <v>2</v>
      </c>
      <c r="J129">
        <v>3.7</v>
      </c>
      <c r="K129">
        <v>325</v>
      </c>
      <c r="L129">
        <v>540</v>
      </c>
      <c r="M129">
        <v>1520</v>
      </c>
      <c r="N129">
        <v>110</v>
      </c>
      <c r="O129">
        <v>90</v>
      </c>
      <c r="P129">
        <v>435</v>
      </c>
      <c r="Q129">
        <v>190</v>
      </c>
      <c r="R129">
        <v>117</v>
      </c>
      <c r="S129">
        <v>256</v>
      </c>
      <c r="T129">
        <v>6</v>
      </c>
    </row>
    <row r="130" spans="1:20" x14ac:dyDescent="0.25">
      <c r="A130">
        <f t="shared" si="1"/>
        <v>129</v>
      </c>
      <c r="B130" t="s">
        <v>228</v>
      </c>
      <c r="C130">
        <v>2004</v>
      </c>
      <c r="D130" t="s">
        <v>236</v>
      </c>
      <c r="E130">
        <v>2</v>
      </c>
      <c r="F130">
        <v>4</v>
      </c>
      <c r="G130">
        <v>280</v>
      </c>
      <c r="H130">
        <v>5</v>
      </c>
      <c r="I130">
        <v>4</v>
      </c>
      <c r="J130">
        <v>5.9</v>
      </c>
      <c r="K130">
        <v>250</v>
      </c>
      <c r="L130">
        <v>383</v>
      </c>
      <c r="M130">
        <v>1320</v>
      </c>
      <c r="N130">
        <v>430</v>
      </c>
      <c r="O130">
        <v>55</v>
      </c>
      <c r="P130">
        <v>449</v>
      </c>
      <c r="Q130">
        <v>177</v>
      </c>
      <c r="R130">
        <v>145</v>
      </c>
      <c r="S130">
        <v>263</v>
      </c>
      <c r="T130">
        <v>6</v>
      </c>
    </row>
    <row r="131" spans="1:20" x14ac:dyDescent="0.25">
      <c r="A131">
        <f t="shared" si="1"/>
        <v>130</v>
      </c>
      <c r="B131" t="s">
        <v>121</v>
      </c>
      <c r="C131">
        <v>2022</v>
      </c>
      <c r="D131" t="s">
        <v>236</v>
      </c>
      <c r="E131">
        <v>4</v>
      </c>
      <c r="F131">
        <v>8</v>
      </c>
      <c r="G131">
        <v>510</v>
      </c>
      <c r="H131">
        <v>2</v>
      </c>
      <c r="I131">
        <v>2</v>
      </c>
      <c r="J131">
        <v>3.6</v>
      </c>
      <c r="K131">
        <v>314</v>
      </c>
      <c r="L131">
        <v>685</v>
      </c>
      <c r="M131">
        <v>1530</v>
      </c>
      <c r="N131">
        <v>350</v>
      </c>
      <c r="O131">
        <v>73</v>
      </c>
      <c r="P131">
        <v>447</v>
      </c>
      <c r="Q131">
        <v>194</v>
      </c>
      <c r="R131">
        <v>127</v>
      </c>
      <c r="S131">
        <v>270</v>
      </c>
      <c r="T131">
        <v>8</v>
      </c>
    </row>
    <row r="132" spans="1:20" x14ac:dyDescent="0.25">
      <c r="A132">
        <f t="shared" ref="A132:A195" si="2">A131+1</f>
        <v>131</v>
      </c>
      <c r="B132" t="s">
        <v>122</v>
      </c>
      <c r="C132">
        <v>2010</v>
      </c>
      <c r="D132" t="s">
        <v>232</v>
      </c>
      <c r="E132">
        <v>4.2</v>
      </c>
      <c r="F132">
        <v>8</v>
      </c>
      <c r="G132">
        <v>298</v>
      </c>
      <c r="H132">
        <v>4</v>
      </c>
      <c r="I132">
        <v>2</v>
      </c>
      <c r="J132">
        <v>6.2</v>
      </c>
      <c r="K132">
        <v>250</v>
      </c>
      <c r="L132">
        <v>411</v>
      </c>
      <c r="M132">
        <v>1645</v>
      </c>
      <c r="N132">
        <v>300</v>
      </c>
      <c r="O132">
        <v>71</v>
      </c>
      <c r="P132">
        <v>479</v>
      </c>
      <c r="Q132">
        <v>189</v>
      </c>
      <c r="R132">
        <v>132</v>
      </c>
      <c r="S132">
        <v>275</v>
      </c>
      <c r="T132">
        <v>6</v>
      </c>
    </row>
    <row r="133" spans="1:20" x14ac:dyDescent="0.25">
      <c r="A133">
        <f t="shared" si="2"/>
        <v>132</v>
      </c>
      <c r="B133" t="s">
        <v>51</v>
      </c>
      <c r="C133">
        <v>2010</v>
      </c>
      <c r="D133" t="s">
        <v>237</v>
      </c>
      <c r="E133">
        <v>5</v>
      </c>
      <c r="F133">
        <v>8</v>
      </c>
      <c r="G133">
        <v>412</v>
      </c>
      <c r="H133">
        <v>4</v>
      </c>
      <c r="I133">
        <v>2</v>
      </c>
      <c r="J133">
        <v>4.5</v>
      </c>
      <c r="K133">
        <v>250</v>
      </c>
      <c r="L133">
        <v>529</v>
      </c>
      <c r="M133">
        <v>1635</v>
      </c>
      <c r="N133">
        <v>379</v>
      </c>
      <c r="O133">
        <v>61</v>
      </c>
      <c r="P133">
        <v>478</v>
      </c>
      <c r="Q133">
        <v>188</v>
      </c>
      <c r="R133">
        <v>142</v>
      </c>
      <c r="S133">
        <v>272</v>
      </c>
      <c r="T133">
        <v>6</v>
      </c>
    </row>
    <row r="134" spans="1:20" x14ac:dyDescent="0.25">
      <c r="A134">
        <f t="shared" si="2"/>
        <v>133</v>
      </c>
      <c r="B134" t="s">
        <v>123</v>
      </c>
      <c r="C134">
        <v>2010</v>
      </c>
      <c r="D134" t="s">
        <v>233</v>
      </c>
      <c r="E134">
        <v>4.2</v>
      </c>
      <c r="F134">
        <v>8</v>
      </c>
      <c r="G134">
        <v>650</v>
      </c>
      <c r="H134">
        <v>2</v>
      </c>
      <c r="I134">
        <v>2</v>
      </c>
      <c r="J134">
        <v>3</v>
      </c>
      <c r="K134">
        <v>370</v>
      </c>
      <c r="L134">
        <v>850</v>
      </c>
      <c r="M134">
        <v>1468</v>
      </c>
      <c r="N134">
        <v>100</v>
      </c>
      <c r="O134">
        <v>120</v>
      </c>
      <c r="P134">
        <v>446</v>
      </c>
      <c r="Q134">
        <v>200</v>
      </c>
      <c r="R134">
        <v>111</v>
      </c>
      <c r="S134">
        <v>270</v>
      </c>
      <c r="T134">
        <v>6</v>
      </c>
    </row>
    <row r="135" spans="1:20" x14ac:dyDescent="0.25">
      <c r="A135">
        <f t="shared" si="2"/>
        <v>134</v>
      </c>
      <c r="B135" t="s">
        <v>124</v>
      </c>
      <c r="C135">
        <v>1996</v>
      </c>
      <c r="D135" t="s">
        <v>233</v>
      </c>
      <c r="E135">
        <v>5.5</v>
      </c>
      <c r="F135">
        <v>12</v>
      </c>
      <c r="G135">
        <v>442</v>
      </c>
      <c r="H135">
        <v>4</v>
      </c>
      <c r="I135">
        <v>2</v>
      </c>
      <c r="J135">
        <v>5.2</v>
      </c>
      <c r="K135">
        <v>302</v>
      </c>
      <c r="L135">
        <v>550</v>
      </c>
      <c r="M135">
        <v>1690</v>
      </c>
      <c r="N135">
        <v>316</v>
      </c>
      <c r="O135">
        <v>110</v>
      </c>
      <c r="P135">
        <v>473</v>
      </c>
      <c r="Q135">
        <v>192</v>
      </c>
      <c r="R135">
        <v>130</v>
      </c>
      <c r="S135">
        <v>260</v>
      </c>
      <c r="T135">
        <v>6</v>
      </c>
    </row>
    <row r="136" spans="1:20" x14ac:dyDescent="0.25">
      <c r="A136">
        <f t="shared" si="2"/>
        <v>135</v>
      </c>
      <c r="B136" t="s">
        <v>58</v>
      </c>
      <c r="C136">
        <v>2016</v>
      </c>
      <c r="D136" t="s">
        <v>236</v>
      </c>
      <c r="E136">
        <v>2</v>
      </c>
      <c r="F136">
        <v>4</v>
      </c>
      <c r="G136">
        <v>230</v>
      </c>
      <c r="H136">
        <v>4</v>
      </c>
      <c r="I136">
        <v>2</v>
      </c>
      <c r="J136">
        <v>5.3</v>
      </c>
      <c r="K136">
        <v>250</v>
      </c>
      <c r="L136">
        <v>370</v>
      </c>
      <c r="M136">
        <v>1335</v>
      </c>
      <c r="N136">
        <v>305</v>
      </c>
      <c r="O136">
        <v>55</v>
      </c>
      <c r="P136">
        <v>418</v>
      </c>
      <c r="Q136">
        <v>183</v>
      </c>
      <c r="R136">
        <v>135</v>
      </c>
      <c r="S136">
        <v>251</v>
      </c>
      <c r="T136">
        <v>6</v>
      </c>
    </row>
    <row r="137" spans="1:20" x14ac:dyDescent="0.25">
      <c r="A137">
        <f t="shared" si="2"/>
        <v>136</v>
      </c>
      <c r="B137" t="s">
        <v>125</v>
      </c>
      <c r="C137">
        <v>2016</v>
      </c>
      <c r="D137" t="s">
        <v>233</v>
      </c>
      <c r="E137">
        <v>5.5</v>
      </c>
      <c r="F137">
        <v>8</v>
      </c>
      <c r="G137">
        <v>491</v>
      </c>
      <c r="H137">
        <v>2</v>
      </c>
      <c r="I137">
        <v>2</v>
      </c>
      <c r="J137">
        <v>3.2</v>
      </c>
      <c r="K137">
        <v>295</v>
      </c>
      <c r="L137">
        <v>658</v>
      </c>
      <c r="M137">
        <v>1110</v>
      </c>
      <c r="N137">
        <v>0</v>
      </c>
      <c r="O137">
        <v>85</v>
      </c>
      <c r="P137">
        <v>450</v>
      </c>
      <c r="Q137">
        <v>205</v>
      </c>
      <c r="R137">
        <v>115</v>
      </c>
      <c r="S137">
        <v>271</v>
      </c>
      <c r="T137">
        <v>6</v>
      </c>
    </row>
    <row r="138" spans="1:20" x14ac:dyDescent="0.25">
      <c r="A138">
        <f t="shared" si="2"/>
        <v>137</v>
      </c>
      <c r="B138" t="s">
        <v>229</v>
      </c>
      <c r="C138">
        <v>2004</v>
      </c>
      <c r="D138" t="s">
        <v>239</v>
      </c>
      <c r="E138">
        <v>4.5999999999999996</v>
      </c>
      <c r="F138">
        <v>8</v>
      </c>
      <c r="G138">
        <v>232</v>
      </c>
      <c r="H138">
        <v>6</v>
      </c>
      <c r="I138">
        <v>4</v>
      </c>
      <c r="J138">
        <v>7.9</v>
      </c>
      <c r="K138">
        <v>200</v>
      </c>
      <c r="L138">
        <v>389</v>
      </c>
      <c r="M138">
        <v>1905</v>
      </c>
      <c r="N138">
        <v>583</v>
      </c>
      <c r="O138">
        <v>72</v>
      </c>
      <c r="P138">
        <v>539</v>
      </c>
      <c r="Q138">
        <v>199</v>
      </c>
      <c r="R138">
        <v>144</v>
      </c>
      <c r="S138">
        <v>291</v>
      </c>
      <c r="T138">
        <v>4</v>
      </c>
    </row>
    <row r="139" spans="1:20" x14ac:dyDescent="0.25">
      <c r="A139">
        <f t="shared" si="2"/>
        <v>138</v>
      </c>
      <c r="B139" t="s">
        <v>126</v>
      </c>
      <c r="C139">
        <v>2006</v>
      </c>
      <c r="D139" t="s">
        <v>236</v>
      </c>
      <c r="E139">
        <v>2</v>
      </c>
      <c r="F139">
        <v>4</v>
      </c>
      <c r="G139">
        <v>150</v>
      </c>
      <c r="H139">
        <v>5</v>
      </c>
      <c r="I139">
        <v>5</v>
      </c>
      <c r="J139">
        <v>8.6999999999999993</v>
      </c>
      <c r="K139">
        <v>217</v>
      </c>
      <c r="L139">
        <v>200</v>
      </c>
      <c r="M139">
        <v>1260</v>
      </c>
      <c r="N139">
        <v>330</v>
      </c>
      <c r="O139">
        <v>50</v>
      </c>
      <c r="P139">
        <v>423</v>
      </c>
      <c r="Q139">
        <v>175</v>
      </c>
      <c r="R139">
        <v>143</v>
      </c>
      <c r="S139">
        <v>266</v>
      </c>
      <c r="T139">
        <v>6</v>
      </c>
    </row>
    <row r="140" spans="1:20" x14ac:dyDescent="0.25">
      <c r="A140">
        <f t="shared" si="2"/>
        <v>139</v>
      </c>
      <c r="B140" t="s">
        <v>127</v>
      </c>
      <c r="C140">
        <v>2005</v>
      </c>
      <c r="D140" t="s">
        <v>237</v>
      </c>
      <c r="E140">
        <v>4.9000000000000004</v>
      </c>
      <c r="F140">
        <v>8</v>
      </c>
      <c r="G140">
        <v>400</v>
      </c>
      <c r="H140">
        <v>2</v>
      </c>
      <c r="I140">
        <v>2</v>
      </c>
      <c r="J140">
        <v>4.7</v>
      </c>
      <c r="K140">
        <v>250</v>
      </c>
      <c r="L140">
        <v>500</v>
      </c>
      <c r="M140">
        <v>1660</v>
      </c>
      <c r="N140">
        <v>203</v>
      </c>
      <c r="O140">
        <v>73</v>
      </c>
      <c r="P140">
        <v>440</v>
      </c>
      <c r="Q140">
        <v>183</v>
      </c>
      <c r="R140">
        <v>132</v>
      </c>
      <c r="S140">
        <v>251</v>
      </c>
      <c r="T140">
        <v>6</v>
      </c>
    </row>
    <row r="141" spans="1:20" x14ac:dyDescent="0.25">
      <c r="A141">
        <f t="shared" si="2"/>
        <v>140</v>
      </c>
      <c r="B141" t="s">
        <v>128</v>
      </c>
      <c r="C141">
        <v>2004</v>
      </c>
      <c r="D141" t="s">
        <v>232</v>
      </c>
      <c r="E141">
        <v>4.2</v>
      </c>
      <c r="F141">
        <v>8</v>
      </c>
      <c r="G141">
        <v>298</v>
      </c>
      <c r="H141">
        <v>4</v>
      </c>
      <c r="I141">
        <v>2</v>
      </c>
      <c r="J141">
        <v>6.6</v>
      </c>
      <c r="K141">
        <v>250</v>
      </c>
      <c r="L141">
        <v>411</v>
      </c>
      <c r="M141">
        <v>1775</v>
      </c>
      <c r="N141">
        <v>307</v>
      </c>
      <c r="O141">
        <v>75</v>
      </c>
      <c r="P141">
        <v>476</v>
      </c>
      <c r="Q141">
        <v>183</v>
      </c>
      <c r="R141">
        <v>131</v>
      </c>
      <c r="S141">
        <v>259</v>
      </c>
      <c r="T141">
        <v>6</v>
      </c>
    </row>
    <row r="142" spans="1:20" x14ac:dyDescent="0.25">
      <c r="A142">
        <f t="shared" si="2"/>
        <v>141</v>
      </c>
      <c r="B142" t="s">
        <v>129</v>
      </c>
      <c r="C142">
        <v>2004</v>
      </c>
      <c r="D142" t="s">
        <v>237</v>
      </c>
      <c r="E142">
        <v>3</v>
      </c>
      <c r="F142">
        <v>6</v>
      </c>
      <c r="G142">
        <v>220</v>
      </c>
      <c r="H142">
        <v>5</v>
      </c>
      <c r="I142">
        <v>4</v>
      </c>
      <c r="J142">
        <v>6.9</v>
      </c>
      <c r="K142">
        <v>245</v>
      </c>
      <c r="L142">
        <v>300</v>
      </c>
      <c r="M142">
        <v>1425</v>
      </c>
      <c r="N142">
        <v>445</v>
      </c>
      <c r="O142">
        <v>70</v>
      </c>
      <c r="P142">
        <v>455</v>
      </c>
      <c r="Q142">
        <v>177</v>
      </c>
      <c r="R142">
        <v>143</v>
      </c>
      <c r="S142">
        <v>265</v>
      </c>
      <c r="T142">
        <v>5</v>
      </c>
    </row>
    <row r="143" spans="1:20" x14ac:dyDescent="0.25">
      <c r="A143">
        <f t="shared" si="2"/>
        <v>142</v>
      </c>
      <c r="B143" t="s">
        <v>130</v>
      </c>
      <c r="C143">
        <v>1967</v>
      </c>
      <c r="D143" t="s">
        <v>234</v>
      </c>
      <c r="E143">
        <v>1.3</v>
      </c>
      <c r="F143">
        <v>4</v>
      </c>
      <c r="G143">
        <v>76</v>
      </c>
      <c r="H143">
        <v>4</v>
      </c>
      <c r="I143">
        <v>3</v>
      </c>
      <c r="J143">
        <v>12</v>
      </c>
      <c r="K143">
        <v>154</v>
      </c>
      <c r="L143">
        <v>107</v>
      </c>
      <c r="M143">
        <v>655</v>
      </c>
      <c r="N143">
        <v>165</v>
      </c>
      <c r="O143">
        <v>50</v>
      </c>
      <c r="P143">
        <v>305</v>
      </c>
      <c r="Q143">
        <v>140</v>
      </c>
      <c r="R143">
        <v>135</v>
      </c>
      <c r="S143">
        <v>204</v>
      </c>
      <c r="T143">
        <v>4</v>
      </c>
    </row>
    <row r="144" spans="1:20" x14ac:dyDescent="0.25">
      <c r="A144">
        <f t="shared" si="2"/>
        <v>143</v>
      </c>
      <c r="B144" t="s">
        <v>131</v>
      </c>
      <c r="C144">
        <v>1965</v>
      </c>
      <c r="D144" t="s">
        <v>233</v>
      </c>
      <c r="E144">
        <v>1.6</v>
      </c>
      <c r="F144">
        <v>5</v>
      </c>
      <c r="G144">
        <v>116</v>
      </c>
      <c r="H144">
        <v>2</v>
      </c>
      <c r="I144">
        <v>2</v>
      </c>
      <c r="J144">
        <v>9</v>
      </c>
      <c r="K144">
        <v>177</v>
      </c>
      <c r="L144">
        <v>146</v>
      </c>
      <c r="M144">
        <v>680</v>
      </c>
      <c r="N144">
        <v>185</v>
      </c>
      <c r="O144">
        <v>46</v>
      </c>
      <c r="P144">
        <v>368</v>
      </c>
      <c r="Q144">
        <v>142</v>
      </c>
      <c r="R144">
        <v>116</v>
      </c>
      <c r="S144">
        <v>213</v>
      </c>
      <c r="T144">
        <v>4</v>
      </c>
    </row>
    <row r="145" spans="1:20" x14ac:dyDescent="0.25">
      <c r="A145">
        <f t="shared" si="2"/>
        <v>144</v>
      </c>
      <c r="B145" t="s">
        <v>132</v>
      </c>
      <c r="C145">
        <v>1982</v>
      </c>
      <c r="D145" t="s">
        <v>237</v>
      </c>
      <c r="E145">
        <v>2</v>
      </c>
      <c r="F145">
        <v>4</v>
      </c>
      <c r="G145">
        <v>97</v>
      </c>
      <c r="H145">
        <v>5</v>
      </c>
      <c r="I145">
        <v>4</v>
      </c>
      <c r="J145">
        <v>15</v>
      </c>
      <c r="K145">
        <v>155</v>
      </c>
      <c r="L145">
        <v>149</v>
      </c>
      <c r="M145">
        <v>1270</v>
      </c>
      <c r="N145">
        <v>395</v>
      </c>
      <c r="O145">
        <v>60</v>
      </c>
      <c r="P145">
        <v>482</v>
      </c>
      <c r="Q145">
        <v>172</v>
      </c>
      <c r="R145">
        <v>143</v>
      </c>
      <c r="S145">
        <v>265</v>
      </c>
      <c r="T145">
        <v>4</v>
      </c>
    </row>
    <row r="146" spans="1:20" x14ac:dyDescent="0.25">
      <c r="A146">
        <f t="shared" si="2"/>
        <v>145</v>
      </c>
      <c r="B146" t="s">
        <v>133</v>
      </c>
      <c r="C146">
        <v>2020</v>
      </c>
      <c r="D146" t="s">
        <v>236</v>
      </c>
      <c r="E146">
        <v>2</v>
      </c>
      <c r="F146">
        <v>4</v>
      </c>
      <c r="G146">
        <v>320</v>
      </c>
      <c r="H146">
        <v>4</v>
      </c>
      <c r="I146">
        <v>5</v>
      </c>
      <c r="J146">
        <v>5.8</v>
      </c>
      <c r="K146">
        <v>272</v>
      </c>
      <c r="L146">
        <v>400</v>
      </c>
      <c r="M146">
        <v>1305</v>
      </c>
      <c r="N146">
        <v>420</v>
      </c>
      <c r="O146">
        <v>46</v>
      </c>
      <c r="P146">
        <v>456</v>
      </c>
      <c r="Q146">
        <v>188</v>
      </c>
      <c r="R146">
        <v>143</v>
      </c>
      <c r="S146">
        <v>270</v>
      </c>
      <c r="T146">
        <v>6</v>
      </c>
    </row>
    <row r="147" spans="1:20" x14ac:dyDescent="0.25">
      <c r="A147">
        <f t="shared" si="2"/>
        <v>146</v>
      </c>
      <c r="B147" t="s">
        <v>134</v>
      </c>
      <c r="C147">
        <v>2005</v>
      </c>
      <c r="D147" t="s">
        <v>233</v>
      </c>
      <c r="E147">
        <v>5</v>
      </c>
      <c r="F147">
        <v>10</v>
      </c>
      <c r="G147">
        <v>500</v>
      </c>
      <c r="H147">
        <v>2</v>
      </c>
      <c r="I147">
        <v>2</v>
      </c>
      <c r="J147">
        <v>4.2</v>
      </c>
      <c r="K147">
        <v>309</v>
      </c>
      <c r="L147">
        <v>510</v>
      </c>
      <c r="M147">
        <v>1612</v>
      </c>
      <c r="N147">
        <v>110</v>
      </c>
      <c r="O147">
        <v>90</v>
      </c>
      <c r="P147">
        <v>430</v>
      </c>
      <c r="Q147">
        <v>190</v>
      </c>
      <c r="R147">
        <v>117</v>
      </c>
      <c r="S147">
        <v>256</v>
      </c>
      <c r="T147">
        <v>6</v>
      </c>
    </row>
    <row r="148" spans="1:20" x14ac:dyDescent="0.25">
      <c r="A148">
        <f t="shared" si="2"/>
        <v>147</v>
      </c>
      <c r="B148" t="s">
        <v>90</v>
      </c>
      <c r="C148">
        <v>2022</v>
      </c>
      <c r="D148" t="s">
        <v>236</v>
      </c>
      <c r="E148">
        <v>3</v>
      </c>
      <c r="F148">
        <v>6</v>
      </c>
      <c r="G148">
        <v>340</v>
      </c>
      <c r="H148">
        <v>2</v>
      </c>
      <c r="I148">
        <v>2</v>
      </c>
      <c r="J148">
        <v>4.5</v>
      </c>
      <c r="K148">
        <v>268</v>
      </c>
      <c r="L148">
        <v>500</v>
      </c>
      <c r="M148">
        <v>1535</v>
      </c>
      <c r="N148">
        <v>281</v>
      </c>
      <c r="O148">
        <v>52</v>
      </c>
      <c r="P148">
        <v>432</v>
      </c>
      <c r="Q148">
        <v>186</v>
      </c>
      <c r="R148">
        <v>130</v>
      </c>
      <c r="S148">
        <v>247</v>
      </c>
      <c r="T148">
        <v>8</v>
      </c>
    </row>
    <row r="149" spans="1:20" x14ac:dyDescent="0.25">
      <c r="A149">
        <f t="shared" si="2"/>
        <v>148</v>
      </c>
      <c r="B149" t="s">
        <v>135</v>
      </c>
      <c r="C149">
        <v>2017</v>
      </c>
      <c r="D149" t="s">
        <v>232</v>
      </c>
      <c r="E149">
        <v>4.4000000000000004</v>
      </c>
      <c r="F149">
        <v>8</v>
      </c>
      <c r="G149">
        <v>462</v>
      </c>
      <c r="H149">
        <v>5</v>
      </c>
      <c r="I149">
        <v>4</v>
      </c>
      <c r="J149">
        <v>4</v>
      </c>
      <c r="K149">
        <v>261</v>
      </c>
      <c r="L149">
        <v>650</v>
      </c>
      <c r="M149">
        <v>1810</v>
      </c>
      <c r="N149">
        <v>530</v>
      </c>
      <c r="O149">
        <v>68</v>
      </c>
      <c r="P149">
        <v>496</v>
      </c>
      <c r="Q149">
        <v>187</v>
      </c>
      <c r="R149">
        <v>147</v>
      </c>
      <c r="S149">
        <v>298</v>
      </c>
      <c r="T149">
        <v>8</v>
      </c>
    </row>
    <row r="150" spans="1:20" x14ac:dyDescent="0.25">
      <c r="A150">
        <f t="shared" si="2"/>
        <v>149</v>
      </c>
      <c r="B150" t="s">
        <v>136</v>
      </c>
      <c r="C150">
        <v>2021</v>
      </c>
      <c r="D150" t="s">
        <v>233</v>
      </c>
      <c r="E150">
        <v>6.5</v>
      </c>
      <c r="F150">
        <v>12</v>
      </c>
      <c r="G150">
        <v>770</v>
      </c>
      <c r="H150">
        <v>2</v>
      </c>
      <c r="I150">
        <v>2</v>
      </c>
      <c r="J150">
        <v>2.8</v>
      </c>
      <c r="K150">
        <v>350</v>
      </c>
      <c r="L150">
        <v>720</v>
      </c>
      <c r="M150">
        <v>1525</v>
      </c>
      <c r="N150">
        <v>140</v>
      </c>
      <c r="O150">
        <v>85</v>
      </c>
      <c r="P150">
        <v>494</v>
      </c>
      <c r="Q150">
        <v>210</v>
      </c>
      <c r="R150">
        <v>114</v>
      </c>
      <c r="S150">
        <v>270</v>
      </c>
      <c r="T150">
        <v>7</v>
      </c>
    </row>
    <row r="151" spans="1:20" x14ac:dyDescent="0.25">
      <c r="A151">
        <f t="shared" si="2"/>
        <v>150</v>
      </c>
      <c r="B151" t="s">
        <v>137</v>
      </c>
      <c r="C151">
        <v>2010</v>
      </c>
      <c r="D151" t="s">
        <v>233</v>
      </c>
      <c r="E151">
        <v>6.5</v>
      </c>
      <c r="F151">
        <v>12</v>
      </c>
      <c r="G151">
        <v>670</v>
      </c>
      <c r="H151">
        <v>2</v>
      </c>
      <c r="I151">
        <v>2</v>
      </c>
      <c r="J151">
        <v>3.4</v>
      </c>
      <c r="K151">
        <v>338</v>
      </c>
      <c r="L151">
        <v>660</v>
      </c>
      <c r="M151">
        <v>1830</v>
      </c>
      <c r="N151">
        <v>140</v>
      </c>
      <c r="O151">
        <v>100</v>
      </c>
      <c r="P151">
        <v>461</v>
      </c>
      <c r="Q151">
        <v>206</v>
      </c>
      <c r="R151">
        <v>114</v>
      </c>
      <c r="S151">
        <v>267</v>
      </c>
      <c r="T151">
        <v>6</v>
      </c>
    </row>
    <row r="152" spans="1:20" x14ac:dyDescent="0.25">
      <c r="A152">
        <f t="shared" si="2"/>
        <v>151</v>
      </c>
      <c r="B152" t="s">
        <v>138</v>
      </c>
      <c r="C152">
        <v>2014</v>
      </c>
      <c r="D152" t="s">
        <v>237</v>
      </c>
      <c r="E152">
        <v>6.2</v>
      </c>
      <c r="F152">
        <v>8</v>
      </c>
      <c r="G152">
        <v>426</v>
      </c>
      <c r="H152">
        <v>4</v>
      </c>
      <c r="I152">
        <v>2</v>
      </c>
      <c r="J152">
        <v>4.5999999999999996</v>
      </c>
      <c r="K152">
        <v>290</v>
      </c>
      <c r="L152">
        <v>569</v>
      </c>
      <c r="M152">
        <v>1773</v>
      </c>
      <c r="N152">
        <v>320</v>
      </c>
      <c r="O152">
        <v>72</v>
      </c>
      <c r="P152">
        <v>484</v>
      </c>
      <c r="Q152">
        <v>192</v>
      </c>
      <c r="R152">
        <v>138</v>
      </c>
      <c r="S152">
        <v>285</v>
      </c>
      <c r="T152">
        <v>6</v>
      </c>
    </row>
    <row r="153" spans="1:20" x14ac:dyDescent="0.25">
      <c r="A153">
        <f t="shared" si="2"/>
        <v>152</v>
      </c>
      <c r="B153" t="s">
        <v>140</v>
      </c>
      <c r="C153">
        <v>2020</v>
      </c>
      <c r="D153" t="s">
        <v>237</v>
      </c>
      <c r="E153">
        <v>4</v>
      </c>
      <c r="F153">
        <v>8</v>
      </c>
      <c r="G153">
        <v>510</v>
      </c>
      <c r="H153">
        <v>4</v>
      </c>
      <c r="I153">
        <v>2</v>
      </c>
      <c r="J153">
        <v>3.9</v>
      </c>
      <c r="K153">
        <v>290</v>
      </c>
      <c r="L153">
        <v>700</v>
      </c>
      <c r="M153">
        <v>1745</v>
      </c>
      <c r="N153">
        <v>355</v>
      </c>
      <c r="O153">
        <v>61</v>
      </c>
      <c r="P153">
        <v>475</v>
      </c>
      <c r="Q153">
        <v>188</v>
      </c>
      <c r="R153">
        <v>140</v>
      </c>
      <c r="S153">
        <v>284</v>
      </c>
      <c r="T153">
        <v>9</v>
      </c>
    </row>
    <row r="154" spans="1:20" x14ac:dyDescent="0.25">
      <c r="A154">
        <f t="shared" si="2"/>
        <v>153</v>
      </c>
      <c r="B154" t="s">
        <v>141</v>
      </c>
      <c r="C154">
        <v>2008</v>
      </c>
      <c r="D154" t="s">
        <v>233</v>
      </c>
      <c r="E154">
        <v>5.4</v>
      </c>
      <c r="F154">
        <v>8</v>
      </c>
      <c r="G154">
        <v>626</v>
      </c>
      <c r="H154">
        <v>2</v>
      </c>
      <c r="I154">
        <v>2</v>
      </c>
      <c r="J154">
        <v>3.8</v>
      </c>
      <c r="K154">
        <v>332</v>
      </c>
      <c r="L154">
        <v>780</v>
      </c>
      <c r="M154">
        <v>1750</v>
      </c>
      <c r="N154">
        <v>204</v>
      </c>
      <c r="O154">
        <v>97</v>
      </c>
      <c r="P154">
        <v>466</v>
      </c>
      <c r="Q154">
        <v>191</v>
      </c>
      <c r="R154">
        <v>128</v>
      </c>
      <c r="S154">
        <v>270</v>
      </c>
      <c r="T154">
        <v>5</v>
      </c>
    </row>
    <row r="155" spans="1:20" x14ac:dyDescent="0.25">
      <c r="A155">
        <f t="shared" si="2"/>
        <v>154</v>
      </c>
      <c r="B155" t="s">
        <v>142</v>
      </c>
      <c r="C155">
        <v>1999</v>
      </c>
      <c r="D155" t="s">
        <v>233</v>
      </c>
      <c r="E155">
        <v>6</v>
      </c>
      <c r="F155">
        <v>12</v>
      </c>
      <c r="G155">
        <v>530</v>
      </c>
      <c r="H155">
        <v>2</v>
      </c>
      <c r="I155">
        <v>2</v>
      </c>
      <c r="J155">
        <v>3.9</v>
      </c>
      <c r="K155">
        <v>320</v>
      </c>
      <c r="L155">
        <v>605</v>
      </c>
      <c r="M155">
        <v>1575</v>
      </c>
      <c r="N155">
        <v>140</v>
      </c>
      <c r="O155">
        <v>100</v>
      </c>
      <c r="P155">
        <v>447</v>
      </c>
      <c r="Q155">
        <v>204</v>
      </c>
      <c r="R155">
        <v>112</v>
      </c>
      <c r="S155">
        <v>265</v>
      </c>
      <c r="T155">
        <v>5</v>
      </c>
    </row>
    <row r="156" spans="1:20" x14ac:dyDescent="0.25">
      <c r="A156">
        <f t="shared" si="2"/>
        <v>155</v>
      </c>
      <c r="B156" t="s">
        <v>143</v>
      </c>
      <c r="C156">
        <v>2009</v>
      </c>
      <c r="D156" t="s">
        <v>233</v>
      </c>
      <c r="E156">
        <v>6.5</v>
      </c>
      <c r="F156">
        <v>12</v>
      </c>
      <c r="G156">
        <v>640</v>
      </c>
      <c r="H156">
        <v>2</v>
      </c>
      <c r="I156">
        <v>2</v>
      </c>
      <c r="J156">
        <v>3.4</v>
      </c>
      <c r="K156">
        <v>340</v>
      </c>
      <c r="L156">
        <v>660</v>
      </c>
      <c r="M156">
        <v>1665</v>
      </c>
      <c r="N156">
        <v>140</v>
      </c>
      <c r="O156">
        <v>100</v>
      </c>
      <c r="P156">
        <v>470</v>
      </c>
      <c r="Q156">
        <v>206</v>
      </c>
      <c r="R156">
        <v>114</v>
      </c>
      <c r="S156">
        <v>267</v>
      </c>
      <c r="T156">
        <v>6</v>
      </c>
    </row>
    <row r="157" spans="1:20" x14ac:dyDescent="0.25">
      <c r="A157">
        <f t="shared" si="2"/>
        <v>156</v>
      </c>
      <c r="B157" t="s">
        <v>144</v>
      </c>
      <c r="C157">
        <v>2007</v>
      </c>
      <c r="D157" t="s">
        <v>233</v>
      </c>
      <c r="E157">
        <v>1.3</v>
      </c>
      <c r="F157">
        <v>2</v>
      </c>
      <c r="G157">
        <v>240</v>
      </c>
      <c r="H157">
        <v>4</v>
      </c>
      <c r="I157">
        <v>4</v>
      </c>
      <c r="J157">
        <v>6.5</v>
      </c>
      <c r="K157">
        <v>240</v>
      </c>
      <c r="L157">
        <v>216</v>
      </c>
      <c r="M157">
        <v>1330</v>
      </c>
      <c r="N157">
        <v>290</v>
      </c>
      <c r="O157">
        <v>61</v>
      </c>
      <c r="P157">
        <v>444</v>
      </c>
      <c r="Q157">
        <v>177</v>
      </c>
      <c r="R157">
        <v>134</v>
      </c>
      <c r="S157">
        <v>270</v>
      </c>
      <c r="T157">
        <v>6</v>
      </c>
    </row>
    <row r="158" spans="1:20" x14ac:dyDescent="0.25">
      <c r="A158">
        <f t="shared" si="2"/>
        <v>157</v>
      </c>
      <c r="B158" t="s">
        <v>145</v>
      </c>
      <c r="C158">
        <v>2020</v>
      </c>
      <c r="D158" t="s">
        <v>233</v>
      </c>
      <c r="E158">
        <v>2</v>
      </c>
      <c r="F158">
        <v>4</v>
      </c>
      <c r="G158">
        <v>205</v>
      </c>
      <c r="H158">
        <v>4</v>
      </c>
      <c r="I158">
        <v>2</v>
      </c>
      <c r="J158">
        <v>7.6</v>
      </c>
      <c r="K158">
        <v>226</v>
      </c>
      <c r="L158">
        <v>212</v>
      </c>
      <c r="M158">
        <v>1258</v>
      </c>
      <c r="N158">
        <v>195</v>
      </c>
      <c r="O158">
        <v>50</v>
      </c>
      <c r="P158">
        <v>423</v>
      </c>
      <c r="Q158">
        <v>178</v>
      </c>
      <c r="R158">
        <v>129</v>
      </c>
      <c r="S158">
        <v>257</v>
      </c>
      <c r="T158">
        <v>6</v>
      </c>
    </row>
    <row r="159" spans="1:20" x14ac:dyDescent="0.25">
      <c r="A159">
        <f t="shared" si="2"/>
        <v>158</v>
      </c>
      <c r="B159" t="s">
        <v>146</v>
      </c>
      <c r="C159">
        <v>2023</v>
      </c>
      <c r="D159" t="s">
        <v>237</v>
      </c>
      <c r="E159">
        <v>3</v>
      </c>
      <c r="F159">
        <v>6</v>
      </c>
      <c r="G159">
        <v>480</v>
      </c>
      <c r="H159">
        <v>4</v>
      </c>
      <c r="I159">
        <v>2</v>
      </c>
      <c r="J159">
        <v>4.2</v>
      </c>
      <c r="K159">
        <v>280</v>
      </c>
      <c r="L159">
        <v>550</v>
      </c>
      <c r="M159">
        <v>1700</v>
      </c>
      <c r="N159">
        <v>440</v>
      </c>
      <c r="O159">
        <v>59</v>
      </c>
      <c r="P159">
        <v>480</v>
      </c>
      <c r="Q159">
        <v>189</v>
      </c>
      <c r="R159">
        <v>139</v>
      </c>
      <c r="S159">
        <v>286</v>
      </c>
      <c r="T159">
        <v>6</v>
      </c>
    </row>
    <row r="160" spans="1:20" x14ac:dyDescent="0.25">
      <c r="A160">
        <f t="shared" si="2"/>
        <v>159</v>
      </c>
      <c r="B160" t="s">
        <v>147</v>
      </c>
      <c r="C160">
        <v>2016</v>
      </c>
      <c r="D160" t="s">
        <v>233</v>
      </c>
      <c r="E160">
        <v>4</v>
      </c>
      <c r="F160">
        <v>6</v>
      </c>
      <c r="G160">
        <v>500</v>
      </c>
      <c r="H160">
        <v>2</v>
      </c>
      <c r="I160">
        <v>2</v>
      </c>
      <c r="J160">
        <v>3.3</v>
      </c>
      <c r="K160">
        <v>310</v>
      </c>
      <c r="L160">
        <v>460</v>
      </c>
      <c r="M160">
        <v>1420</v>
      </c>
      <c r="N160">
        <v>125</v>
      </c>
      <c r="O160">
        <v>64</v>
      </c>
      <c r="P160">
        <v>455</v>
      </c>
      <c r="Q160">
        <v>188</v>
      </c>
      <c r="R160">
        <v>129</v>
      </c>
      <c r="S160">
        <v>246</v>
      </c>
      <c r="T160">
        <v>7</v>
      </c>
    </row>
    <row r="161" spans="1:20" x14ac:dyDescent="0.25">
      <c r="A161">
        <f t="shared" si="2"/>
        <v>160</v>
      </c>
      <c r="B161" t="s">
        <v>148</v>
      </c>
      <c r="C161">
        <v>1966</v>
      </c>
      <c r="D161" t="s">
        <v>233</v>
      </c>
      <c r="E161">
        <v>7</v>
      </c>
      <c r="F161">
        <v>8</v>
      </c>
      <c r="G161">
        <v>485</v>
      </c>
      <c r="H161">
        <v>2</v>
      </c>
      <c r="I161">
        <v>2</v>
      </c>
      <c r="J161">
        <v>3.8</v>
      </c>
      <c r="K161">
        <v>298</v>
      </c>
      <c r="L161">
        <v>651</v>
      </c>
      <c r="M161">
        <v>1068</v>
      </c>
      <c r="N161">
        <v>296</v>
      </c>
      <c r="O161">
        <v>159</v>
      </c>
      <c r="P161">
        <v>396</v>
      </c>
      <c r="Q161">
        <v>173</v>
      </c>
      <c r="R161">
        <v>122</v>
      </c>
      <c r="S161">
        <v>229</v>
      </c>
      <c r="T161">
        <v>4</v>
      </c>
    </row>
    <row r="162" spans="1:20" x14ac:dyDescent="0.25">
      <c r="A162">
        <f t="shared" si="2"/>
        <v>161</v>
      </c>
      <c r="B162" t="s">
        <v>149</v>
      </c>
      <c r="C162">
        <v>2000</v>
      </c>
      <c r="D162" t="s">
        <v>233</v>
      </c>
      <c r="E162">
        <v>8</v>
      </c>
      <c r="F162">
        <v>10</v>
      </c>
      <c r="G162">
        <v>450</v>
      </c>
      <c r="H162">
        <v>2</v>
      </c>
      <c r="I162">
        <v>3</v>
      </c>
      <c r="J162">
        <v>4.5</v>
      </c>
      <c r="K162">
        <v>298</v>
      </c>
      <c r="L162">
        <v>664</v>
      </c>
      <c r="M162">
        <v>1569</v>
      </c>
      <c r="N162">
        <v>334</v>
      </c>
      <c r="O162">
        <v>70</v>
      </c>
      <c r="P162">
        <v>449</v>
      </c>
      <c r="Q162">
        <v>192</v>
      </c>
      <c r="R162">
        <v>122</v>
      </c>
      <c r="S162">
        <v>244</v>
      </c>
      <c r="T162">
        <v>6</v>
      </c>
    </row>
    <row r="163" spans="1:20" x14ac:dyDescent="0.25">
      <c r="A163">
        <f t="shared" si="2"/>
        <v>162</v>
      </c>
      <c r="B163" t="s">
        <v>150</v>
      </c>
      <c r="C163">
        <v>1969</v>
      </c>
      <c r="D163" t="s">
        <v>237</v>
      </c>
      <c r="E163">
        <v>7</v>
      </c>
      <c r="F163">
        <v>8</v>
      </c>
      <c r="G163">
        <v>375</v>
      </c>
      <c r="H163">
        <v>2</v>
      </c>
      <c r="I163">
        <v>4</v>
      </c>
      <c r="J163">
        <v>5.8</v>
      </c>
      <c r="K163">
        <v>226</v>
      </c>
      <c r="L163">
        <v>610</v>
      </c>
      <c r="M163">
        <v>1755</v>
      </c>
      <c r="N163">
        <v>229</v>
      </c>
      <c r="O163">
        <v>76</v>
      </c>
      <c r="P163">
        <v>476</v>
      </c>
      <c r="Q163">
        <v>181</v>
      </c>
      <c r="R163">
        <v>130</v>
      </c>
      <c r="S163">
        <v>274</v>
      </c>
      <c r="T163">
        <v>4</v>
      </c>
    </row>
    <row r="164" spans="1:20" x14ac:dyDescent="0.25">
      <c r="A164">
        <f t="shared" si="2"/>
        <v>163</v>
      </c>
      <c r="B164" t="s">
        <v>151</v>
      </c>
      <c r="C164">
        <v>2018</v>
      </c>
      <c r="D164" t="s">
        <v>233</v>
      </c>
      <c r="E164">
        <v>5.2</v>
      </c>
      <c r="F164">
        <v>10</v>
      </c>
      <c r="G164">
        <v>620</v>
      </c>
      <c r="H164">
        <v>2</v>
      </c>
      <c r="I164">
        <v>2</v>
      </c>
      <c r="J164">
        <v>3.2</v>
      </c>
      <c r="K164">
        <v>330</v>
      </c>
      <c r="L164">
        <v>570</v>
      </c>
      <c r="M164">
        <v>1270</v>
      </c>
      <c r="N164">
        <v>0</v>
      </c>
      <c r="O164">
        <v>118</v>
      </c>
      <c r="P164">
        <v>446</v>
      </c>
      <c r="Q164">
        <v>192</v>
      </c>
      <c r="R164">
        <v>117</v>
      </c>
      <c r="S164">
        <v>262</v>
      </c>
      <c r="T164">
        <v>6</v>
      </c>
    </row>
    <row r="165" spans="1:20" x14ac:dyDescent="0.25">
      <c r="A165">
        <f t="shared" si="2"/>
        <v>164</v>
      </c>
      <c r="B165" t="s">
        <v>152</v>
      </c>
      <c r="C165">
        <v>1963</v>
      </c>
      <c r="D165" t="s">
        <v>233</v>
      </c>
      <c r="E165">
        <v>4</v>
      </c>
      <c r="F165">
        <v>6</v>
      </c>
      <c r="G165">
        <v>286</v>
      </c>
      <c r="H165">
        <v>4</v>
      </c>
      <c r="I165">
        <v>2</v>
      </c>
      <c r="J165">
        <v>7.3</v>
      </c>
      <c r="K165">
        <v>225</v>
      </c>
      <c r="L165">
        <v>380</v>
      </c>
      <c r="M165">
        <v>1466</v>
      </c>
      <c r="N165">
        <v>363</v>
      </c>
      <c r="O165">
        <v>86</v>
      </c>
      <c r="P165">
        <v>457</v>
      </c>
      <c r="Q165">
        <v>168</v>
      </c>
      <c r="R165">
        <v>135</v>
      </c>
      <c r="S165">
        <v>249</v>
      </c>
      <c r="T165">
        <v>4</v>
      </c>
    </row>
    <row r="166" spans="1:20" x14ac:dyDescent="0.25">
      <c r="A166">
        <f t="shared" si="2"/>
        <v>165</v>
      </c>
      <c r="B166" t="s">
        <v>153</v>
      </c>
      <c r="C166">
        <v>1970</v>
      </c>
      <c r="D166" t="s">
        <v>237</v>
      </c>
      <c r="E166">
        <v>7.4</v>
      </c>
      <c r="F166">
        <v>8</v>
      </c>
      <c r="G166">
        <v>456</v>
      </c>
      <c r="H166">
        <v>4</v>
      </c>
      <c r="I166">
        <v>2</v>
      </c>
      <c r="J166">
        <v>5.4</v>
      </c>
      <c r="K166">
        <v>215</v>
      </c>
      <c r="L166">
        <v>678</v>
      </c>
      <c r="M166">
        <v>1477</v>
      </c>
      <c r="N166">
        <v>413</v>
      </c>
      <c r="O166">
        <v>76</v>
      </c>
      <c r="P166">
        <v>501</v>
      </c>
      <c r="Q166">
        <v>192</v>
      </c>
      <c r="R166">
        <v>134</v>
      </c>
      <c r="S166">
        <v>285</v>
      </c>
      <c r="T166">
        <v>4</v>
      </c>
    </row>
    <row r="167" spans="1:20" x14ac:dyDescent="0.25">
      <c r="A167">
        <f t="shared" si="2"/>
        <v>166</v>
      </c>
      <c r="B167" t="s">
        <v>76</v>
      </c>
      <c r="C167">
        <v>2015</v>
      </c>
      <c r="D167" t="s">
        <v>236</v>
      </c>
      <c r="E167">
        <v>2.5</v>
      </c>
      <c r="F167">
        <v>4</v>
      </c>
      <c r="G167">
        <v>300</v>
      </c>
      <c r="H167">
        <v>5</v>
      </c>
      <c r="I167">
        <v>4</v>
      </c>
      <c r="J167">
        <v>5.2</v>
      </c>
      <c r="K167">
        <v>255</v>
      </c>
      <c r="L167">
        <v>407</v>
      </c>
      <c r="M167">
        <v>1500</v>
      </c>
      <c r="N167">
        <v>460</v>
      </c>
      <c r="O167">
        <v>60</v>
      </c>
      <c r="P167">
        <v>460</v>
      </c>
      <c r="Q167">
        <v>180</v>
      </c>
      <c r="R167">
        <v>148</v>
      </c>
      <c r="S167">
        <v>265</v>
      </c>
      <c r="T167">
        <v>6</v>
      </c>
    </row>
    <row r="168" spans="1:20" x14ac:dyDescent="0.25">
      <c r="A168">
        <f t="shared" si="2"/>
        <v>167</v>
      </c>
      <c r="B168" t="s">
        <v>154</v>
      </c>
      <c r="C168">
        <v>2017</v>
      </c>
      <c r="D168" t="s">
        <v>233</v>
      </c>
      <c r="E168">
        <v>4</v>
      </c>
      <c r="F168">
        <v>8</v>
      </c>
      <c r="G168">
        <v>600</v>
      </c>
      <c r="H168">
        <v>2</v>
      </c>
      <c r="I168">
        <v>2</v>
      </c>
      <c r="J168">
        <v>3.7</v>
      </c>
      <c r="K168">
        <v>304</v>
      </c>
      <c r="L168">
        <v>750</v>
      </c>
      <c r="M168">
        <v>2195</v>
      </c>
      <c r="N168">
        <v>0</v>
      </c>
      <c r="O168">
        <v>90</v>
      </c>
      <c r="P168">
        <v>480</v>
      </c>
      <c r="Q168">
        <v>194</v>
      </c>
      <c r="R168">
        <v>139</v>
      </c>
      <c r="S168">
        <v>275</v>
      </c>
      <c r="T168">
        <v>8</v>
      </c>
    </row>
    <row r="169" spans="1:20" x14ac:dyDescent="0.25">
      <c r="A169">
        <f t="shared" si="2"/>
        <v>168</v>
      </c>
      <c r="B169" t="s">
        <v>155</v>
      </c>
      <c r="C169">
        <v>2012</v>
      </c>
      <c r="D169" t="s">
        <v>233</v>
      </c>
      <c r="E169">
        <v>3.5</v>
      </c>
      <c r="F169">
        <v>6</v>
      </c>
      <c r="G169">
        <v>350</v>
      </c>
      <c r="H169">
        <v>2</v>
      </c>
      <c r="I169">
        <v>2</v>
      </c>
      <c r="J169">
        <v>4</v>
      </c>
      <c r="K169">
        <v>274</v>
      </c>
      <c r="L169">
        <v>400</v>
      </c>
      <c r="M169">
        <v>1161</v>
      </c>
      <c r="N169">
        <v>134</v>
      </c>
      <c r="O169">
        <v>40</v>
      </c>
      <c r="P169">
        <v>308</v>
      </c>
      <c r="Q169">
        <v>180</v>
      </c>
      <c r="R169">
        <v>113</v>
      </c>
      <c r="S169">
        <v>237</v>
      </c>
      <c r="T169">
        <v>6</v>
      </c>
    </row>
    <row r="170" spans="1:20" x14ac:dyDescent="0.25">
      <c r="A170">
        <f t="shared" si="2"/>
        <v>169</v>
      </c>
      <c r="B170" t="s">
        <v>156</v>
      </c>
      <c r="C170">
        <v>1963</v>
      </c>
      <c r="D170" t="s">
        <v>233</v>
      </c>
      <c r="E170">
        <v>5.4</v>
      </c>
      <c r="F170">
        <v>8</v>
      </c>
      <c r="G170">
        <v>305</v>
      </c>
      <c r="H170">
        <v>2</v>
      </c>
      <c r="I170">
        <v>2</v>
      </c>
      <c r="J170">
        <v>8.1999999999999993</v>
      </c>
      <c r="K170">
        <v>237</v>
      </c>
      <c r="L170">
        <v>624</v>
      </c>
      <c r="M170">
        <v>1525</v>
      </c>
      <c r="N170">
        <v>297</v>
      </c>
      <c r="O170">
        <v>76</v>
      </c>
      <c r="P170">
        <v>445</v>
      </c>
      <c r="Q170">
        <v>177</v>
      </c>
      <c r="R170">
        <v>127</v>
      </c>
      <c r="S170">
        <v>243</v>
      </c>
      <c r="T170">
        <v>4</v>
      </c>
    </row>
    <row r="171" spans="1:20" x14ac:dyDescent="0.25">
      <c r="A171">
        <f t="shared" si="2"/>
        <v>170</v>
      </c>
      <c r="B171" t="s">
        <v>157</v>
      </c>
      <c r="C171">
        <v>2010</v>
      </c>
      <c r="D171" t="s">
        <v>237</v>
      </c>
      <c r="E171">
        <v>3.8</v>
      </c>
      <c r="F171">
        <v>6</v>
      </c>
      <c r="G171">
        <v>306</v>
      </c>
      <c r="H171">
        <v>4</v>
      </c>
      <c r="I171">
        <v>2</v>
      </c>
      <c r="J171">
        <v>6</v>
      </c>
      <c r="K171">
        <v>240</v>
      </c>
      <c r="L171">
        <v>361</v>
      </c>
      <c r="M171">
        <v>1560</v>
      </c>
      <c r="N171">
        <v>332</v>
      </c>
      <c r="O171">
        <v>65</v>
      </c>
      <c r="P171">
        <v>463</v>
      </c>
      <c r="Q171">
        <v>186</v>
      </c>
      <c r="R171">
        <v>138</v>
      </c>
      <c r="S171">
        <v>282</v>
      </c>
      <c r="T171">
        <v>6</v>
      </c>
    </row>
    <row r="172" spans="1:20" x14ac:dyDescent="0.25">
      <c r="A172">
        <f t="shared" si="2"/>
        <v>171</v>
      </c>
      <c r="B172" t="s">
        <v>158</v>
      </c>
      <c r="C172">
        <v>2007</v>
      </c>
      <c r="D172" t="s">
        <v>232</v>
      </c>
      <c r="E172">
        <v>4.2</v>
      </c>
      <c r="F172">
        <v>8</v>
      </c>
      <c r="G172">
        <v>350</v>
      </c>
      <c r="H172">
        <v>5</v>
      </c>
      <c r="I172">
        <v>4</v>
      </c>
      <c r="J172">
        <v>5.9</v>
      </c>
      <c r="K172">
        <v>250</v>
      </c>
      <c r="L172">
        <v>440</v>
      </c>
      <c r="M172">
        <v>1770</v>
      </c>
      <c r="N172">
        <v>546</v>
      </c>
      <c r="O172">
        <v>80</v>
      </c>
      <c r="P172">
        <v>492</v>
      </c>
      <c r="Q172">
        <v>186</v>
      </c>
      <c r="R172">
        <v>146</v>
      </c>
      <c r="S172">
        <v>284</v>
      </c>
      <c r="T172">
        <v>6</v>
      </c>
    </row>
    <row r="173" spans="1:20" x14ac:dyDescent="0.25">
      <c r="A173">
        <f t="shared" si="2"/>
        <v>172</v>
      </c>
      <c r="B173" t="s">
        <v>159</v>
      </c>
      <c r="C173">
        <v>2023</v>
      </c>
      <c r="D173" t="s">
        <v>232</v>
      </c>
      <c r="E173">
        <v>0</v>
      </c>
      <c r="F173">
        <v>2</v>
      </c>
      <c r="G173">
        <v>646</v>
      </c>
      <c r="H173">
        <v>4</v>
      </c>
      <c r="I173">
        <v>4</v>
      </c>
      <c r="J173">
        <v>3.3</v>
      </c>
      <c r="K173">
        <v>250</v>
      </c>
      <c r="L173">
        <v>830</v>
      </c>
      <c r="M173">
        <v>2347</v>
      </c>
      <c r="N173">
        <v>350</v>
      </c>
      <c r="O173">
        <v>0</v>
      </c>
      <c r="P173">
        <v>499</v>
      </c>
      <c r="Q173">
        <v>196</v>
      </c>
      <c r="R173">
        <v>141</v>
      </c>
      <c r="S173">
        <v>290</v>
      </c>
      <c r="T173">
        <v>2</v>
      </c>
    </row>
    <row r="174" spans="1:20" x14ac:dyDescent="0.25">
      <c r="A174">
        <f t="shared" si="2"/>
        <v>173</v>
      </c>
      <c r="B174" t="s">
        <v>160</v>
      </c>
      <c r="C174">
        <v>2018</v>
      </c>
      <c r="D174" t="s">
        <v>233</v>
      </c>
      <c r="E174">
        <v>4</v>
      </c>
      <c r="F174">
        <v>8</v>
      </c>
      <c r="G174">
        <v>490</v>
      </c>
      <c r="H174">
        <v>2</v>
      </c>
      <c r="I174">
        <v>2</v>
      </c>
      <c r="J174">
        <v>3.9</v>
      </c>
      <c r="K174">
        <v>249</v>
      </c>
      <c r="L174">
        <v>500</v>
      </c>
      <c r="M174">
        <v>1113</v>
      </c>
      <c r="N174">
        <v>0</v>
      </c>
      <c r="O174">
        <v>120</v>
      </c>
      <c r="P174">
        <v>501</v>
      </c>
      <c r="Q174">
        <v>195</v>
      </c>
      <c r="R174">
        <v>125</v>
      </c>
      <c r="S174">
        <v>275</v>
      </c>
      <c r="T174">
        <v>6</v>
      </c>
    </row>
    <row r="175" spans="1:20" x14ac:dyDescent="0.25">
      <c r="A175">
        <f t="shared" si="2"/>
        <v>174</v>
      </c>
      <c r="B175" t="s">
        <v>161</v>
      </c>
      <c r="C175">
        <v>1997</v>
      </c>
      <c r="D175" t="s">
        <v>233</v>
      </c>
      <c r="E175">
        <v>6</v>
      </c>
      <c r="F175">
        <v>12</v>
      </c>
      <c r="G175">
        <v>592</v>
      </c>
      <c r="H175">
        <v>2</v>
      </c>
      <c r="I175">
        <v>2</v>
      </c>
      <c r="J175">
        <v>3.8</v>
      </c>
      <c r="K175">
        <v>330</v>
      </c>
      <c r="L175">
        <v>700</v>
      </c>
      <c r="M175">
        <v>1000</v>
      </c>
      <c r="N175">
        <v>0</v>
      </c>
      <c r="O175">
        <v>90</v>
      </c>
      <c r="P175">
        <v>486</v>
      </c>
      <c r="Q175">
        <v>195</v>
      </c>
      <c r="R175">
        <v>110</v>
      </c>
      <c r="S175">
        <v>267</v>
      </c>
      <c r="T175">
        <v>6</v>
      </c>
    </row>
    <row r="176" spans="1:20" x14ac:dyDescent="0.25">
      <c r="A176">
        <f t="shared" si="2"/>
        <v>175</v>
      </c>
      <c r="B176" t="s">
        <v>162</v>
      </c>
      <c r="C176">
        <v>2007</v>
      </c>
      <c r="D176" t="s">
        <v>237</v>
      </c>
      <c r="E176">
        <v>3</v>
      </c>
      <c r="F176">
        <v>6</v>
      </c>
      <c r="G176">
        <v>211</v>
      </c>
      <c r="H176">
        <v>5</v>
      </c>
      <c r="I176">
        <v>2</v>
      </c>
      <c r="J176">
        <v>8.4</v>
      </c>
      <c r="K176">
        <v>243</v>
      </c>
      <c r="L176">
        <v>290</v>
      </c>
      <c r="M176">
        <v>1687</v>
      </c>
      <c r="N176">
        <v>400</v>
      </c>
      <c r="O176">
        <v>67</v>
      </c>
      <c r="P176">
        <v>482</v>
      </c>
      <c r="Q176">
        <v>187</v>
      </c>
      <c r="R176">
        <v>140</v>
      </c>
      <c r="S176">
        <v>273</v>
      </c>
      <c r="T176">
        <v>6</v>
      </c>
    </row>
    <row r="177" spans="1:20" x14ac:dyDescent="0.25">
      <c r="A177">
        <f t="shared" si="2"/>
        <v>176</v>
      </c>
      <c r="B177" t="s">
        <v>163</v>
      </c>
      <c r="C177">
        <v>1972</v>
      </c>
      <c r="D177" t="s">
        <v>237</v>
      </c>
      <c r="E177">
        <v>7.5</v>
      </c>
      <c r="F177">
        <v>8</v>
      </c>
      <c r="G177">
        <v>305</v>
      </c>
      <c r="H177">
        <v>2</v>
      </c>
      <c r="I177">
        <v>2</v>
      </c>
      <c r="J177">
        <v>6.1</v>
      </c>
      <c r="K177">
        <v>176</v>
      </c>
      <c r="L177">
        <v>563</v>
      </c>
      <c r="M177">
        <v>1694</v>
      </c>
      <c r="N177">
        <v>205</v>
      </c>
      <c r="O177">
        <v>64</v>
      </c>
      <c r="P177">
        <v>500</v>
      </c>
      <c r="Q177">
        <v>185</v>
      </c>
      <c r="R177">
        <v>128</v>
      </c>
      <c r="S177">
        <v>275</v>
      </c>
      <c r="T177">
        <v>4</v>
      </c>
    </row>
    <row r="178" spans="1:20" x14ac:dyDescent="0.25">
      <c r="A178">
        <f t="shared" si="2"/>
        <v>177</v>
      </c>
      <c r="B178" t="s">
        <v>164</v>
      </c>
      <c r="C178">
        <v>2014</v>
      </c>
      <c r="D178" t="s">
        <v>239</v>
      </c>
      <c r="E178">
        <v>3.7</v>
      </c>
      <c r="F178">
        <v>6</v>
      </c>
      <c r="G178">
        <v>305</v>
      </c>
      <c r="H178">
        <v>5</v>
      </c>
      <c r="I178">
        <v>4</v>
      </c>
      <c r="J178">
        <v>7.8</v>
      </c>
      <c r="K178">
        <v>212</v>
      </c>
      <c r="L178">
        <v>378</v>
      </c>
      <c r="M178">
        <v>1821</v>
      </c>
      <c r="N178">
        <v>569</v>
      </c>
      <c r="O178">
        <v>60</v>
      </c>
      <c r="P178">
        <v>515</v>
      </c>
      <c r="Q178">
        <v>194</v>
      </c>
      <c r="R178">
        <v>154</v>
      </c>
      <c r="S178">
        <v>287</v>
      </c>
      <c r="T178">
        <v>6</v>
      </c>
    </row>
    <row r="179" spans="1:20" x14ac:dyDescent="0.25">
      <c r="A179">
        <f t="shared" si="2"/>
        <v>178</v>
      </c>
      <c r="B179" t="s">
        <v>165</v>
      </c>
      <c r="C179">
        <v>2022</v>
      </c>
      <c r="D179" t="s">
        <v>232</v>
      </c>
      <c r="E179">
        <v>0</v>
      </c>
      <c r="F179">
        <v>2</v>
      </c>
      <c r="G179">
        <v>761</v>
      </c>
      <c r="H179">
        <v>4</v>
      </c>
      <c r="I179">
        <v>4</v>
      </c>
      <c r="J179">
        <v>2.8</v>
      </c>
      <c r="K179">
        <v>260</v>
      </c>
      <c r="L179">
        <v>1050</v>
      </c>
      <c r="M179">
        <v>2295</v>
      </c>
      <c r="N179">
        <v>366</v>
      </c>
      <c r="O179">
        <v>0</v>
      </c>
      <c r="P179">
        <v>496</v>
      </c>
      <c r="Q179">
        <v>197</v>
      </c>
      <c r="R179">
        <v>138</v>
      </c>
      <c r="S179">
        <v>290</v>
      </c>
      <c r="T179">
        <v>2</v>
      </c>
    </row>
    <row r="180" spans="1:20" x14ac:dyDescent="0.25">
      <c r="A180">
        <f t="shared" si="2"/>
        <v>179</v>
      </c>
      <c r="B180" t="s">
        <v>166</v>
      </c>
      <c r="C180">
        <v>2018</v>
      </c>
      <c r="D180" t="s">
        <v>233</v>
      </c>
      <c r="E180">
        <v>3</v>
      </c>
      <c r="F180">
        <v>6</v>
      </c>
      <c r="G180">
        <v>380</v>
      </c>
      <c r="H180">
        <v>2</v>
      </c>
      <c r="I180">
        <v>2</v>
      </c>
      <c r="J180">
        <v>5.5</v>
      </c>
      <c r="K180">
        <v>275</v>
      </c>
      <c r="L180">
        <v>460</v>
      </c>
      <c r="M180">
        <v>1584</v>
      </c>
      <c r="N180">
        <v>310</v>
      </c>
      <c r="O180">
        <v>70</v>
      </c>
      <c r="P180">
        <v>448</v>
      </c>
      <c r="Q180">
        <v>192</v>
      </c>
      <c r="R180">
        <v>131</v>
      </c>
      <c r="S180">
        <v>262</v>
      </c>
      <c r="T180">
        <v>6</v>
      </c>
    </row>
    <row r="181" spans="1:20" x14ac:dyDescent="0.25">
      <c r="A181">
        <f t="shared" si="2"/>
        <v>180</v>
      </c>
      <c r="B181" t="s">
        <v>167</v>
      </c>
      <c r="C181">
        <v>1973</v>
      </c>
      <c r="D181" t="s">
        <v>233</v>
      </c>
      <c r="E181">
        <v>2.4</v>
      </c>
      <c r="F181">
        <v>6</v>
      </c>
      <c r="G181">
        <v>195</v>
      </c>
      <c r="H181">
        <v>2</v>
      </c>
      <c r="I181">
        <v>2</v>
      </c>
      <c r="J181">
        <v>7.1</v>
      </c>
      <c r="K181">
        <v>238</v>
      </c>
      <c r="L181">
        <v>225</v>
      </c>
      <c r="M181">
        <v>1080</v>
      </c>
      <c r="N181">
        <v>300</v>
      </c>
      <c r="O181">
        <v>65</v>
      </c>
      <c r="P181">
        <v>424</v>
      </c>
      <c r="Q181">
        <v>170</v>
      </c>
      <c r="R181">
        <v>114</v>
      </c>
      <c r="S181">
        <v>234</v>
      </c>
      <c r="T181">
        <v>5</v>
      </c>
    </row>
    <row r="182" spans="1:20" x14ac:dyDescent="0.25">
      <c r="A182">
        <f t="shared" si="2"/>
        <v>181</v>
      </c>
      <c r="B182" t="s">
        <v>168</v>
      </c>
      <c r="C182">
        <v>2001</v>
      </c>
      <c r="D182" t="s">
        <v>233</v>
      </c>
      <c r="E182">
        <v>2.7</v>
      </c>
      <c r="F182">
        <v>6</v>
      </c>
      <c r="G182">
        <v>220</v>
      </c>
      <c r="H182">
        <v>2</v>
      </c>
      <c r="I182">
        <v>2</v>
      </c>
      <c r="J182">
        <v>6.6</v>
      </c>
      <c r="K182">
        <v>250</v>
      </c>
      <c r="L182">
        <v>260</v>
      </c>
      <c r="M182">
        <v>1260</v>
      </c>
      <c r="N182">
        <v>260</v>
      </c>
      <c r="O182">
        <v>64</v>
      </c>
      <c r="P182">
        <v>432</v>
      </c>
      <c r="Q182">
        <v>178</v>
      </c>
      <c r="R182">
        <v>129</v>
      </c>
      <c r="S182">
        <v>242</v>
      </c>
      <c r="T182">
        <v>5</v>
      </c>
    </row>
    <row r="183" spans="1:20" x14ac:dyDescent="0.25">
      <c r="A183">
        <f t="shared" si="2"/>
        <v>182</v>
      </c>
      <c r="B183" t="s">
        <v>169</v>
      </c>
      <c r="C183">
        <v>1977</v>
      </c>
      <c r="D183" t="s">
        <v>233</v>
      </c>
      <c r="E183">
        <v>2</v>
      </c>
      <c r="F183">
        <v>4</v>
      </c>
      <c r="G183">
        <v>160</v>
      </c>
      <c r="H183">
        <v>4</v>
      </c>
      <c r="I183">
        <v>2</v>
      </c>
      <c r="J183">
        <v>6.8</v>
      </c>
      <c r="K183">
        <v>221</v>
      </c>
      <c r="L183">
        <v>221</v>
      </c>
      <c r="M183">
        <v>900</v>
      </c>
      <c r="N183">
        <v>198</v>
      </c>
      <c r="O183">
        <v>68</v>
      </c>
      <c r="P183">
        <v>419</v>
      </c>
      <c r="Q183">
        <v>186</v>
      </c>
      <c r="R183">
        <v>111</v>
      </c>
      <c r="S183">
        <v>244</v>
      </c>
      <c r="T183">
        <v>5</v>
      </c>
    </row>
    <row r="184" spans="1:20" x14ac:dyDescent="0.25">
      <c r="A184">
        <f t="shared" si="2"/>
        <v>183</v>
      </c>
      <c r="B184" t="s">
        <v>170</v>
      </c>
      <c r="C184">
        <v>2005</v>
      </c>
      <c r="D184" t="s">
        <v>239</v>
      </c>
      <c r="E184">
        <v>5</v>
      </c>
      <c r="F184">
        <v>8</v>
      </c>
      <c r="G184">
        <v>306</v>
      </c>
      <c r="H184">
        <v>4</v>
      </c>
      <c r="I184">
        <v>2</v>
      </c>
      <c r="J184">
        <v>6.3</v>
      </c>
      <c r="K184">
        <v>250</v>
      </c>
      <c r="L184">
        <v>460</v>
      </c>
      <c r="M184">
        <v>1810</v>
      </c>
      <c r="N184">
        <v>450</v>
      </c>
      <c r="O184">
        <v>88</v>
      </c>
      <c r="P184">
        <v>499</v>
      </c>
      <c r="Q184">
        <v>186</v>
      </c>
      <c r="R184">
        <v>140</v>
      </c>
      <c r="S184">
        <v>289</v>
      </c>
      <c r="T184">
        <v>7</v>
      </c>
    </row>
    <row r="185" spans="1:20" x14ac:dyDescent="0.25">
      <c r="A185">
        <f t="shared" si="2"/>
        <v>184</v>
      </c>
      <c r="B185" t="s">
        <v>171</v>
      </c>
      <c r="C185">
        <v>2018</v>
      </c>
      <c r="D185" t="s">
        <v>233</v>
      </c>
      <c r="E185">
        <v>2</v>
      </c>
      <c r="F185">
        <v>4</v>
      </c>
      <c r="G185">
        <v>300</v>
      </c>
      <c r="H185">
        <v>2</v>
      </c>
      <c r="I185">
        <v>2</v>
      </c>
      <c r="J185">
        <v>5.3</v>
      </c>
      <c r="K185">
        <v>275</v>
      </c>
      <c r="L185">
        <v>380</v>
      </c>
      <c r="M185">
        <v>1335</v>
      </c>
      <c r="N185">
        <v>150</v>
      </c>
      <c r="O185">
        <v>54</v>
      </c>
      <c r="P185">
        <v>438</v>
      </c>
      <c r="Q185">
        <v>180</v>
      </c>
      <c r="R185">
        <v>128</v>
      </c>
      <c r="S185">
        <v>248</v>
      </c>
      <c r="T185">
        <v>6</v>
      </c>
    </row>
    <row r="186" spans="1:20" x14ac:dyDescent="0.25">
      <c r="A186">
        <f t="shared" si="2"/>
        <v>185</v>
      </c>
      <c r="B186" t="s">
        <v>172</v>
      </c>
      <c r="C186">
        <v>2013</v>
      </c>
      <c r="D186" t="s">
        <v>236</v>
      </c>
      <c r="E186">
        <v>2</v>
      </c>
      <c r="F186">
        <v>4</v>
      </c>
      <c r="G186">
        <v>210</v>
      </c>
      <c r="H186">
        <v>5</v>
      </c>
      <c r="I186">
        <v>5</v>
      </c>
      <c r="J186">
        <v>6.9</v>
      </c>
      <c r="K186">
        <v>240</v>
      </c>
      <c r="L186">
        <v>280</v>
      </c>
      <c r="M186">
        <v>1318</v>
      </c>
      <c r="N186">
        <v>350</v>
      </c>
      <c r="O186">
        <v>55</v>
      </c>
      <c r="P186">
        <v>421</v>
      </c>
      <c r="Q186">
        <v>179</v>
      </c>
      <c r="R186">
        <v>147</v>
      </c>
      <c r="S186">
        <v>258</v>
      </c>
      <c r="T186">
        <v>6</v>
      </c>
    </row>
    <row r="187" spans="1:20" x14ac:dyDescent="0.25">
      <c r="A187">
        <f t="shared" si="2"/>
        <v>186</v>
      </c>
      <c r="B187" t="s">
        <v>173</v>
      </c>
      <c r="C187">
        <v>1967</v>
      </c>
      <c r="D187" t="s">
        <v>239</v>
      </c>
      <c r="E187">
        <v>7</v>
      </c>
      <c r="F187">
        <v>8</v>
      </c>
      <c r="G187">
        <v>385</v>
      </c>
      <c r="H187">
        <v>5</v>
      </c>
      <c r="I187">
        <v>4</v>
      </c>
      <c r="J187">
        <v>6.5</v>
      </c>
      <c r="K187">
        <v>215</v>
      </c>
      <c r="L187">
        <v>610</v>
      </c>
      <c r="M187">
        <v>1740</v>
      </c>
      <c r="N187">
        <v>813</v>
      </c>
      <c r="O187">
        <v>91</v>
      </c>
      <c r="P187">
        <v>542</v>
      </c>
      <c r="Q187">
        <v>203</v>
      </c>
      <c r="R187">
        <v>138</v>
      </c>
      <c r="S187">
        <v>302</v>
      </c>
      <c r="T187">
        <v>4</v>
      </c>
    </row>
    <row r="188" spans="1:20" x14ac:dyDescent="0.25">
      <c r="A188">
        <f t="shared" si="2"/>
        <v>187</v>
      </c>
      <c r="B188" t="s">
        <v>174</v>
      </c>
      <c r="C188">
        <v>2022</v>
      </c>
      <c r="D188" t="s">
        <v>233</v>
      </c>
      <c r="E188">
        <v>6.5</v>
      </c>
      <c r="F188">
        <v>12</v>
      </c>
      <c r="G188">
        <v>819</v>
      </c>
      <c r="H188">
        <v>2</v>
      </c>
      <c r="I188">
        <v>2</v>
      </c>
      <c r="J188">
        <v>2.8</v>
      </c>
      <c r="K188">
        <v>355</v>
      </c>
      <c r="L188">
        <v>720</v>
      </c>
      <c r="M188">
        <v>1595</v>
      </c>
      <c r="N188">
        <v>63</v>
      </c>
      <c r="O188">
        <v>70</v>
      </c>
      <c r="P188">
        <v>487</v>
      </c>
      <c r="Q188">
        <v>210</v>
      </c>
      <c r="R188">
        <v>114</v>
      </c>
      <c r="S188">
        <v>270</v>
      </c>
      <c r="T188">
        <v>7</v>
      </c>
    </row>
    <row r="189" spans="1:20" x14ac:dyDescent="0.25">
      <c r="A189">
        <f t="shared" si="2"/>
        <v>188</v>
      </c>
      <c r="B189" t="s">
        <v>230</v>
      </c>
      <c r="C189">
        <v>2009</v>
      </c>
      <c r="D189" t="s">
        <v>233</v>
      </c>
      <c r="E189">
        <v>6.5</v>
      </c>
      <c r="F189">
        <v>12</v>
      </c>
      <c r="G189">
        <v>640</v>
      </c>
      <c r="H189">
        <v>2</v>
      </c>
      <c r="I189">
        <v>2</v>
      </c>
      <c r="J189">
        <v>3.4</v>
      </c>
      <c r="K189">
        <v>338</v>
      </c>
      <c r="L189">
        <v>660</v>
      </c>
      <c r="M189">
        <v>1830</v>
      </c>
      <c r="N189">
        <v>140</v>
      </c>
      <c r="O189">
        <v>100</v>
      </c>
      <c r="P189">
        <v>461</v>
      </c>
      <c r="Q189">
        <v>206</v>
      </c>
      <c r="R189">
        <v>114</v>
      </c>
      <c r="S189">
        <v>267</v>
      </c>
      <c r="T189">
        <v>6</v>
      </c>
    </row>
    <row r="190" spans="1:20" x14ac:dyDescent="0.25">
      <c r="A190">
        <f t="shared" si="2"/>
        <v>189</v>
      </c>
      <c r="B190" t="s">
        <v>175</v>
      </c>
      <c r="C190">
        <v>2019</v>
      </c>
      <c r="D190" t="s">
        <v>237</v>
      </c>
      <c r="E190">
        <v>5</v>
      </c>
      <c r="F190">
        <v>8</v>
      </c>
      <c r="G190">
        <v>600</v>
      </c>
      <c r="H190">
        <v>4</v>
      </c>
      <c r="I190">
        <v>4</v>
      </c>
      <c r="J190">
        <v>3.7</v>
      </c>
      <c r="K190">
        <v>322</v>
      </c>
      <c r="L190">
        <v>700</v>
      </c>
      <c r="M190">
        <v>1745</v>
      </c>
      <c r="N190">
        <v>450</v>
      </c>
      <c r="O190">
        <v>75</v>
      </c>
      <c r="P190">
        <v>471</v>
      </c>
      <c r="Q190">
        <v>208</v>
      </c>
      <c r="R190">
        <v>144</v>
      </c>
      <c r="S190">
        <v>284</v>
      </c>
      <c r="T190">
        <v>8</v>
      </c>
    </row>
    <row r="191" spans="1:20" x14ac:dyDescent="0.25">
      <c r="A191">
        <f t="shared" si="2"/>
        <v>190</v>
      </c>
      <c r="B191" t="s">
        <v>176</v>
      </c>
      <c r="C191">
        <v>2021</v>
      </c>
      <c r="D191" t="s">
        <v>233</v>
      </c>
      <c r="E191">
        <v>6.2</v>
      </c>
      <c r="F191">
        <v>8</v>
      </c>
      <c r="G191">
        <v>462</v>
      </c>
      <c r="H191">
        <v>2</v>
      </c>
      <c r="I191">
        <v>2</v>
      </c>
      <c r="J191">
        <v>3.5</v>
      </c>
      <c r="K191">
        <v>296</v>
      </c>
      <c r="L191">
        <v>613</v>
      </c>
      <c r="M191">
        <v>1730</v>
      </c>
      <c r="N191">
        <v>357</v>
      </c>
      <c r="O191">
        <v>70</v>
      </c>
      <c r="P191">
        <v>463</v>
      </c>
      <c r="Q191">
        <v>193</v>
      </c>
      <c r="R191">
        <v>124</v>
      </c>
      <c r="S191">
        <v>272</v>
      </c>
      <c r="T191">
        <v>8</v>
      </c>
    </row>
    <row r="192" spans="1:20" x14ac:dyDescent="0.25">
      <c r="A192">
        <f t="shared" si="2"/>
        <v>191</v>
      </c>
      <c r="B192" t="s">
        <v>20</v>
      </c>
      <c r="C192">
        <v>2017</v>
      </c>
      <c r="D192" t="s">
        <v>233</v>
      </c>
      <c r="E192">
        <v>3.5</v>
      </c>
      <c r="F192">
        <v>6</v>
      </c>
      <c r="G192">
        <v>656</v>
      </c>
      <c r="H192">
        <v>2</v>
      </c>
      <c r="I192">
        <v>2</v>
      </c>
      <c r="J192">
        <v>3.2</v>
      </c>
      <c r="K192">
        <v>347</v>
      </c>
      <c r="L192">
        <v>746</v>
      </c>
      <c r="M192">
        <v>1385</v>
      </c>
      <c r="N192">
        <v>501</v>
      </c>
      <c r="O192">
        <v>57</v>
      </c>
      <c r="P192">
        <v>476</v>
      </c>
      <c r="Q192">
        <v>200</v>
      </c>
      <c r="R192">
        <v>111</v>
      </c>
      <c r="S192">
        <v>271</v>
      </c>
      <c r="T192">
        <v>7</v>
      </c>
    </row>
    <row r="193" spans="1:20" x14ac:dyDescent="0.25">
      <c r="A193">
        <f t="shared" si="2"/>
        <v>192</v>
      </c>
      <c r="B193" t="s">
        <v>177</v>
      </c>
      <c r="C193">
        <v>2022</v>
      </c>
      <c r="D193" t="s">
        <v>232</v>
      </c>
      <c r="E193">
        <v>4.4000000000000004</v>
      </c>
      <c r="F193">
        <v>8</v>
      </c>
      <c r="G193">
        <v>625</v>
      </c>
      <c r="H193">
        <v>4</v>
      </c>
      <c r="I193">
        <v>2</v>
      </c>
      <c r="J193">
        <v>3.2</v>
      </c>
      <c r="K193">
        <v>304</v>
      </c>
      <c r="L193">
        <v>750</v>
      </c>
      <c r="M193">
        <v>1900</v>
      </c>
      <c r="N193">
        <v>420</v>
      </c>
      <c r="O193">
        <v>68</v>
      </c>
      <c r="P193">
        <v>487</v>
      </c>
      <c r="Q193">
        <v>191</v>
      </c>
      <c r="R193">
        <v>136</v>
      </c>
      <c r="S193">
        <v>283</v>
      </c>
      <c r="T193">
        <v>8</v>
      </c>
    </row>
    <row r="194" spans="1:20" x14ac:dyDescent="0.25">
      <c r="A194">
        <f t="shared" si="2"/>
        <v>193</v>
      </c>
      <c r="B194" t="s">
        <v>178</v>
      </c>
      <c r="C194">
        <v>1995</v>
      </c>
      <c r="D194" t="s">
        <v>233</v>
      </c>
      <c r="E194">
        <v>6</v>
      </c>
      <c r="F194">
        <v>12</v>
      </c>
      <c r="G194">
        <v>600</v>
      </c>
      <c r="H194">
        <v>3</v>
      </c>
      <c r="I194">
        <v>2</v>
      </c>
      <c r="J194">
        <v>3</v>
      </c>
      <c r="K194">
        <v>362</v>
      </c>
      <c r="L194">
        <v>627</v>
      </c>
      <c r="M194">
        <v>1060</v>
      </c>
      <c r="N194">
        <v>285</v>
      </c>
      <c r="O194">
        <v>90</v>
      </c>
      <c r="P194">
        <v>429</v>
      </c>
      <c r="Q194">
        <v>182</v>
      </c>
      <c r="R194">
        <v>114</v>
      </c>
      <c r="S194">
        <v>272</v>
      </c>
      <c r="T194">
        <v>6</v>
      </c>
    </row>
    <row r="195" spans="1:20" x14ac:dyDescent="0.25">
      <c r="A195">
        <f t="shared" si="2"/>
        <v>194</v>
      </c>
      <c r="B195" t="s">
        <v>179</v>
      </c>
      <c r="C195">
        <v>2016</v>
      </c>
      <c r="D195" t="s">
        <v>233</v>
      </c>
      <c r="E195">
        <v>7</v>
      </c>
      <c r="F195">
        <v>12</v>
      </c>
      <c r="G195">
        <v>811</v>
      </c>
      <c r="H195">
        <v>2</v>
      </c>
      <c r="I195">
        <v>2</v>
      </c>
      <c r="J195">
        <v>3</v>
      </c>
      <c r="K195">
        <v>360</v>
      </c>
      <c r="L195">
        <v>800</v>
      </c>
      <c r="M195">
        <v>1350</v>
      </c>
      <c r="N195">
        <v>0</v>
      </c>
      <c r="O195">
        <v>120</v>
      </c>
      <c r="P195">
        <v>481</v>
      </c>
      <c r="Q195">
        <v>206</v>
      </c>
      <c r="R195">
        <v>124</v>
      </c>
      <c r="S195">
        <v>280</v>
      </c>
      <c r="T195">
        <v>6</v>
      </c>
    </row>
    <row r="196" spans="1:20" x14ac:dyDescent="0.25">
      <c r="A196">
        <f t="shared" ref="A196:A238" si="3">A195+1</f>
        <v>195</v>
      </c>
      <c r="B196" t="s">
        <v>180</v>
      </c>
      <c r="C196">
        <v>2020</v>
      </c>
      <c r="D196" t="s">
        <v>233</v>
      </c>
      <c r="E196">
        <v>3.5</v>
      </c>
      <c r="F196">
        <v>6</v>
      </c>
      <c r="G196">
        <v>573</v>
      </c>
      <c r="H196">
        <v>2</v>
      </c>
      <c r="I196">
        <v>2</v>
      </c>
      <c r="J196">
        <v>3.8</v>
      </c>
      <c r="K196">
        <v>307</v>
      </c>
      <c r="L196">
        <v>550</v>
      </c>
      <c r="M196">
        <v>1725</v>
      </c>
      <c r="N196">
        <v>110</v>
      </c>
      <c r="O196">
        <v>59</v>
      </c>
      <c r="P196">
        <v>447</v>
      </c>
      <c r="Q196">
        <v>223</v>
      </c>
      <c r="R196">
        <v>121</v>
      </c>
      <c r="S196">
        <v>263</v>
      </c>
      <c r="T196">
        <v>9</v>
      </c>
    </row>
    <row r="197" spans="1:20" x14ac:dyDescent="0.25">
      <c r="A197">
        <f t="shared" si="3"/>
        <v>196</v>
      </c>
      <c r="B197" t="s">
        <v>35</v>
      </c>
      <c r="C197">
        <v>1978</v>
      </c>
      <c r="D197" t="s">
        <v>237</v>
      </c>
      <c r="E197">
        <v>5.7</v>
      </c>
      <c r="F197">
        <v>8</v>
      </c>
      <c r="G197">
        <v>157</v>
      </c>
      <c r="H197">
        <v>4</v>
      </c>
      <c r="I197">
        <v>2</v>
      </c>
      <c r="J197">
        <v>9.8000000000000007</v>
      </c>
      <c r="K197">
        <v>190</v>
      </c>
      <c r="L197">
        <v>353</v>
      </c>
      <c r="M197">
        <v>1626</v>
      </c>
      <c r="N197">
        <v>312</v>
      </c>
      <c r="O197">
        <v>79</v>
      </c>
      <c r="P197">
        <v>500</v>
      </c>
      <c r="Q197">
        <v>186</v>
      </c>
      <c r="R197">
        <v>125</v>
      </c>
      <c r="S197">
        <v>275</v>
      </c>
      <c r="T197">
        <v>3</v>
      </c>
    </row>
    <row r="198" spans="1:20" x14ac:dyDescent="0.25">
      <c r="A198">
        <f t="shared" si="3"/>
        <v>197</v>
      </c>
      <c r="B198" t="s">
        <v>181</v>
      </c>
      <c r="C198">
        <v>2019</v>
      </c>
      <c r="D198" t="s">
        <v>233</v>
      </c>
      <c r="E198">
        <v>3.8</v>
      </c>
      <c r="F198">
        <v>6</v>
      </c>
      <c r="G198">
        <v>700</v>
      </c>
      <c r="H198">
        <v>2</v>
      </c>
      <c r="I198">
        <v>2</v>
      </c>
      <c r="J198">
        <v>2.8</v>
      </c>
      <c r="K198">
        <v>340</v>
      </c>
      <c r="L198">
        <v>700</v>
      </c>
      <c r="M198">
        <v>1470</v>
      </c>
      <c r="N198">
        <v>115</v>
      </c>
      <c r="O198">
        <v>64</v>
      </c>
      <c r="P198">
        <v>455</v>
      </c>
      <c r="Q198">
        <v>188</v>
      </c>
      <c r="R198">
        <v>130</v>
      </c>
      <c r="S198">
        <v>245</v>
      </c>
      <c r="T198">
        <v>7</v>
      </c>
    </row>
    <row r="199" spans="1:20" x14ac:dyDescent="0.25">
      <c r="A199">
        <f t="shared" si="3"/>
        <v>198</v>
      </c>
      <c r="B199" t="s">
        <v>182</v>
      </c>
      <c r="C199">
        <v>2014</v>
      </c>
      <c r="D199" t="s">
        <v>233</v>
      </c>
      <c r="E199">
        <v>4.5</v>
      </c>
      <c r="F199">
        <v>8</v>
      </c>
      <c r="G199">
        <v>570</v>
      </c>
      <c r="H199">
        <v>2</v>
      </c>
      <c r="I199">
        <v>2</v>
      </c>
      <c r="J199">
        <v>3.4</v>
      </c>
      <c r="K199">
        <v>325</v>
      </c>
      <c r="L199">
        <v>540</v>
      </c>
      <c r="M199">
        <v>1380</v>
      </c>
      <c r="N199">
        <v>229</v>
      </c>
      <c r="O199">
        <v>86</v>
      </c>
      <c r="P199">
        <v>453</v>
      </c>
      <c r="Q199">
        <v>194</v>
      </c>
      <c r="R199">
        <v>121</v>
      </c>
      <c r="S199">
        <v>265</v>
      </c>
      <c r="T199">
        <v>7</v>
      </c>
    </row>
    <row r="200" spans="1:20" x14ac:dyDescent="0.25">
      <c r="A200">
        <f t="shared" si="3"/>
        <v>199</v>
      </c>
      <c r="B200" t="s">
        <v>183</v>
      </c>
      <c r="C200">
        <v>2012</v>
      </c>
      <c r="D200" t="s">
        <v>233</v>
      </c>
      <c r="E200">
        <v>5.2</v>
      </c>
      <c r="F200">
        <v>10</v>
      </c>
      <c r="G200">
        <v>570</v>
      </c>
      <c r="H200">
        <v>2</v>
      </c>
      <c r="I200">
        <v>2</v>
      </c>
      <c r="J200">
        <v>3.4</v>
      </c>
      <c r="K200">
        <v>325</v>
      </c>
      <c r="L200">
        <v>540</v>
      </c>
      <c r="M200">
        <v>1430</v>
      </c>
      <c r="N200">
        <v>110</v>
      </c>
      <c r="O200">
        <v>90</v>
      </c>
      <c r="P200">
        <v>435</v>
      </c>
      <c r="Q200">
        <v>190</v>
      </c>
      <c r="R200">
        <v>117</v>
      </c>
      <c r="S200">
        <v>256</v>
      </c>
      <c r="T200">
        <v>6</v>
      </c>
    </row>
    <row r="201" spans="1:20" x14ac:dyDescent="0.25">
      <c r="A201">
        <f t="shared" si="3"/>
        <v>200</v>
      </c>
      <c r="B201" t="s">
        <v>184</v>
      </c>
      <c r="C201">
        <v>2021</v>
      </c>
      <c r="D201" t="s">
        <v>233</v>
      </c>
      <c r="E201">
        <v>6.5</v>
      </c>
      <c r="F201">
        <v>12</v>
      </c>
      <c r="G201">
        <v>819</v>
      </c>
      <c r="H201">
        <v>2</v>
      </c>
      <c r="I201">
        <v>2</v>
      </c>
      <c r="J201">
        <v>2.8</v>
      </c>
      <c r="K201">
        <v>350</v>
      </c>
      <c r="L201">
        <v>720</v>
      </c>
      <c r="M201">
        <v>1601</v>
      </c>
      <c r="N201">
        <v>140</v>
      </c>
      <c r="O201">
        <v>85</v>
      </c>
      <c r="P201">
        <v>498</v>
      </c>
      <c r="Q201">
        <v>210</v>
      </c>
      <c r="R201">
        <v>113</v>
      </c>
      <c r="S201">
        <v>270</v>
      </c>
      <c r="T201">
        <v>7</v>
      </c>
    </row>
    <row r="202" spans="1:20" x14ac:dyDescent="0.25">
      <c r="A202">
        <f t="shared" si="3"/>
        <v>201</v>
      </c>
      <c r="B202" t="s">
        <v>185</v>
      </c>
      <c r="C202">
        <v>2019</v>
      </c>
      <c r="D202" t="s">
        <v>233</v>
      </c>
      <c r="E202">
        <v>8</v>
      </c>
      <c r="F202">
        <v>16</v>
      </c>
      <c r="G202">
        <v>1600</v>
      </c>
      <c r="H202">
        <v>2</v>
      </c>
      <c r="I202">
        <v>2</v>
      </c>
      <c r="J202">
        <v>2.4</v>
      </c>
      <c r="K202">
        <v>492</v>
      </c>
      <c r="L202">
        <v>1600</v>
      </c>
      <c r="M202">
        <v>1995</v>
      </c>
      <c r="N202">
        <v>57</v>
      </c>
      <c r="O202">
        <v>100</v>
      </c>
      <c r="P202">
        <v>473</v>
      </c>
      <c r="Q202">
        <v>218</v>
      </c>
      <c r="R202">
        <v>121</v>
      </c>
      <c r="S202">
        <v>271</v>
      </c>
      <c r="T202">
        <v>7</v>
      </c>
    </row>
    <row r="203" spans="1:20" x14ac:dyDescent="0.25">
      <c r="A203">
        <f t="shared" si="3"/>
        <v>202</v>
      </c>
      <c r="B203" t="s">
        <v>231</v>
      </c>
      <c r="C203">
        <v>2000</v>
      </c>
      <c r="D203" t="s">
        <v>233</v>
      </c>
      <c r="E203">
        <v>2.6</v>
      </c>
      <c r="F203">
        <v>6</v>
      </c>
      <c r="G203">
        <v>280</v>
      </c>
      <c r="H203">
        <v>5</v>
      </c>
      <c r="I203">
        <v>2</v>
      </c>
      <c r="J203">
        <v>4.9000000000000004</v>
      </c>
      <c r="K203">
        <v>249</v>
      </c>
      <c r="L203">
        <v>397</v>
      </c>
      <c r="M203">
        <v>1560</v>
      </c>
      <c r="N203">
        <v>180</v>
      </c>
      <c r="O203">
        <v>65</v>
      </c>
      <c r="P203">
        <v>460</v>
      </c>
      <c r="Q203">
        <v>179</v>
      </c>
      <c r="R203">
        <v>136</v>
      </c>
      <c r="S203">
        <v>267</v>
      </c>
      <c r="T203">
        <v>6</v>
      </c>
    </row>
    <row r="204" spans="1:20" x14ac:dyDescent="0.25">
      <c r="A204">
        <f t="shared" si="3"/>
        <v>203</v>
      </c>
      <c r="B204" t="s">
        <v>186</v>
      </c>
      <c r="C204">
        <v>2013</v>
      </c>
      <c r="D204" t="s">
        <v>233</v>
      </c>
      <c r="E204">
        <v>4.5999999999999996</v>
      </c>
      <c r="F204">
        <v>8</v>
      </c>
      <c r="G204">
        <v>887</v>
      </c>
      <c r="H204">
        <v>2</v>
      </c>
      <c r="I204">
        <v>2</v>
      </c>
      <c r="J204">
        <v>2.6</v>
      </c>
      <c r="K204">
        <v>345</v>
      </c>
      <c r="L204">
        <v>540</v>
      </c>
      <c r="M204">
        <v>1674</v>
      </c>
      <c r="N204">
        <v>110</v>
      </c>
      <c r="O204">
        <v>70</v>
      </c>
      <c r="P204">
        <v>464</v>
      </c>
      <c r="Q204">
        <v>194</v>
      </c>
      <c r="R204">
        <v>117</v>
      </c>
      <c r="S204">
        <v>273</v>
      </c>
      <c r="T204">
        <v>7</v>
      </c>
    </row>
    <row r="205" spans="1:20" x14ac:dyDescent="0.25">
      <c r="A205">
        <f t="shared" si="3"/>
        <v>204</v>
      </c>
      <c r="B205" t="s">
        <v>187</v>
      </c>
      <c r="C205">
        <v>2018</v>
      </c>
      <c r="D205" t="s">
        <v>233</v>
      </c>
      <c r="E205">
        <v>3.8</v>
      </c>
      <c r="F205">
        <v>8</v>
      </c>
      <c r="G205">
        <v>600</v>
      </c>
      <c r="H205">
        <v>2</v>
      </c>
      <c r="I205">
        <v>2</v>
      </c>
      <c r="J205">
        <v>2.9</v>
      </c>
      <c r="K205">
        <v>328</v>
      </c>
      <c r="L205">
        <v>620</v>
      </c>
      <c r="M205">
        <v>1247</v>
      </c>
      <c r="N205">
        <v>150</v>
      </c>
      <c r="O205">
        <v>72</v>
      </c>
      <c r="P205">
        <v>460</v>
      </c>
      <c r="Q205">
        <v>193</v>
      </c>
      <c r="R205">
        <v>119</v>
      </c>
      <c r="S205">
        <v>267</v>
      </c>
      <c r="T205">
        <v>7</v>
      </c>
    </row>
    <row r="206" spans="1:20" x14ac:dyDescent="0.25">
      <c r="A206">
        <f t="shared" si="3"/>
        <v>205</v>
      </c>
      <c r="B206" t="s">
        <v>188</v>
      </c>
      <c r="C206">
        <v>2017</v>
      </c>
      <c r="D206" t="s">
        <v>236</v>
      </c>
      <c r="E206">
        <v>6.2</v>
      </c>
      <c r="F206">
        <v>8</v>
      </c>
      <c r="G206">
        <v>650</v>
      </c>
      <c r="H206">
        <v>4</v>
      </c>
      <c r="I206">
        <v>2</v>
      </c>
      <c r="J206">
        <v>4</v>
      </c>
      <c r="K206">
        <v>282</v>
      </c>
      <c r="L206">
        <v>868</v>
      </c>
      <c r="M206">
        <v>1763</v>
      </c>
      <c r="N206">
        <v>257</v>
      </c>
      <c r="O206">
        <v>72</v>
      </c>
      <c r="P206">
        <v>478</v>
      </c>
      <c r="Q206">
        <v>190</v>
      </c>
      <c r="R206">
        <v>133</v>
      </c>
      <c r="S206">
        <v>281</v>
      </c>
      <c r="T206">
        <v>6</v>
      </c>
    </row>
    <row r="207" spans="1:20" x14ac:dyDescent="0.25">
      <c r="A207">
        <f t="shared" si="3"/>
        <v>206</v>
      </c>
      <c r="B207" t="s">
        <v>189</v>
      </c>
      <c r="C207">
        <v>2009</v>
      </c>
      <c r="D207" t="s">
        <v>233</v>
      </c>
      <c r="E207">
        <v>3.8</v>
      </c>
      <c r="F207">
        <v>6</v>
      </c>
      <c r="G207">
        <v>485</v>
      </c>
      <c r="H207">
        <v>4</v>
      </c>
      <c r="I207">
        <v>2</v>
      </c>
      <c r="J207">
        <v>3.5</v>
      </c>
      <c r="K207">
        <v>310</v>
      </c>
      <c r="L207">
        <v>588</v>
      </c>
      <c r="M207">
        <v>1740</v>
      </c>
      <c r="N207">
        <v>315</v>
      </c>
      <c r="O207">
        <v>74</v>
      </c>
      <c r="P207">
        <v>465</v>
      </c>
      <c r="Q207">
        <v>190</v>
      </c>
      <c r="R207">
        <v>137</v>
      </c>
      <c r="S207">
        <v>278</v>
      </c>
      <c r="T207">
        <v>6</v>
      </c>
    </row>
    <row r="208" spans="1:20" x14ac:dyDescent="0.25">
      <c r="A208">
        <f t="shared" si="3"/>
        <v>207</v>
      </c>
      <c r="B208" t="s">
        <v>190</v>
      </c>
      <c r="C208">
        <v>2020</v>
      </c>
      <c r="D208" t="s">
        <v>233</v>
      </c>
      <c r="E208">
        <v>3</v>
      </c>
      <c r="F208">
        <v>6</v>
      </c>
      <c r="G208">
        <v>382</v>
      </c>
      <c r="H208">
        <v>2</v>
      </c>
      <c r="I208">
        <v>2</v>
      </c>
      <c r="J208">
        <v>4.0999999999999996</v>
      </c>
      <c r="K208">
        <v>260</v>
      </c>
      <c r="L208">
        <v>499</v>
      </c>
      <c r="M208">
        <v>1542</v>
      </c>
      <c r="N208">
        <v>289</v>
      </c>
      <c r="O208">
        <v>52</v>
      </c>
      <c r="P208">
        <v>438</v>
      </c>
      <c r="Q208">
        <v>185</v>
      </c>
      <c r="R208">
        <v>130</v>
      </c>
      <c r="S208">
        <v>247</v>
      </c>
      <c r="T208">
        <v>8</v>
      </c>
    </row>
    <row r="209" spans="1:20" x14ac:dyDescent="0.25">
      <c r="A209">
        <f t="shared" si="3"/>
        <v>208</v>
      </c>
      <c r="B209" t="s">
        <v>191</v>
      </c>
      <c r="C209">
        <v>2009</v>
      </c>
      <c r="D209" t="s">
        <v>237</v>
      </c>
      <c r="E209">
        <v>4</v>
      </c>
      <c r="F209">
        <v>8</v>
      </c>
      <c r="G209">
        <v>420</v>
      </c>
      <c r="H209">
        <v>4</v>
      </c>
      <c r="I209">
        <v>2</v>
      </c>
      <c r="J209">
        <v>4.8</v>
      </c>
      <c r="K209">
        <v>306</v>
      </c>
      <c r="L209">
        <v>400</v>
      </c>
      <c r="M209">
        <v>1655</v>
      </c>
      <c r="N209">
        <v>450</v>
      </c>
      <c r="O209">
        <v>63</v>
      </c>
      <c r="P209">
        <v>462</v>
      </c>
      <c r="Q209">
        <v>180</v>
      </c>
      <c r="R209">
        <v>142</v>
      </c>
      <c r="S209">
        <v>276</v>
      </c>
      <c r="T209">
        <v>6</v>
      </c>
    </row>
    <row r="210" spans="1:20" x14ac:dyDescent="0.25">
      <c r="A210">
        <f t="shared" si="3"/>
        <v>209</v>
      </c>
      <c r="B210" t="s">
        <v>192</v>
      </c>
      <c r="C210">
        <v>2020</v>
      </c>
      <c r="D210" t="s">
        <v>233</v>
      </c>
      <c r="E210">
        <v>5.2</v>
      </c>
      <c r="F210">
        <v>10</v>
      </c>
      <c r="G210">
        <v>570</v>
      </c>
      <c r="H210">
        <v>2</v>
      </c>
      <c r="I210">
        <v>2</v>
      </c>
      <c r="J210">
        <v>3.4</v>
      </c>
      <c r="K210">
        <v>324</v>
      </c>
      <c r="L210">
        <v>560</v>
      </c>
      <c r="M210">
        <v>1660</v>
      </c>
      <c r="N210">
        <v>112</v>
      </c>
      <c r="O210">
        <v>83</v>
      </c>
      <c r="P210">
        <v>443</v>
      </c>
      <c r="Q210">
        <v>194</v>
      </c>
      <c r="R210">
        <v>124</v>
      </c>
      <c r="S210">
        <v>265</v>
      </c>
      <c r="T210">
        <v>7</v>
      </c>
    </row>
    <row r="211" spans="1:20" x14ac:dyDescent="0.25">
      <c r="A211">
        <f t="shared" si="3"/>
        <v>210</v>
      </c>
      <c r="B211" t="s">
        <v>193</v>
      </c>
      <c r="C211">
        <v>2007</v>
      </c>
      <c r="D211" t="s">
        <v>233</v>
      </c>
      <c r="E211">
        <v>7</v>
      </c>
      <c r="F211">
        <v>8</v>
      </c>
      <c r="G211">
        <v>505</v>
      </c>
      <c r="H211">
        <v>2</v>
      </c>
      <c r="I211">
        <v>2</v>
      </c>
      <c r="J211">
        <v>3.8</v>
      </c>
      <c r="K211">
        <v>306</v>
      </c>
      <c r="L211">
        <v>637</v>
      </c>
      <c r="M211">
        <v>1440</v>
      </c>
      <c r="N211">
        <v>634</v>
      </c>
      <c r="O211">
        <v>68</v>
      </c>
      <c r="P211">
        <v>446</v>
      </c>
      <c r="Q211">
        <v>193</v>
      </c>
      <c r="R211">
        <v>124</v>
      </c>
      <c r="S211">
        <v>269</v>
      </c>
      <c r="T211">
        <v>6</v>
      </c>
    </row>
    <row r="212" spans="1:20" x14ac:dyDescent="0.25">
      <c r="A212">
        <f t="shared" si="3"/>
        <v>211</v>
      </c>
      <c r="B212" t="s">
        <v>194</v>
      </c>
      <c r="C212">
        <v>2001</v>
      </c>
      <c r="D212" t="s">
        <v>233</v>
      </c>
      <c r="E212">
        <v>1.3</v>
      </c>
      <c r="F212">
        <v>2</v>
      </c>
      <c r="G212">
        <v>280</v>
      </c>
      <c r="H212">
        <v>4</v>
      </c>
      <c r="I212">
        <v>2</v>
      </c>
      <c r="J212">
        <v>5.4</v>
      </c>
      <c r="K212">
        <v>255</v>
      </c>
      <c r="L212">
        <v>314</v>
      </c>
      <c r="M212">
        <v>1240</v>
      </c>
      <c r="N212">
        <v>160</v>
      </c>
      <c r="O212">
        <v>76</v>
      </c>
      <c r="P212">
        <v>429</v>
      </c>
      <c r="Q212">
        <v>176</v>
      </c>
      <c r="R212">
        <v>123</v>
      </c>
      <c r="S212">
        <v>243</v>
      </c>
      <c r="T212">
        <v>5</v>
      </c>
    </row>
    <row r="213" spans="1:20" x14ac:dyDescent="0.25">
      <c r="A213">
        <f t="shared" si="3"/>
        <v>212</v>
      </c>
      <c r="B213" t="s">
        <v>195</v>
      </c>
      <c r="C213">
        <v>2020</v>
      </c>
      <c r="D213" t="s">
        <v>237</v>
      </c>
      <c r="E213">
        <v>5.2</v>
      </c>
      <c r="F213">
        <v>8</v>
      </c>
      <c r="G213">
        <v>760</v>
      </c>
      <c r="H213">
        <v>4</v>
      </c>
      <c r="I213">
        <v>2</v>
      </c>
      <c r="J213">
        <v>3.7</v>
      </c>
      <c r="K213">
        <v>290</v>
      </c>
      <c r="L213">
        <v>847</v>
      </c>
      <c r="M213">
        <v>1905</v>
      </c>
      <c r="N213">
        <v>382</v>
      </c>
      <c r="O213">
        <v>61</v>
      </c>
      <c r="P213">
        <v>483</v>
      </c>
      <c r="Q213">
        <v>195</v>
      </c>
      <c r="R213">
        <v>138</v>
      </c>
      <c r="S213">
        <v>272</v>
      </c>
      <c r="T213">
        <v>7</v>
      </c>
    </row>
    <row r="214" spans="1:20" x14ac:dyDescent="0.25">
      <c r="A214">
        <f t="shared" si="3"/>
        <v>213</v>
      </c>
      <c r="B214" t="s">
        <v>196</v>
      </c>
      <c r="C214">
        <v>2016</v>
      </c>
      <c r="D214" t="s">
        <v>233</v>
      </c>
      <c r="E214">
        <v>4</v>
      </c>
      <c r="F214">
        <v>8</v>
      </c>
      <c r="G214">
        <v>462</v>
      </c>
      <c r="H214">
        <v>2</v>
      </c>
      <c r="I214">
        <v>2</v>
      </c>
      <c r="J214">
        <v>4</v>
      </c>
      <c r="K214">
        <v>304</v>
      </c>
      <c r="L214">
        <v>600</v>
      </c>
      <c r="M214">
        <v>1615</v>
      </c>
      <c r="N214">
        <v>456</v>
      </c>
      <c r="O214">
        <v>65</v>
      </c>
      <c r="P214">
        <v>455</v>
      </c>
      <c r="Q214">
        <v>194</v>
      </c>
      <c r="R214">
        <v>129</v>
      </c>
      <c r="S214">
        <v>263</v>
      </c>
      <c r="T214">
        <v>7</v>
      </c>
    </row>
    <row r="215" spans="1:20" x14ac:dyDescent="0.25">
      <c r="A215">
        <f t="shared" si="3"/>
        <v>214</v>
      </c>
      <c r="B215" t="s">
        <v>197</v>
      </c>
      <c r="C215">
        <v>2007</v>
      </c>
      <c r="D215" t="s">
        <v>237</v>
      </c>
      <c r="E215">
        <v>5.4</v>
      </c>
      <c r="F215">
        <v>8</v>
      </c>
      <c r="G215">
        <v>507</v>
      </c>
      <c r="H215">
        <v>4</v>
      </c>
      <c r="I215">
        <v>2</v>
      </c>
      <c r="J215">
        <v>4.5</v>
      </c>
      <c r="K215">
        <v>250</v>
      </c>
      <c r="L215">
        <v>650</v>
      </c>
      <c r="M215">
        <v>1780</v>
      </c>
      <c r="N215">
        <v>348</v>
      </c>
      <c r="O215">
        <v>61</v>
      </c>
      <c r="P215">
        <v>477</v>
      </c>
      <c r="Q215">
        <v>188</v>
      </c>
      <c r="R215">
        <v>138</v>
      </c>
      <c r="S215">
        <v>273</v>
      </c>
      <c r="T215">
        <v>6</v>
      </c>
    </row>
    <row r="216" spans="1:20" x14ac:dyDescent="0.25">
      <c r="A216">
        <f t="shared" si="3"/>
        <v>215</v>
      </c>
      <c r="B216" t="s">
        <v>147</v>
      </c>
      <c r="C216">
        <v>2010</v>
      </c>
      <c r="D216" t="s">
        <v>233</v>
      </c>
      <c r="E216">
        <v>3.8</v>
      </c>
      <c r="F216">
        <v>6</v>
      </c>
      <c r="G216">
        <v>450</v>
      </c>
      <c r="H216">
        <v>2</v>
      </c>
      <c r="I216">
        <v>2</v>
      </c>
      <c r="J216">
        <v>5</v>
      </c>
      <c r="K216">
        <v>310</v>
      </c>
      <c r="L216">
        <v>430</v>
      </c>
      <c r="M216">
        <v>1370</v>
      </c>
      <c r="N216">
        <v>105</v>
      </c>
      <c r="O216">
        <v>67</v>
      </c>
      <c r="P216">
        <v>446</v>
      </c>
      <c r="Q216">
        <v>181</v>
      </c>
      <c r="R216">
        <v>128</v>
      </c>
      <c r="S216">
        <v>236</v>
      </c>
      <c r="T216">
        <v>6</v>
      </c>
    </row>
    <row r="217" spans="1:20" x14ac:dyDescent="0.25">
      <c r="A217">
        <f t="shared" si="3"/>
        <v>216</v>
      </c>
      <c r="B217" t="s">
        <v>198</v>
      </c>
      <c r="C217">
        <v>2013</v>
      </c>
      <c r="D217" t="s">
        <v>233</v>
      </c>
      <c r="E217">
        <v>8.4</v>
      </c>
      <c r="F217">
        <v>10</v>
      </c>
      <c r="G217">
        <v>649</v>
      </c>
      <c r="H217">
        <v>2</v>
      </c>
      <c r="I217">
        <v>3</v>
      </c>
      <c r="J217">
        <v>3.9</v>
      </c>
      <c r="K217">
        <v>332</v>
      </c>
      <c r="L217">
        <v>814</v>
      </c>
      <c r="M217">
        <v>1556</v>
      </c>
      <c r="N217">
        <v>114</v>
      </c>
      <c r="O217">
        <v>70</v>
      </c>
      <c r="P217">
        <v>446</v>
      </c>
      <c r="Q217">
        <v>194</v>
      </c>
      <c r="R217">
        <v>125</v>
      </c>
      <c r="S217">
        <v>251</v>
      </c>
      <c r="T217">
        <v>6</v>
      </c>
    </row>
    <row r="218" spans="1:20" x14ac:dyDescent="0.25">
      <c r="A218">
        <f t="shared" si="3"/>
        <v>217</v>
      </c>
      <c r="B218" t="s">
        <v>199</v>
      </c>
      <c r="C218">
        <v>2015</v>
      </c>
      <c r="D218" t="s">
        <v>233</v>
      </c>
      <c r="E218">
        <v>6.5</v>
      </c>
      <c r="F218">
        <v>12</v>
      </c>
      <c r="G218">
        <v>750</v>
      </c>
      <c r="H218">
        <v>2</v>
      </c>
      <c r="I218">
        <v>2</v>
      </c>
      <c r="J218">
        <v>2.8</v>
      </c>
      <c r="K218">
        <v>350</v>
      </c>
      <c r="L218">
        <v>690</v>
      </c>
      <c r="M218">
        <v>1525</v>
      </c>
      <c r="N218">
        <v>140</v>
      </c>
      <c r="O218">
        <v>90</v>
      </c>
      <c r="P218">
        <v>484</v>
      </c>
      <c r="Q218">
        <v>203</v>
      </c>
      <c r="R218">
        <v>114</v>
      </c>
      <c r="S218">
        <v>270</v>
      </c>
      <c r="T218">
        <v>7</v>
      </c>
    </row>
    <row r="219" spans="1:20" x14ac:dyDescent="0.25">
      <c r="A219">
        <f t="shared" si="3"/>
        <v>218</v>
      </c>
      <c r="B219" t="s">
        <v>200</v>
      </c>
      <c r="C219">
        <v>2003</v>
      </c>
      <c r="D219" t="s">
        <v>236</v>
      </c>
      <c r="E219">
        <v>3.5</v>
      </c>
      <c r="F219">
        <v>6</v>
      </c>
      <c r="G219">
        <v>313</v>
      </c>
      <c r="H219">
        <v>2</v>
      </c>
      <c r="I219">
        <v>2</v>
      </c>
      <c r="J219">
        <v>5.8</v>
      </c>
      <c r="K219">
        <v>250</v>
      </c>
      <c r="L219">
        <v>352</v>
      </c>
      <c r="M219">
        <v>1545</v>
      </c>
      <c r="N219">
        <v>235</v>
      </c>
      <c r="O219">
        <v>80</v>
      </c>
      <c r="P219">
        <v>431</v>
      </c>
      <c r="Q219">
        <v>182</v>
      </c>
      <c r="R219">
        <v>132</v>
      </c>
      <c r="S219">
        <v>265</v>
      </c>
      <c r="T219">
        <v>6</v>
      </c>
    </row>
    <row r="220" spans="1:20" x14ac:dyDescent="0.25">
      <c r="A220">
        <f t="shared" si="3"/>
        <v>219</v>
      </c>
      <c r="B220" t="s">
        <v>201</v>
      </c>
      <c r="C220">
        <v>2017</v>
      </c>
      <c r="D220" t="s">
        <v>233</v>
      </c>
      <c r="E220">
        <v>5.2</v>
      </c>
      <c r="F220">
        <v>10</v>
      </c>
      <c r="G220">
        <v>610</v>
      </c>
      <c r="H220">
        <v>2</v>
      </c>
      <c r="I220">
        <v>2</v>
      </c>
      <c r="J220">
        <v>3.2</v>
      </c>
      <c r="K220">
        <v>325</v>
      </c>
      <c r="L220">
        <v>560</v>
      </c>
      <c r="M220">
        <v>1422</v>
      </c>
      <c r="N220">
        <v>99</v>
      </c>
      <c r="O220">
        <v>83</v>
      </c>
      <c r="P220">
        <v>446</v>
      </c>
      <c r="Q220">
        <v>192</v>
      </c>
      <c r="R220">
        <v>117</v>
      </c>
      <c r="S220">
        <v>262</v>
      </c>
      <c r="T220">
        <v>7</v>
      </c>
    </row>
    <row r="221" spans="1:20" x14ac:dyDescent="0.25">
      <c r="A221">
        <f t="shared" si="3"/>
        <v>220</v>
      </c>
      <c r="B221" t="s">
        <v>202</v>
      </c>
      <c r="C221">
        <v>2011</v>
      </c>
      <c r="D221" t="s">
        <v>233</v>
      </c>
      <c r="E221">
        <v>3.6</v>
      </c>
      <c r="F221">
        <v>6</v>
      </c>
      <c r="G221">
        <v>620</v>
      </c>
      <c r="H221">
        <v>2</v>
      </c>
      <c r="I221">
        <v>2</v>
      </c>
      <c r="J221">
        <v>3.5</v>
      </c>
      <c r="K221">
        <v>330</v>
      </c>
      <c r="L221">
        <v>700</v>
      </c>
      <c r="M221">
        <v>1370</v>
      </c>
      <c r="N221">
        <v>105</v>
      </c>
      <c r="O221">
        <v>90</v>
      </c>
      <c r="P221">
        <v>447</v>
      </c>
      <c r="Q221">
        <v>185</v>
      </c>
      <c r="R221">
        <v>129</v>
      </c>
      <c r="S221">
        <v>235</v>
      </c>
      <c r="T221">
        <v>6</v>
      </c>
    </row>
    <row r="222" spans="1:20" x14ac:dyDescent="0.25">
      <c r="A222">
        <f t="shared" si="3"/>
        <v>221</v>
      </c>
      <c r="B222" t="s">
        <v>203</v>
      </c>
      <c r="C222">
        <v>2018</v>
      </c>
      <c r="D222" t="s">
        <v>237</v>
      </c>
      <c r="E222">
        <v>6.2</v>
      </c>
      <c r="F222">
        <v>8</v>
      </c>
      <c r="G222">
        <v>808</v>
      </c>
      <c r="H222">
        <v>2</v>
      </c>
      <c r="I222">
        <v>2</v>
      </c>
      <c r="J222">
        <v>2.5</v>
      </c>
      <c r="K222">
        <v>346</v>
      </c>
      <c r="L222">
        <v>972</v>
      </c>
      <c r="M222">
        <v>1939</v>
      </c>
      <c r="N222">
        <v>459</v>
      </c>
      <c r="O222">
        <v>70</v>
      </c>
      <c r="P222">
        <v>502</v>
      </c>
      <c r="Q222">
        <v>200</v>
      </c>
      <c r="R222">
        <v>146</v>
      </c>
      <c r="S222">
        <v>295</v>
      </c>
      <c r="T222">
        <v>8</v>
      </c>
    </row>
    <row r="223" spans="1:20" x14ac:dyDescent="0.25">
      <c r="A223">
        <f t="shared" si="3"/>
        <v>222</v>
      </c>
      <c r="B223" t="s">
        <v>204</v>
      </c>
      <c r="C223">
        <v>2014</v>
      </c>
      <c r="D223" t="s">
        <v>233</v>
      </c>
      <c r="E223">
        <v>3.8</v>
      </c>
      <c r="F223">
        <v>8</v>
      </c>
      <c r="G223">
        <v>916</v>
      </c>
      <c r="H223">
        <v>2</v>
      </c>
      <c r="I223">
        <v>2</v>
      </c>
      <c r="J223">
        <v>2.8</v>
      </c>
      <c r="K223">
        <v>350</v>
      </c>
      <c r="L223">
        <v>720</v>
      </c>
      <c r="M223">
        <v>1395</v>
      </c>
      <c r="N223">
        <v>120</v>
      </c>
      <c r="O223">
        <v>71</v>
      </c>
      <c r="P223">
        <v>459</v>
      </c>
      <c r="Q223">
        <v>195</v>
      </c>
      <c r="R223">
        <v>119</v>
      </c>
      <c r="S223">
        <v>267</v>
      </c>
      <c r="T223">
        <v>7</v>
      </c>
    </row>
    <row r="224" spans="1:20" x14ac:dyDescent="0.25">
      <c r="A224">
        <f t="shared" si="3"/>
        <v>223</v>
      </c>
      <c r="B224" t="s">
        <v>205</v>
      </c>
      <c r="C224">
        <v>2007</v>
      </c>
      <c r="D224" t="s">
        <v>236</v>
      </c>
      <c r="E224">
        <v>2.5</v>
      </c>
      <c r="F224">
        <v>4</v>
      </c>
      <c r="G224">
        <v>280</v>
      </c>
      <c r="H224">
        <v>5</v>
      </c>
      <c r="I224">
        <v>4</v>
      </c>
      <c r="J224">
        <v>5.4</v>
      </c>
      <c r="K224">
        <v>255</v>
      </c>
      <c r="L224">
        <v>392</v>
      </c>
      <c r="M224">
        <v>1495</v>
      </c>
      <c r="N224">
        <v>401</v>
      </c>
      <c r="O224">
        <v>60</v>
      </c>
      <c r="P224">
        <v>447</v>
      </c>
      <c r="Q224">
        <v>174</v>
      </c>
      <c r="R224">
        <v>144</v>
      </c>
      <c r="S224">
        <v>253</v>
      </c>
      <c r="T224">
        <v>6</v>
      </c>
    </row>
    <row r="225" spans="1:20" x14ac:dyDescent="0.25">
      <c r="A225">
        <f t="shared" si="3"/>
        <v>224</v>
      </c>
      <c r="B225" t="s">
        <v>206</v>
      </c>
      <c r="C225">
        <v>2005</v>
      </c>
      <c r="D225" t="s">
        <v>233</v>
      </c>
      <c r="E225">
        <v>5.7</v>
      </c>
      <c r="F225">
        <v>10</v>
      </c>
      <c r="G225">
        <v>612</v>
      </c>
      <c r="H225">
        <v>2</v>
      </c>
      <c r="I225">
        <v>2</v>
      </c>
      <c r="J225">
        <v>3.9</v>
      </c>
      <c r="K225">
        <v>330</v>
      </c>
      <c r="L225">
        <v>590</v>
      </c>
      <c r="M225">
        <v>1380</v>
      </c>
      <c r="N225">
        <v>76</v>
      </c>
      <c r="O225">
        <v>92</v>
      </c>
      <c r="P225">
        <v>461</v>
      </c>
      <c r="Q225">
        <v>192</v>
      </c>
      <c r="R225">
        <v>117</v>
      </c>
      <c r="S225">
        <v>273</v>
      </c>
      <c r="T225">
        <v>6</v>
      </c>
    </row>
    <row r="226" spans="1:20" x14ac:dyDescent="0.25">
      <c r="A226">
        <f t="shared" si="3"/>
        <v>225</v>
      </c>
      <c r="B226" t="s">
        <v>146</v>
      </c>
      <c r="C226">
        <v>2016</v>
      </c>
      <c r="D226" t="s">
        <v>237</v>
      </c>
      <c r="E226">
        <v>3</v>
      </c>
      <c r="F226">
        <v>6</v>
      </c>
      <c r="G226">
        <v>431</v>
      </c>
      <c r="H226">
        <v>4</v>
      </c>
      <c r="I226">
        <v>2</v>
      </c>
      <c r="J226">
        <v>4.3</v>
      </c>
      <c r="K226">
        <v>250</v>
      </c>
      <c r="L226">
        <v>550</v>
      </c>
      <c r="M226">
        <v>1497</v>
      </c>
      <c r="N226">
        <v>445</v>
      </c>
      <c r="O226">
        <v>60</v>
      </c>
      <c r="P226">
        <v>467</v>
      </c>
      <c r="Q226">
        <v>187</v>
      </c>
      <c r="R226">
        <v>138</v>
      </c>
      <c r="S226">
        <v>281</v>
      </c>
      <c r="T226">
        <v>6</v>
      </c>
    </row>
    <row r="227" spans="1:20" x14ac:dyDescent="0.25">
      <c r="A227">
        <f t="shared" si="3"/>
        <v>226</v>
      </c>
      <c r="B227" t="s">
        <v>207</v>
      </c>
      <c r="C227">
        <v>2014</v>
      </c>
      <c r="D227" t="s">
        <v>233</v>
      </c>
      <c r="E227">
        <v>3.8</v>
      </c>
      <c r="F227">
        <v>6</v>
      </c>
      <c r="G227">
        <v>600</v>
      </c>
      <c r="H227">
        <v>4</v>
      </c>
      <c r="I227">
        <v>2</v>
      </c>
      <c r="J227">
        <v>2.7</v>
      </c>
      <c r="K227">
        <v>315</v>
      </c>
      <c r="L227">
        <v>652</v>
      </c>
      <c r="M227">
        <v>1660</v>
      </c>
      <c r="N227">
        <v>315</v>
      </c>
      <c r="O227">
        <v>74</v>
      </c>
      <c r="P227">
        <v>468</v>
      </c>
      <c r="Q227">
        <v>190</v>
      </c>
      <c r="R227">
        <v>137</v>
      </c>
      <c r="S227">
        <v>278</v>
      </c>
      <c r="T227">
        <v>6</v>
      </c>
    </row>
    <row r="228" spans="1:20" x14ac:dyDescent="0.25">
      <c r="A228">
        <f t="shared" si="3"/>
        <v>227</v>
      </c>
      <c r="B228" t="s">
        <v>208</v>
      </c>
      <c r="C228">
        <v>2021</v>
      </c>
      <c r="D228" t="s">
        <v>233</v>
      </c>
      <c r="E228">
        <v>3</v>
      </c>
      <c r="F228">
        <v>6</v>
      </c>
      <c r="G228">
        <v>630</v>
      </c>
      <c r="H228">
        <v>2</v>
      </c>
      <c r="I228">
        <v>2</v>
      </c>
      <c r="J228">
        <v>2.9</v>
      </c>
      <c r="K228">
        <v>325</v>
      </c>
      <c r="L228">
        <v>730</v>
      </c>
      <c r="M228">
        <v>1500</v>
      </c>
      <c r="N228">
        <v>150</v>
      </c>
      <c r="O228">
        <v>60</v>
      </c>
      <c r="P228">
        <v>467</v>
      </c>
      <c r="Q228">
        <v>197</v>
      </c>
      <c r="R228">
        <v>122</v>
      </c>
      <c r="S228">
        <v>270</v>
      </c>
      <c r="T228">
        <v>8</v>
      </c>
    </row>
    <row r="229" spans="1:20" x14ac:dyDescent="0.25">
      <c r="A229">
        <f t="shared" si="3"/>
        <v>228</v>
      </c>
      <c r="B229" t="s">
        <v>209</v>
      </c>
      <c r="C229">
        <v>2023</v>
      </c>
      <c r="D229" t="s">
        <v>233</v>
      </c>
      <c r="E229">
        <v>2.4</v>
      </c>
      <c r="F229">
        <v>4</v>
      </c>
      <c r="G229">
        <v>228</v>
      </c>
      <c r="H229">
        <v>4</v>
      </c>
      <c r="I229">
        <v>2</v>
      </c>
      <c r="J229">
        <v>5.6</v>
      </c>
      <c r="K229">
        <v>225</v>
      </c>
      <c r="L229">
        <v>249</v>
      </c>
      <c r="M229">
        <v>1277</v>
      </c>
      <c r="N229">
        <v>178</v>
      </c>
      <c r="O229">
        <v>50</v>
      </c>
      <c r="P229">
        <v>428</v>
      </c>
      <c r="Q229">
        <v>178</v>
      </c>
      <c r="R229">
        <v>131</v>
      </c>
      <c r="S229">
        <v>258</v>
      </c>
      <c r="T229">
        <v>6</v>
      </c>
    </row>
    <row r="230" spans="1:20" x14ac:dyDescent="0.25">
      <c r="A230">
        <f t="shared" si="3"/>
        <v>229</v>
      </c>
      <c r="B230" t="s">
        <v>210</v>
      </c>
      <c r="C230">
        <v>1971</v>
      </c>
      <c r="D230" t="s">
        <v>233</v>
      </c>
      <c r="E230">
        <v>3.9</v>
      </c>
      <c r="F230">
        <v>12</v>
      </c>
      <c r="G230">
        <v>385</v>
      </c>
      <c r="H230">
        <v>2</v>
      </c>
      <c r="I230">
        <v>2</v>
      </c>
      <c r="J230">
        <v>5.5</v>
      </c>
      <c r="K230">
        <v>289</v>
      </c>
      <c r="L230">
        <v>388</v>
      </c>
      <c r="M230">
        <v>1298</v>
      </c>
      <c r="N230">
        <v>140</v>
      </c>
      <c r="O230">
        <v>77</v>
      </c>
      <c r="P230">
        <v>436</v>
      </c>
      <c r="Q230">
        <v>178</v>
      </c>
      <c r="R230">
        <v>105</v>
      </c>
      <c r="S230">
        <v>250</v>
      </c>
      <c r="T230">
        <v>5</v>
      </c>
    </row>
    <row r="231" spans="1:20" x14ac:dyDescent="0.25">
      <c r="A231">
        <f t="shared" si="3"/>
        <v>230</v>
      </c>
      <c r="B231" t="s">
        <v>211</v>
      </c>
      <c r="C231">
        <v>2015</v>
      </c>
      <c r="D231" t="s">
        <v>233</v>
      </c>
      <c r="E231">
        <v>6.2</v>
      </c>
      <c r="F231">
        <v>8</v>
      </c>
      <c r="G231">
        <v>631</v>
      </c>
      <c r="H231">
        <v>2</v>
      </c>
      <c r="I231">
        <v>2</v>
      </c>
      <c r="J231">
        <v>3.6</v>
      </c>
      <c r="K231">
        <v>315</v>
      </c>
      <c r="L231">
        <v>635</v>
      </c>
      <c r="M231">
        <v>1550</v>
      </c>
      <c r="N231">
        <v>176</v>
      </c>
      <c r="O231">
        <v>85</v>
      </c>
      <c r="P231">
        <v>464</v>
      </c>
      <c r="Q231">
        <v>197</v>
      </c>
      <c r="R231">
        <v>126</v>
      </c>
      <c r="S231">
        <v>268</v>
      </c>
      <c r="T231">
        <v>7</v>
      </c>
    </row>
    <row r="232" spans="1:20" x14ac:dyDescent="0.25">
      <c r="A232">
        <f t="shared" si="3"/>
        <v>231</v>
      </c>
      <c r="B232" t="s">
        <v>212</v>
      </c>
      <c r="C232">
        <v>2012</v>
      </c>
      <c r="D232" t="s">
        <v>233</v>
      </c>
      <c r="E232">
        <v>5.2</v>
      </c>
      <c r="F232">
        <v>10</v>
      </c>
      <c r="G232">
        <v>578</v>
      </c>
      <c r="H232">
        <v>2</v>
      </c>
      <c r="I232">
        <v>2</v>
      </c>
      <c r="J232">
        <v>2.4</v>
      </c>
      <c r="K232">
        <v>350</v>
      </c>
      <c r="L232">
        <v>540</v>
      </c>
      <c r="M232">
        <v>999</v>
      </c>
      <c r="N232">
        <v>110</v>
      </c>
      <c r="O232">
        <v>100</v>
      </c>
      <c r="P232">
        <v>458</v>
      </c>
      <c r="Q232">
        <v>205</v>
      </c>
      <c r="R232">
        <v>114</v>
      </c>
      <c r="S232">
        <v>256</v>
      </c>
      <c r="T232">
        <v>6</v>
      </c>
    </row>
    <row r="233" spans="1:20" x14ac:dyDescent="0.25">
      <c r="A233">
        <f t="shared" si="3"/>
        <v>232</v>
      </c>
      <c r="B233" t="s">
        <v>213</v>
      </c>
      <c r="C233">
        <v>2012</v>
      </c>
      <c r="D233" t="s">
        <v>233</v>
      </c>
      <c r="E233">
        <v>6</v>
      </c>
      <c r="F233">
        <v>12</v>
      </c>
      <c r="G233">
        <v>517</v>
      </c>
      <c r="H233">
        <v>2</v>
      </c>
      <c r="I233">
        <v>2</v>
      </c>
      <c r="J233">
        <v>4.2</v>
      </c>
      <c r="K233">
        <v>306</v>
      </c>
      <c r="L233">
        <v>560</v>
      </c>
      <c r="M233">
        <v>1680</v>
      </c>
      <c r="N233">
        <v>300</v>
      </c>
      <c r="O233">
        <v>80</v>
      </c>
      <c r="P233">
        <v>438</v>
      </c>
      <c r="Q233">
        <v>187</v>
      </c>
      <c r="R233">
        <v>124</v>
      </c>
      <c r="S233">
        <v>260</v>
      </c>
      <c r="T233">
        <v>6</v>
      </c>
    </row>
    <row r="234" spans="1:20" x14ac:dyDescent="0.25">
      <c r="A234">
        <f t="shared" si="3"/>
        <v>233</v>
      </c>
      <c r="B234" t="s">
        <v>214</v>
      </c>
      <c r="C234">
        <v>2016</v>
      </c>
      <c r="D234" t="s">
        <v>233</v>
      </c>
      <c r="E234">
        <v>6</v>
      </c>
      <c r="F234">
        <v>12</v>
      </c>
      <c r="G234">
        <v>750</v>
      </c>
      <c r="H234">
        <v>2</v>
      </c>
      <c r="I234">
        <v>2</v>
      </c>
      <c r="J234">
        <v>3</v>
      </c>
      <c r="K234">
        <v>383</v>
      </c>
      <c r="L234">
        <v>1000</v>
      </c>
      <c r="M234">
        <v>1218</v>
      </c>
      <c r="N234">
        <v>156</v>
      </c>
      <c r="O234">
        <v>100</v>
      </c>
      <c r="P234">
        <v>472</v>
      </c>
      <c r="Q234">
        <v>193</v>
      </c>
      <c r="R234">
        <v>117</v>
      </c>
      <c r="S234">
        <v>280</v>
      </c>
      <c r="T234">
        <v>7</v>
      </c>
    </row>
    <row r="235" spans="1:20" x14ac:dyDescent="0.25">
      <c r="A235">
        <f t="shared" si="3"/>
        <v>234</v>
      </c>
      <c r="B235" t="s">
        <v>215</v>
      </c>
      <c r="C235">
        <v>2015</v>
      </c>
      <c r="D235" t="s">
        <v>233</v>
      </c>
      <c r="E235">
        <v>6.5</v>
      </c>
      <c r="F235">
        <v>12</v>
      </c>
      <c r="G235">
        <v>700</v>
      </c>
      <c r="H235">
        <v>2</v>
      </c>
      <c r="I235">
        <v>2</v>
      </c>
      <c r="J235">
        <v>2.9</v>
      </c>
      <c r="K235">
        <v>350</v>
      </c>
      <c r="L235">
        <v>690</v>
      </c>
      <c r="M235">
        <v>1575</v>
      </c>
      <c r="N235">
        <v>140</v>
      </c>
      <c r="O235">
        <v>90</v>
      </c>
      <c r="P235">
        <v>478</v>
      </c>
      <c r="Q235">
        <v>203</v>
      </c>
      <c r="R235">
        <v>114</v>
      </c>
      <c r="S235">
        <v>270</v>
      </c>
      <c r="T235">
        <v>7</v>
      </c>
    </row>
    <row r="236" spans="1:20" x14ac:dyDescent="0.25">
      <c r="A236">
        <f t="shared" si="3"/>
        <v>235</v>
      </c>
      <c r="B236" t="s">
        <v>56</v>
      </c>
      <c r="C236">
        <v>2022</v>
      </c>
      <c r="D236" t="s">
        <v>233</v>
      </c>
      <c r="E236">
        <v>3</v>
      </c>
      <c r="F236">
        <v>6</v>
      </c>
      <c r="G236">
        <v>450</v>
      </c>
      <c r="H236">
        <v>4</v>
      </c>
      <c r="I236">
        <v>2</v>
      </c>
      <c r="J236">
        <v>3.6</v>
      </c>
      <c r="K236">
        <v>306</v>
      </c>
      <c r="L236">
        <v>530</v>
      </c>
      <c r="M236">
        <v>1565</v>
      </c>
      <c r="N236">
        <v>132</v>
      </c>
      <c r="O236">
        <v>67</v>
      </c>
      <c r="P236">
        <v>452</v>
      </c>
      <c r="Q236">
        <v>185</v>
      </c>
      <c r="R236">
        <v>130</v>
      </c>
      <c r="S236">
        <v>245</v>
      </c>
      <c r="T236">
        <v>8</v>
      </c>
    </row>
    <row r="237" spans="1:20" x14ac:dyDescent="0.25">
      <c r="A237">
        <f t="shared" si="3"/>
        <v>236</v>
      </c>
      <c r="B237" t="s">
        <v>216</v>
      </c>
      <c r="C237">
        <v>2018</v>
      </c>
      <c r="D237" t="s">
        <v>236</v>
      </c>
      <c r="E237">
        <v>3</v>
      </c>
      <c r="F237">
        <v>6</v>
      </c>
      <c r="G237">
        <v>370</v>
      </c>
      <c r="H237">
        <v>4</v>
      </c>
      <c r="I237">
        <v>2</v>
      </c>
      <c r="J237">
        <v>4.5</v>
      </c>
      <c r="K237">
        <v>250</v>
      </c>
      <c r="L237">
        <v>465</v>
      </c>
      <c r="M237">
        <v>1495</v>
      </c>
      <c r="N237">
        <v>390</v>
      </c>
      <c r="O237">
        <v>52</v>
      </c>
      <c r="P237">
        <v>447</v>
      </c>
      <c r="Q237">
        <v>185</v>
      </c>
      <c r="R237">
        <v>121</v>
      </c>
      <c r="S237">
        <v>269</v>
      </c>
      <c r="T237">
        <v>6</v>
      </c>
    </row>
    <row r="238" spans="1:20" x14ac:dyDescent="0.25">
      <c r="A238">
        <f t="shared" si="3"/>
        <v>237</v>
      </c>
      <c r="B238" t="s">
        <v>217</v>
      </c>
      <c r="C238">
        <v>2020</v>
      </c>
      <c r="D238" t="s">
        <v>233</v>
      </c>
      <c r="E238">
        <v>8</v>
      </c>
      <c r="F238">
        <v>16</v>
      </c>
      <c r="G238">
        <v>1500</v>
      </c>
      <c r="H238">
        <v>2</v>
      </c>
      <c r="I238">
        <v>2</v>
      </c>
      <c r="J238">
        <v>2.4</v>
      </c>
      <c r="K238">
        <v>380</v>
      </c>
      <c r="L238">
        <v>1600</v>
      </c>
      <c r="M238">
        <v>1995</v>
      </c>
      <c r="N238">
        <v>57</v>
      </c>
      <c r="O238">
        <v>100</v>
      </c>
      <c r="P238">
        <v>464</v>
      </c>
      <c r="Q238">
        <v>202</v>
      </c>
      <c r="R238">
        <v>121</v>
      </c>
      <c r="S238">
        <v>271</v>
      </c>
      <c r="T238">
        <v>7</v>
      </c>
    </row>
    <row r="239" spans="1:20" x14ac:dyDescent="0.25">
      <c r="A239">
        <f>A238+1</f>
        <v>238</v>
      </c>
      <c r="B239" t="s">
        <v>218</v>
      </c>
      <c r="C239">
        <v>2023</v>
      </c>
      <c r="D239" t="s">
        <v>233</v>
      </c>
      <c r="E239">
        <v>3.5</v>
      </c>
      <c r="F239">
        <v>6</v>
      </c>
      <c r="G239">
        <v>405</v>
      </c>
      <c r="H239">
        <v>2</v>
      </c>
      <c r="I239">
        <v>2</v>
      </c>
      <c r="J239">
        <v>4.3</v>
      </c>
      <c r="K239">
        <v>290</v>
      </c>
      <c r="L239">
        <v>420</v>
      </c>
      <c r="M239">
        <v>1405</v>
      </c>
      <c r="N239">
        <v>151</v>
      </c>
      <c r="O239">
        <v>58</v>
      </c>
      <c r="P239">
        <v>441</v>
      </c>
      <c r="Q239">
        <v>190</v>
      </c>
      <c r="R239">
        <v>123</v>
      </c>
      <c r="S239">
        <v>258</v>
      </c>
      <c r="T239">
        <v>6</v>
      </c>
    </row>
    <row r="240" spans="1:20" x14ac:dyDescent="0.25">
      <c r="A240">
        <f t="shared" ref="A240:A250" si="4">A239+1</f>
        <v>239</v>
      </c>
      <c r="B240" t="s">
        <v>240</v>
      </c>
      <c r="C240">
        <v>2020</v>
      </c>
      <c r="D240" t="s">
        <v>232</v>
      </c>
      <c r="E240">
        <v>3.5</v>
      </c>
      <c r="F240">
        <v>6</v>
      </c>
      <c r="G240">
        <v>301</v>
      </c>
      <c r="H240">
        <v>5</v>
      </c>
      <c r="I240">
        <v>4</v>
      </c>
      <c r="J240">
        <v>6.2</v>
      </c>
      <c r="K240">
        <v>233</v>
      </c>
      <c r="L240">
        <v>362</v>
      </c>
      <c r="M240">
        <v>1610</v>
      </c>
      <c r="N240">
        <v>399</v>
      </c>
      <c r="O240">
        <v>55</v>
      </c>
      <c r="P240">
        <v>488</v>
      </c>
      <c r="Q240">
        <v>184</v>
      </c>
      <c r="R240">
        <v>145</v>
      </c>
      <c r="S240">
        <v>282</v>
      </c>
      <c r="T240">
        <v>8</v>
      </c>
    </row>
    <row r="241" spans="1:20" x14ac:dyDescent="0.25">
      <c r="A241">
        <f t="shared" si="4"/>
        <v>240</v>
      </c>
      <c r="B241" t="s">
        <v>246</v>
      </c>
      <c r="C241">
        <v>1995</v>
      </c>
      <c r="D241" t="s">
        <v>233</v>
      </c>
      <c r="E241">
        <v>2</v>
      </c>
      <c r="F241">
        <v>4</v>
      </c>
      <c r="G241">
        <v>213</v>
      </c>
      <c r="H241">
        <v>4</v>
      </c>
      <c r="I241">
        <v>2</v>
      </c>
      <c r="J241">
        <v>7</v>
      </c>
      <c r="K241">
        <v>226</v>
      </c>
      <c r="L241">
        <v>290</v>
      </c>
      <c r="M241">
        <v>1305</v>
      </c>
      <c r="N241">
        <v>241</v>
      </c>
      <c r="O241">
        <v>64</v>
      </c>
      <c r="P241">
        <v>438</v>
      </c>
      <c r="Q241">
        <v>175</v>
      </c>
      <c r="R241">
        <v>130</v>
      </c>
      <c r="S241">
        <v>251</v>
      </c>
      <c r="T241">
        <v>5</v>
      </c>
    </row>
    <row r="242" spans="1:20" x14ac:dyDescent="0.25">
      <c r="A242">
        <f t="shared" si="4"/>
        <v>241</v>
      </c>
      <c r="B242" t="s">
        <v>244</v>
      </c>
      <c r="C242">
        <v>1982</v>
      </c>
      <c r="D242" t="s">
        <v>233</v>
      </c>
      <c r="E242">
        <v>2.9</v>
      </c>
      <c r="F242">
        <v>6</v>
      </c>
      <c r="G242">
        <v>145</v>
      </c>
      <c r="H242">
        <v>2</v>
      </c>
      <c r="I242">
        <v>2</v>
      </c>
      <c r="J242">
        <v>9.8000000000000007</v>
      </c>
      <c r="K242">
        <v>209</v>
      </c>
      <c r="L242">
        <v>225</v>
      </c>
      <c r="M242">
        <v>1233</v>
      </c>
      <c r="N242">
        <v>396</v>
      </c>
      <c r="O242">
        <v>52</v>
      </c>
      <c r="P242">
        <v>427</v>
      </c>
      <c r="Q242">
        <v>199</v>
      </c>
      <c r="R242">
        <v>114</v>
      </c>
      <c r="S242">
        <v>241</v>
      </c>
      <c r="T242">
        <v>5</v>
      </c>
    </row>
    <row r="243" spans="1:20" x14ac:dyDescent="0.25">
      <c r="A243">
        <f t="shared" si="4"/>
        <v>242</v>
      </c>
      <c r="B243" t="s">
        <v>245</v>
      </c>
      <c r="C243">
        <v>1971</v>
      </c>
      <c r="D243" t="s">
        <v>232</v>
      </c>
      <c r="E243">
        <v>7.2</v>
      </c>
      <c r="F243">
        <v>8</v>
      </c>
      <c r="G243">
        <v>375</v>
      </c>
      <c r="H243">
        <v>2</v>
      </c>
      <c r="I243">
        <v>4</v>
      </c>
      <c r="J243">
        <v>6</v>
      </c>
      <c r="K243">
        <v>216</v>
      </c>
      <c r="L243">
        <v>529</v>
      </c>
      <c r="M243">
        <v>1840</v>
      </c>
      <c r="N243">
        <v>438</v>
      </c>
      <c r="O243">
        <v>72</v>
      </c>
      <c r="P243">
        <v>516</v>
      </c>
      <c r="Q243">
        <v>201</v>
      </c>
      <c r="R243">
        <v>134</v>
      </c>
      <c r="S243">
        <v>292</v>
      </c>
      <c r="T243">
        <v>4</v>
      </c>
    </row>
    <row r="244" spans="1:20" x14ac:dyDescent="0.25">
      <c r="A244">
        <f t="shared" si="4"/>
        <v>243</v>
      </c>
      <c r="B244" t="s">
        <v>257</v>
      </c>
      <c r="C244">
        <v>2016</v>
      </c>
      <c r="D244" t="s">
        <v>233</v>
      </c>
      <c r="E244">
        <v>3.7</v>
      </c>
      <c r="F244">
        <v>6</v>
      </c>
      <c r="G244">
        <v>780</v>
      </c>
      <c r="H244">
        <v>2</v>
      </c>
      <c r="I244">
        <v>2</v>
      </c>
      <c r="J244">
        <v>2.8</v>
      </c>
      <c r="K244">
        <v>385</v>
      </c>
      <c r="L244">
        <v>960</v>
      </c>
      <c r="M244">
        <v>1400</v>
      </c>
      <c r="N244">
        <v>110</v>
      </c>
      <c r="O244">
        <v>90</v>
      </c>
      <c r="P244">
        <v>450</v>
      </c>
      <c r="Q244">
        <v>200</v>
      </c>
      <c r="R244">
        <v>118</v>
      </c>
      <c r="S244">
        <v>263</v>
      </c>
      <c r="T244">
        <v>6</v>
      </c>
    </row>
    <row r="245" spans="1:20" x14ac:dyDescent="0.25">
      <c r="A245">
        <f t="shared" si="4"/>
        <v>244</v>
      </c>
      <c r="B245" t="s">
        <v>256</v>
      </c>
      <c r="C245">
        <v>1993</v>
      </c>
      <c r="D245" t="s">
        <v>233</v>
      </c>
      <c r="E245">
        <v>3.6</v>
      </c>
      <c r="F245">
        <v>6</v>
      </c>
      <c r="G245">
        <v>360</v>
      </c>
      <c r="H245">
        <v>4</v>
      </c>
      <c r="I245">
        <v>2</v>
      </c>
      <c r="J245">
        <v>4.8</v>
      </c>
      <c r="K245">
        <v>280</v>
      </c>
      <c r="L245">
        <v>520</v>
      </c>
      <c r="M245">
        <v>1470</v>
      </c>
      <c r="N245">
        <v>90</v>
      </c>
      <c r="O245">
        <v>77</v>
      </c>
      <c r="P245">
        <v>428</v>
      </c>
      <c r="Q245">
        <v>178</v>
      </c>
      <c r="R245">
        <v>129</v>
      </c>
      <c r="S245">
        <v>227</v>
      </c>
      <c r="T245">
        <v>5</v>
      </c>
    </row>
    <row r="246" spans="1:20" x14ac:dyDescent="0.25">
      <c r="A246">
        <f t="shared" si="4"/>
        <v>245</v>
      </c>
      <c r="B246" t="s">
        <v>258</v>
      </c>
      <c r="C246">
        <v>1987</v>
      </c>
      <c r="D246" t="s">
        <v>232</v>
      </c>
      <c r="E246">
        <v>3.8</v>
      </c>
      <c r="F246">
        <v>6</v>
      </c>
      <c r="G246">
        <v>276</v>
      </c>
      <c r="H246">
        <v>4</v>
      </c>
      <c r="I246">
        <v>2</v>
      </c>
      <c r="J246">
        <v>5.3</v>
      </c>
      <c r="K246">
        <v>200</v>
      </c>
      <c r="L246">
        <v>488</v>
      </c>
      <c r="M246">
        <v>1576</v>
      </c>
      <c r="N246">
        <v>462</v>
      </c>
      <c r="O246">
        <v>69</v>
      </c>
      <c r="P246">
        <v>508</v>
      </c>
      <c r="Q246">
        <v>183</v>
      </c>
      <c r="R246">
        <v>136</v>
      </c>
      <c r="S246">
        <v>275</v>
      </c>
      <c r="T246">
        <v>4</v>
      </c>
    </row>
    <row r="247" spans="1:20" x14ac:dyDescent="0.25">
      <c r="A247">
        <f t="shared" si="4"/>
        <v>246</v>
      </c>
      <c r="B247" t="s">
        <v>255</v>
      </c>
      <c r="C247">
        <v>1995</v>
      </c>
      <c r="D247" t="s">
        <v>233</v>
      </c>
      <c r="E247">
        <v>3</v>
      </c>
      <c r="F247">
        <v>6</v>
      </c>
      <c r="G247">
        <v>330</v>
      </c>
      <c r="H247">
        <v>4</v>
      </c>
      <c r="I247">
        <v>3</v>
      </c>
      <c r="J247">
        <v>5.0999999999999996</v>
      </c>
      <c r="K247">
        <v>250</v>
      </c>
      <c r="L247">
        <v>440</v>
      </c>
      <c r="M247">
        <v>1570</v>
      </c>
      <c r="N247">
        <v>185</v>
      </c>
      <c r="O247">
        <v>70</v>
      </c>
      <c r="P247">
        <v>452</v>
      </c>
      <c r="Q247">
        <v>181</v>
      </c>
      <c r="R247">
        <v>128</v>
      </c>
      <c r="S247">
        <v>250</v>
      </c>
      <c r="T247">
        <v>6</v>
      </c>
    </row>
    <row r="248" spans="1:20" x14ac:dyDescent="0.25">
      <c r="A248">
        <f t="shared" si="4"/>
        <v>247</v>
      </c>
      <c r="B248" t="s">
        <v>247</v>
      </c>
      <c r="C248">
        <v>1972</v>
      </c>
      <c r="D248" t="s">
        <v>237</v>
      </c>
      <c r="E248">
        <v>5</v>
      </c>
      <c r="F248">
        <v>8</v>
      </c>
      <c r="G248">
        <v>203</v>
      </c>
      <c r="H248">
        <v>4</v>
      </c>
      <c r="I248">
        <v>2</v>
      </c>
      <c r="J248">
        <v>7.8</v>
      </c>
      <c r="K248">
        <v>201</v>
      </c>
      <c r="L248">
        <v>407</v>
      </c>
      <c r="M248">
        <v>1560</v>
      </c>
      <c r="N248">
        <v>178</v>
      </c>
      <c r="O248">
        <v>79</v>
      </c>
      <c r="P248">
        <v>478</v>
      </c>
      <c r="Q248">
        <v>189</v>
      </c>
      <c r="R248">
        <v>130</v>
      </c>
      <c r="S248">
        <v>274</v>
      </c>
      <c r="T248">
        <v>3</v>
      </c>
    </row>
    <row r="249" spans="1:20" x14ac:dyDescent="0.25">
      <c r="A249">
        <f t="shared" si="4"/>
        <v>248</v>
      </c>
      <c r="B249" t="s">
        <v>219</v>
      </c>
      <c r="C249">
        <v>2008</v>
      </c>
      <c r="D249" t="s">
        <v>236</v>
      </c>
      <c r="E249">
        <v>2</v>
      </c>
      <c r="F249">
        <v>4</v>
      </c>
      <c r="G249">
        <v>240</v>
      </c>
      <c r="H249">
        <v>5</v>
      </c>
      <c r="I249">
        <v>5</v>
      </c>
      <c r="J249">
        <v>6.4</v>
      </c>
      <c r="K249">
        <v>247</v>
      </c>
      <c r="L249">
        <v>300</v>
      </c>
      <c r="M249">
        <v>1375</v>
      </c>
      <c r="N249">
        <v>341</v>
      </c>
      <c r="O249">
        <v>55</v>
      </c>
      <c r="P249">
        <v>432</v>
      </c>
      <c r="Q249">
        <v>177</v>
      </c>
      <c r="R249">
        <v>146</v>
      </c>
      <c r="S249">
        <v>258</v>
      </c>
      <c r="T249">
        <v>6</v>
      </c>
    </row>
    <row r="250" spans="1:20" x14ac:dyDescent="0.25">
      <c r="A250">
        <f t="shared" si="4"/>
        <v>249</v>
      </c>
      <c r="B250" t="s">
        <v>220</v>
      </c>
      <c r="C250">
        <v>2006</v>
      </c>
      <c r="D250" t="s">
        <v>236</v>
      </c>
      <c r="E250">
        <v>2.2999999999999998</v>
      </c>
      <c r="F250">
        <v>4</v>
      </c>
      <c r="G250">
        <v>260</v>
      </c>
      <c r="H250">
        <v>5</v>
      </c>
      <c r="I250">
        <v>5</v>
      </c>
      <c r="J250">
        <v>6.1</v>
      </c>
      <c r="K250">
        <v>250</v>
      </c>
      <c r="L250">
        <v>380</v>
      </c>
      <c r="M250">
        <v>1410</v>
      </c>
      <c r="N250">
        <v>290</v>
      </c>
      <c r="O250">
        <v>55</v>
      </c>
      <c r="P250">
        <v>444</v>
      </c>
      <c r="Q250">
        <v>177</v>
      </c>
      <c r="R250">
        <v>147</v>
      </c>
      <c r="S250">
        <v>264</v>
      </c>
      <c r="T25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D5CA-9744-4893-9B14-DF471DE70DC3}">
  <dimension ref="A1:A249"/>
  <sheetViews>
    <sheetView topLeftCell="A230" workbookViewId="0">
      <selection activeCell="D233" sqref="D233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tr">
        <f>'Kompletne dane'!B2</f>
        <v>Dodge Charger R/T</v>
      </c>
    </row>
    <row r="2" spans="1:1" x14ac:dyDescent="0.25">
      <c r="A2" t="str">
        <f>'Kompletne dane'!B3</f>
        <v>Mercedes-Benz C63 AMG</v>
      </c>
    </row>
    <row r="3" spans="1:1" x14ac:dyDescent="0.25">
      <c r="A3" t="str">
        <f>'Kompletne dane'!B4</f>
        <v>KIA Stinger</v>
      </c>
    </row>
    <row r="4" spans="1:1" x14ac:dyDescent="0.25">
      <c r="A4" t="str">
        <f>'Kompletne dane'!B5</f>
        <v>Lexus LFA</v>
      </c>
    </row>
    <row r="5" spans="1:1" x14ac:dyDescent="0.25">
      <c r="A5" t="str">
        <f>'Kompletne dane'!B6</f>
        <v>Chevrolet Camaro Z-28</v>
      </c>
    </row>
    <row r="6" spans="1:1" x14ac:dyDescent="0.25">
      <c r="A6" t="str">
        <f>'Kompletne dane'!B7</f>
        <v>Ferrari California</v>
      </c>
    </row>
    <row r="7" spans="1:1" x14ac:dyDescent="0.25">
      <c r="A7" t="str">
        <f>'Kompletne dane'!B8</f>
        <v>Ford Mustang</v>
      </c>
    </row>
    <row r="8" spans="1:1" x14ac:dyDescent="0.25">
      <c r="A8" t="str">
        <f>'Kompletne dane'!B9</f>
        <v>Ford GT40 MKII</v>
      </c>
    </row>
    <row r="9" spans="1:1" x14ac:dyDescent="0.25">
      <c r="A9" t="str">
        <f>'Kompletne dane'!B10</f>
        <v>Audi Sport Quattro</v>
      </c>
    </row>
    <row r="10" spans="1:1" x14ac:dyDescent="0.25">
      <c r="A10" t="str">
        <f>'Kompletne dane'!B11</f>
        <v>Shelby GT-500</v>
      </c>
    </row>
    <row r="11" spans="1:1" x14ac:dyDescent="0.25">
      <c r="A11" t="str">
        <f>'Kompletne dane'!B12</f>
        <v>Bentley Continental GT3</v>
      </c>
    </row>
    <row r="12" spans="1:1" x14ac:dyDescent="0.25">
      <c r="A12" t="str">
        <f>'Kompletne dane'!B13</f>
        <v>Porsche 911 (997) Carrera S</v>
      </c>
    </row>
    <row r="13" spans="1:1" x14ac:dyDescent="0.25">
      <c r="A13" t="str">
        <f>'Kompletne dane'!B14</f>
        <v>Ferrari 288 GTO</v>
      </c>
    </row>
    <row r="14" spans="1:1" x14ac:dyDescent="0.25">
      <c r="A14" t="str">
        <f>'Kompletne dane'!B15</f>
        <v>McLaren 650S</v>
      </c>
    </row>
    <row r="15" spans="1:1" x14ac:dyDescent="0.25">
      <c r="A15" t="str">
        <f>'Kompletne dane'!B16</f>
        <v>Porsche 911 Carrera Cabriolet</v>
      </c>
    </row>
    <row r="16" spans="1:1" x14ac:dyDescent="0.25">
      <c r="A16" t="str">
        <f>'Kompletne dane'!B17</f>
        <v>Ford GT</v>
      </c>
    </row>
    <row r="17" spans="1:1" x14ac:dyDescent="0.25">
      <c r="A17" t="str">
        <f>'Kompletne dane'!B18</f>
        <v>Lexus SC430</v>
      </c>
    </row>
    <row r="18" spans="1:1" x14ac:dyDescent="0.25">
      <c r="A18" t="str">
        <f>'Kompletne dane'!B19</f>
        <v>Bentley Continental GT</v>
      </c>
    </row>
    <row r="19" spans="1:1" x14ac:dyDescent="0.25">
      <c r="A19" t="str">
        <f>'Kompletne dane'!B20</f>
        <v>BMW Z3 Roadster 2.8</v>
      </c>
    </row>
    <row r="20" spans="1:1" x14ac:dyDescent="0.25">
      <c r="A20" t="str">
        <f>'Kompletne dane'!B21</f>
        <v>Audi A1</v>
      </c>
    </row>
    <row r="21" spans="1:1" x14ac:dyDescent="0.25">
      <c r="A21" t="str">
        <f>'Kompletne dane'!B22</f>
        <v>BMW M4 DTM</v>
      </c>
    </row>
    <row r="22" spans="1:1" x14ac:dyDescent="0.25">
      <c r="A22" t="str">
        <f>'Kompletne dane'!B23</f>
        <v>Bentley Continental Supersport Convertible</v>
      </c>
    </row>
    <row r="23" spans="1:1" x14ac:dyDescent="0.25">
      <c r="A23" t="str">
        <f>'Kompletne dane'!B24</f>
        <v>Maserati Gran Turismo MC GT4</v>
      </c>
    </row>
    <row r="24" spans="1:1" x14ac:dyDescent="0.25">
      <c r="A24" t="str">
        <f>'Kompletne dane'!B25</f>
        <v>Ford SVT Focus</v>
      </c>
    </row>
    <row r="25" spans="1:1" x14ac:dyDescent="0.25">
      <c r="A25" t="str">
        <f>'Kompletne dane'!B26</f>
        <v>BMW M5</v>
      </c>
    </row>
    <row r="26" spans="1:1" x14ac:dyDescent="0.25">
      <c r="A26" t="str">
        <f>'Kompletne dane'!B27</f>
        <v>Audi R8</v>
      </c>
    </row>
    <row r="27" spans="1:1" x14ac:dyDescent="0.25">
      <c r="A27" t="str">
        <f>'Kompletne dane'!B28</f>
        <v>Pontiac GTO</v>
      </c>
    </row>
    <row r="28" spans="1:1" x14ac:dyDescent="0.25">
      <c r="A28" t="str">
        <f>'Kompletne dane'!B29</f>
        <v>Audi A3</v>
      </c>
    </row>
    <row r="29" spans="1:1" x14ac:dyDescent="0.25">
      <c r="A29" t="str">
        <f>'Kompletne dane'!B30</f>
        <v>BMW M1</v>
      </c>
    </row>
    <row r="30" spans="1:1" x14ac:dyDescent="0.25">
      <c r="A30" t="str">
        <f>'Kompletne dane'!B31</f>
        <v>BMW 328i</v>
      </c>
    </row>
    <row r="31" spans="1:1" x14ac:dyDescent="0.25">
      <c r="A31" t="str">
        <f>'Kompletne dane'!B32</f>
        <v>Chevrolet Camaro RS</v>
      </c>
    </row>
    <row r="32" spans="1:1" x14ac:dyDescent="0.25">
      <c r="A32" t="str">
        <f>'Kompletne dane'!B33</f>
        <v>Renault Clio Sport V6</v>
      </c>
    </row>
    <row r="33" spans="1:1" x14ac:dyDescent="0.25">
      <c r="A33" t="str">
        <f>'Kompletne dane'!B34</f>
        <v>Pontiac Firebird</v>
      </c>
    </row>
    <row r="34" spans="1:1" x14ac:dyDescent="0.25">
      <c r="A34" t="str">
        <f>'Kompletne dane'!B35</f>
        <v>Lexus IS 300</v>
      </c>
    </row>
    <row r="35" spans="1:1" x14ac:dyDescent="0.25">
      <c r="A35" t="str">
        <f>'Kompletne dane'!B36</f>
        <v>Mercedes-Benz 300SL</v>
      </c>
    </row>
    <row r="36" spans="1:1" x14ac:dyDescent="0.25">
      <c r="A36" t="str">
        <f>'Kompletne dane'!B37</f>
        <v xml:space="preserve">Chevrolet Corvette </v>
      </c>
    </row>
    <row r="37" spans="1:1" x14ac:dyDescent="0.25">
      <c r="A37" t="str">
        <f>'Kompletne dane'!B38</f>
        <v>Mitsubishi Lancer Evolution X</v>
      </c>
    </row>
    <row r="38" spans="1:1" x14ac:dyDescent="0.25">
      <c r="A38" t="str">
        <f>'Kompletne dane'!B39</f>
        <v>Porsche 911 Turbo</v>
      </c>
    </row>
    <row r="39" spans="1:1" x14ac:dyDescent="0.25">
      <c r="A39" t="str">
        <f>'Kompletne dane'!B40</f>
        <v>Mercedes-Benz SL500</v>
      </c>
    </row>
    <row r="40" spans="1:1" x14ac:dyDescent="0.25">
      <c r="A40" t="str">
        <f>'Kompletne dane'!B41</f>
        <v>Dodge Challenger T/A</v>
      </c>
    </row>
    <row r="41" spans="1:1" x14ac:dyDescent="0.25">
      <c r="A41" t="str">
        <f>'Kompletne dane'!B42</f>
        <v>Mitsubishi Eclipse Spyder</v>
      </c>
    </row>
    <row r="42" spans="1:1" x14ac:dyDescent="0.25">
      <c r="A42" t="str">
        <f>'Kompletne dane'!B43</f>
        <v>Mercedes-Benz SLS AMG</v>
      </c>
    </row>
    <row r="43" spans="1:1" x14ac:dyDescent="0.25">
      <c r="A43" t="str">
        <f>'Kompletne dane'!B44</f>
        <v>Porsche 911 Carrera S</v>
      </c>
    </row>
    <row r="44" spans="1:1" x14ac:dyDescent="0.25">
      <c r="A44" t="str">
        <f>'Kompletne dane'!B45</f>
        <v>Volkswagen Golf GTI</v>
      </c>
    </row>
    <row r="45" spans="1:1" x14ac:dyDescent="0.25">
      <c r="A45" t="str">
        <f>'Kompletne dane'!B46</f>
        <v>Nissan 370Z</v>
      </c>
    </row>
    <row r="46" spans="1:1" x14ac:dyDescent="0.25">
      <c r="A46" t="str">
        <f>'Kompletne dane'!B47</f>
        <v>Volkswagen Polo GTI</v>
      </c>
    </row>
    <row r="47" spans="1:1" x14ac:dyDescent="0.25">
      <c r="A47" t="str">
        <f>'Kompletne dane'!B48</f>
        <v>Honda Integra Type R</v>
      </c>
    </row>
    <row r="48" spans="1:1" x14ac:dyDescent="0.25">
      <c r="A48" t="str">
        <f>'Kompletne dane'!B49</f>
        <v>Ford Mustang GT</v>
      </c>
    </row>
    <row r="49" spans="1:1" x14ac:dyDescent="0.25">
      <c r="A49" t="str">
        <f>'Kompletne dane'!B50</f>
        <v>Chevrolet Corvette C6-R</v>
      </c>
    </row>
    <row r="50" spans="1:1" x14ac:dyDescent="0.25">
      <c r="A50" t="str">
        <f>'Kompletne dane'!B51</f>
        <v>Pagani Huayra</v>
      </c>
    </row>
    <row r="51" spans="1:1" x14ac:dyDescent="0.25">
      <c r="A51" t="str">
        <f>'Kompletne dane'!B52</f>
        <v>Subaru Impreza WRX</v>
      </c>
    </row>
    <row r="52" spans="1:1" x14ac:dyDescent="0.25">
      <c r="A52" t="str">
        <f>'Kompletne dane'!B53</f>
        <v>Ferrari F40</v>
      </c>
    </row>
    <row r="53" spans="1:1" x14ac:dyDescent="0.25">
      <c r="A53" t="str">
        <f>'Kompletne dane'!B54</f>
        <v>McLaren 675LT</v>
      </c>
    </row>
    <row r="54" spans="1:1" x14ac:dyDescent="0.25">
      <c r="A54" t="str">
        <f>'Kompletne dane'!B55</f>
        <v>Porsche 911 Carrera 4S</v>
      </c>
    </row>
    <row r="55" spans="1:1" x14ac:dyDescent="0.25">
      <c r="A55" t="str">
        <f>'Kompletne dane'!B56</f>
        <v>Mitsubishi Lancer Evolution VII</v>
      </c>
    </row>
    <row r="56" spans="1:1" x14ac:dyDescent="0.25">
      <c r="A56" t="str">
        <f>'Kompletne dane'!B57</f>
        <v>Audi TT Coupe</v>
      </c>
    </row>
    <row r="57" spans="1:1" x14ac:dyDescent="0.25">
      <c r="A57" t="str">
        <f>'Kompletne dane'!B58</f>
        <v>McLaren GT</v>
      </c>
    </row>
    <row r="58" spans="1:1" x14ac:dyDescent="0.25">
      <c r="A58" t="str">
        <f>'Kompletne dane'!B59</f>
        <v>Audi R8 GT</v>
      </c>
    </row>
    <row r="59" spans="1:1" x14ac:dyDescent="0.25">
      <c r="A59" t="str">
        <f>'Kompletne dane'!B60</f>
        <v>Renault Clio RS</v>
      </c>
    </row>
    <row r="60" spans="1:1" x14ac:dyDescent="0.25">
      <c r="A60" t="str">
        <f>'Kompletne dane'!B61</f>
        <v>Volvo C70</v>
      </c>
    </row>
    <row r="61" spans="1:1" x14ac:dyDescent="0.25">
      <c r="A61" t="str">
        <f>'Kompletne dane'!B62</f>
        <v>Opel Speedster</v>
      </c>
    </row>
    <row r="62" spans="1:1" x14ac:dyDescent="0.25">
      <c r="A62" t="str">
        <f>'Kompletne dane'!B63</f>
        <v>Volkswagen Golf IV GTI</v>
      </c>
    </row>
    <row r="63" spans="1:1" x14ac:dyDescent="0.25">
      <c r="A63" t="str">
        <f>'Kompletne dane'!B64</f>
        <v>Audi TT</v>
      </c>
    </row>
    <row r="64" spans="1:1" x14ac:dyDescent="0.25">
      <c r="A64" t="str">
        <f>'Kompletne dane'!B65</f>
        <v>Pontiac GTO</v>
      </c>
    </row>
    <row r="65" spans="1:1" x14ac:dyDescent="0.25">
      <c r="A65" t="str">
        <f>'Kompletne dane'!B66</f>
        <v>Ford Mustang</v>
      </c>
    </row>
    <row r="66" spans="1:1" x14ac:dyDescent="0.25">
      <c r="A66" t="str">
        <f>'Kompletne dane'!B67</f>
        <v>Volkswagen Golf I GTI</v>
      </c>
    </row>
    <row r="67" spans="1:1" x14ac:dyDescent="0.25">
      <c r="A67" t="str">
        <f>'Kompletne dane'!B68</f>
        <v>Toyota MR2</v>
      </c>
    </row>
    <row r="68" spans="1:1" x14ac:dyDescent="0.25">
      <c r="A68" t="str">
        <f>'Kompletne dane'!B69</f>
        <v>Mercedes-Benz SLK</v>
      </c>
    </row>
    <row r="69" spans="1:1" x14ac:dyDescent="0.25">
      <c r="A69" t="str">
        <f>'Kompletne dane'!B70</f>
        <v>Cadillac EVOQ</v>
      </c>
    </row>
    <row r="70" spans="1:1" x14ac:dyDescent="0.25">
      <c r="A70" t="str">
        <f>'Kompletne dane'!B71</f>
        <v>Chevrolet Corvette</v>
      </c>
    </row>
    <row r="71" spans="1:1" x14ac:dyDescent="0.25">
      <c r="A71" t="str">
        <f>'Kompletne dane'!B72</f>
        <v>Buick Riviera Gran Sport</v>
      </c>
    </row>
    <row r="72" spans="1:1" x14ac:dyDescent="0.25">
      <c r="A72" t="str">
        <f>'Kompletne dane'!B73</f>
        <v>BMW 645Ci</v>
      </c>
    </row>
    <row r="73" spans="1:1" x14ac:dyDescent="0.25">
      <c r="A73" t="str">
        <f>'Kompletne dane'!B74</f>
        <v>Volkswagen Golf GTI</v>
      </c>
    </row>
    <row r="74" spans="1:1" x14ac:dyDescent="0.25">
      <c r="A74" t="str">
        <f>'Kompletne dane'!B75</f>
        <v>Alfa Romeo 8C Competizione</v>
      </c>
    </row>
    <row r="75" spans="1:1" x14ac:dyDescent="0.25">
      <c r="A75" t="str">
        <f>'Kompletne dane'!B76</f>
        <v>Chevrolet Corvette Grand Sport</v>
      </c>
    </row>
    <row r="76" spans="1:1" x14ac:dyDescent="0.25">
      <c r="A76" t="str">
        <f>'Kompletne dane'!B77</f>
        <v>BMW i8</v>
      </c>
    </row>
    <row r="77" spans="1:1" x14ac:dyDescent="0.25">
      <c r="A77" t="str">
        <f>'Kompletne dane'!B78</f>
        <v>Audi A5</v>
      </c>
    </row>
    <row r="78" spans="1:1" x14ac:dyDescent="0.25">
      <c r="A78" t="str">
        <f>'Kompletne dane'!B79</f>
        <v>Ford Mustang GT</v>
      </c>
    </row>
    <row r="79" spans="1:1" x14ac:dyDescent="0.25">
      <c r="A79" t="str">
        <f>'Kompletne dane'!B80</f>
        <v>Subaru WRX STI</v>
      </c>
    </row>
    <row r="80" spans="1:1" x14ac:dyDescent="0.25">
      <c r="A80" t="str">
        <f>'Kompletne dane'!B81</f>
        <v>Lexus RC F</v>
      </c>
    </row>
    <row r="81" spans="1:1" x14ac:dyDescent="0.25">
      <c r="A81" t="str">
        <f>'Kompletne dane'!B82</f>
        <v>Lamborghini Murcielago</v>
      </c>
    </row>
    <row r="82" spans="1:1" x14ac:dyDescent="0.25">
      <c r="A82" t="str">
        <f>'Kompletne dane'!B83</f>
        <v>BMW Z4 GT3</v>
      </c>
    </row>
    <row r="83" spans="1:1" x14ac:dyDescent="0.25">
      <c r="A83" t="str">
        <f>'Kompletne dane'!B84</f>
        <v>Mercedes-AMG GT R</v>
      </c>
    </row>
    <row r="84" spans="1:1" x14ac:dyDescent="0.25">
      <c r="A84" t="str">
        <f>'Kompletne dane'!B85</f>
        <v>Lamborghini Veneno</v>
      </c>
    </row>
    <row r="85" spans="1:1" x14ac:dyDescent="0.25">
      <c r="A85" t="str">
        <f>'Kompletne dane'!B86</f>
        <v>Porsche Cayman S</v>
      </c>
    </row>
    <row r="86" spans="1:1" x14ac:dyDescent="0.25">
      <c r="A86" t="str">
        <f>'Kompletne dane'!B87</f>
        <v>Bugatti Chiron</v>
      </c>
    </row>
    <row r="87" spans="1:1" x14ac:dyDescent="0.25">
      <c r="A87" t="str">
        <f>'Kompletne dane'!B88</f>
        <v>Maserati Gran Turismo MC Stradale</v>
      </c>
    </row>
    <row r="88" spans="1:1" x14ac:dyDescent="0.25">
      <c r="A88" t="str">
        <f>'Kompletne dane'!B89</f>
        <v xml:space="preserve">Lotus Elise 111s </v>
      </c>
    </row>
    <row r="89" spans="1:1" x14ac:dyDescent="0.25">
      <c r="A89" t="str">
        <f>'Kompletne dane'!B90</f>
        <v>Audi RS7 Sportback</v>
      </c>
    </row>
    <row r="90" spans="1:1" x14ac:dyDescent="0.25">
      <c r="A90" t="str">
        <f>'Kompletne dane'!B91</f>
        <v>BMW M6 GT3</v>
      </c>
    </row>
    <row r="91" spans="1:1" x14ac:dyDescent="0.25">
      <c r="A91" t="str">
        <f>'Kompletne dane'!B92</f>
        <v>Bentley Continental GT Speed</v>
      </c>
    </row>
    <row r="92" spans="1:1" x14ac:dyDescent="0.25">
      <c r="A92" t="str">
        <f>'Kompletne dane'!B93</f>
        <v>Alfa Romeo Giulietta</v>
      </c>
    </row>
    <row r="93" spans="1:1" x14ac:dyDescent="0.25">
      <c r="A93" t="str">
        <f>'Kompletne dane'!B94</f>
        <v>BMW Z4</v>
      </c>
    </row>
    <row r="94" spans="1:1" x14ac:dyDescent="0.25">
      <c r="A94" t="str">
        <f>'Kompletne dane'!B95</f>
        <v>Ford Mustang</v>
      </c>
    </row>
    <row r="95" spans="1:1" x14ac:dyDescent="0.25">
      <c r="A95" t="str">
        <f>'Kompletne dane'!B96</f>
        <v>Dodge Viper SRT-10</v>
      </c>
    </row>
    <row r="96" spans="1:1" x14ac:dyDescent="0.25">
      <c r="A96" t="str">
        <f>'Kompletne dane'!B97</f>
        <v>BMW M6</v>
      </c>
    </row>
    <row r="97" spans="1:1" x14ac:dyDescent="0.25">
      <c r="A97" t="str">
        <f>'Kompletne dane'!B98</f>
        <v>Porsche Boxster S</v>
      </c>
    </row>
    <row r="98" spans="1:1" x14ac:dyDescent="0.25">
      <c r="A98" t="str">
        <f>'Kompletne dane'!B99</f>
        <v>Volkswagen Eos</v>
      </c>
    </row>
    <row r="99" spans="1:1" x14ac:dyDescent="0.25">
      <c r="A99" t="str">
        <f>'Kompletne dane'!B100</f>
        <v>Porsche 959</v>
      </c>
    </row>
    <row r="100" spans="1:1" x14ac:dyDescent="0.25">
      <c r="A100" t="str">
        <f>'Kompletne dane'!B101</f>
        <v>Pontiac Firebird</v>
      </c>
    </row>
    <row r="101" spans="1:1" x14ac:dyDescent="0.25">
      <c r="A101" t="str">
        <f>'Kompletne dane'!B102</f>
        <v>Chevrolet Corvette</v>
      </c>
    </row>
    <row r="102" spans="1:1" x14ac:dyDescent="0.25">
      <c r="A102" t="str">
        <f>'Kompletne dane'!B103</f>
        <v>Ferrari 250 GTO</v>
      </c>
    </row>
    <row r="103" spans="1:1" x14ac:dyDescent="0.25">
      <c r="A103" t="str">
        <f>'Kompletne dane'!B104</f>
        <v>Ferrari 348 TB</v>
      </c>
    </row>
    <row r="104" spans="1:1" x14ac:dyDescent="0.25">
      <c r="A104" t="str">
        <f>'Kompletne dane'!B105</f>
        <v>Audi RS5 DTM</v>
      </c>
    </row>
    <row r="105" spans="1:1" x14ac:dyDescent="0.25">
      <c r="A105" t="str">
        <f>'Kompletne dane'!B106</f>
        <v>Ford Focus ST</v>
      </c>
    </row>
    <row r="106" spans="1:1" x14ac:dyDescent="0.25">
      <c r="A106" t="str">
        <f>'Kompletne dane'!B107</f>
        <v>Ford Capri</v>
      </c>
    </row>
    <row r="107" spans="1:1" x14ac:dyDescent="0.25">
      <c r="A107" t="str">
        <f>'Kompletne dane'!B108</f>
        <v>Jaguar XJ220</v>
      </c>
    </row>
    <row r="108" spans="1:1" x14ac:dyDescent="0.25">
      <c r="A108" t="str">
        <f>'Kompletne dane'!B109</f>
        <v>Mercedes-Benz 230SL</v>
      </c>
    </row>
    <row r="109" spans="1:1" x14ac:dyDescent="0.25">
      <c r="A109" t="str">
        <f>'Kompletne dane'!B110</f>
        <v>Honda Civic EG6</v>
      </c>
    </row>
    <row r="110" spans="1:1" x14ac:dyDescent="0.25">
      <c r="A110" t="str">
        <f>'Kompletne dane'!B111</f>
        <v>Lamborghini Countach</v>
      </c>
    </row>
    <row r="111" spans="1:1" x14ac:dyDescent="0.25">
      <c r="A111" t="str">
        <f>'Kompletne dane'!B112</f>
        <v>Audi RS6 Avant</v>
      </c>
    </row>
    <row r="112" spans="1:1" x14ac:dyDescent="0.25">
      <c r="A112" t="str">
        <f>'Kompletne dane'!B113</f>
        <v>Ferrari F50</v>
      </c>
    </row>
    <row r="113" spans="1:1" x14ac:dyDescent="0.25">
      <c r="A113" t="str">
        <f>'Kompletne dane'!B114</f>
        <v>Porsche 918 RSR</v>
      </c>
    </row>
    <row r="114" spans="1:1" x14ac:dyDescent="0.25">
      <c r="A114" t="str">
        <f>'Kompletne dane'!B115</f>
        <v>Lamborghini Gallardo LP570-4 SuperTrofeo Stradale</v>
      </c>
    </row>
    <row r="115" spans="1:1" x14ac:dyDescent="0.25">
      <c r="A115" t="str">
        <f>'Kompletne dane'!B116</f>
        <v>Honda S2000</v>
      </c>
    </row>
    <row r="116" spans="1:1" x14ac:dyDescent="0.25">
      <c r="A116" t="str">
        <f>'Kompletne dane'!B117</f>
        <v>McLaren 720S</v>
      </c>
    </row>
    <row r="117" spans="1:1" x14ac:dyDescent="0.25">
      <c r="A117" t="str">
        <f>'Kompletne dane'!B118</f>
        <v>Mercedes-AMG GT S</v>
      </c>
    </row>
    <row r="118" spans="1:1" x14ac:dyDescent="0.25">
      <c r="A118" t="str">
        <f>'Kompletne dane'!B119</f>
        <v>Ferrari 488 GTB</v>
      </c>
    </row>
    <row r="119" spans="1:1" x14ac:dyDescent="0.25">
      <c r="A119" t="str">
        <f>'Kompletne dane'!B120</f>
        <v>Nissan GTR</v>
      </c>
    </row>
    <row r="120" spans="1:1" x14ac:dyDescent="0.25">
      <c r="A120" t="str">
        <f>'Kompletne dane'!B121</f>
        <v>Aston Martin DBS SuperLeggera</v>
      </c>
    </row>
    <row r="121" spans="1:1" x14ac:dyDescent="0.25">
      <c r="A121" t="str">
        <f>'Kompletne dane'!B122</f>
        <v>Audi A7</v>
      </c>
    </row>
    <row r="122" spans="1:1" x14ac:dyDescent="0.25">
      <c r="A122" t="str">
        <f>'Kompletne dane'!B123</f>
        <v>Toyota Celica</v>
      </c>
    </row>
    <row r="123" spans="1:1" x14ac:dyDescent="0.25">
      <c r="A123" t="str">
        <f>'Kompletne dane'!B124</f>
        <v>Volkswagen Scirocco</v>
      </c>
    </row>
    <row r="124" spans="1:1" x14ac:dyDescent="0.25">
      <c r="A124" t="str">
        <f>'Kompletne dane'!B125</f>
        <v>Toyota GR Supra Racing Concept</v>
      </c>
    </row>
    <row r="125" spans="1:1" x14ac:dyDescent="0.25">
      <c r="A125" t="str">
        <f>'Kompletne dane'!B126</f>
        <v>Ferrari 512TR</v>
      </c>
    </row>
    <row r="126" spans="1:1" x14ac:dyDescent="0.25">
      <c r="A126" t="str">
        <f>'Kompletne dane'!B127</f>
        <v>BMW M3 DTM (E92)</v>
      </c>
    </row>
    <row r="127" spans="1:1" x14ac:dyDescent="0.25">
      <c r="A127" t="str">
        <f>'Kompletne dane'!B128</f>
        <v>Alfa Romeo 4C</v>
      </c>
    </row>
    <row r="128" spans="1:1" x14ac:dyDescent="0.25">
      <c r="A128" t="str">
        <f>'Kompletne dane'!B129</f>
        <v>Lamborgini Gallardo LP560-4</v>
      </c>
    </row>
    <row r="129" spans="1:1" x14ac:dyDescent="0.25">
      <c r="A129" t="str">
        <f>'Kompletne dane'!B130</f>
        <v>Mitsubishi Lancer Evolution VIII</v>
      </c>
    </row>
    <row r="130" spans="1:1" x14ac:dyDescent="0.25">
      <c r="A130" t="str">
        <f>'Kompletne dane'!B131</f>
        <v>Aston Martin Vantage</v>
      </c>
    </row>
    <row r="131" spans="1:1" x14ac:dyDescent="0.25">
      <c r="A131" t="str">
        <f>'Kompletne dane'!B132</f>
        <v>Jaguar XK Coupe</v>
      </c>
    </row>
    <row r="132" spans="1:1" x14ac:dyDescent="0.25">
      <c r="A132" t="str">
        <f>'Kompletne dane'!B133</f>
        <v>Ford Mustang GT</v>
      </c>
    </row>
    <row r="133" spans="1:1" x14ac:dyDescent="0.25">
      <c r="A133" t="str">
        <f>'Kompletne dane'!B134</f>
        <v>Gumpert Apollo Sport</v>
      </c>
    </row>
    <row r="134" spans="1:1" x14ac:dyDescent="0.25">
      <c r="A134" t="str">
        <f>'Kompletne dane'!B135</f>
        <v>Ferrari 456GT</v>
      </c>
    </row>
    <row r="135" spans="1:1" x14ac:dyDescent="0.25">
      <c r="A135" t="str">
        <f>'Kompletne dane'!B136</f>
        <v>Audi TT Coupe</v>
      </c>
    </row>
    <row r="136" spans="1:1" x14ac:dyDescent="0.25">
      <c r="A136" t="str">
        <f>'Kompletne dane'!B137</f>
        <v xml:space="preserve">Chevrolet Corvette C7.R </v>
      </c>
    </row>
    <row r="137" spans="1:1" x14ac:dyDescent="0.25">
      <c r="A137" t="str">
        <f>'Kompletne dane'!B138</f>
        <v>Ford Crown Victoria Police Interceptor</v>
      </c>
    </row>
    <row r="138" spans="1:1" x14ac:dyDescent="0.25">
      <c r="A138" t="str">
        <f>'Kompletne dane'!B139</f>
        <v>BMW 120i</v>
      </c>
    </row>
    <row r="139" spans="1:1" x14ac:dyDescent="0.25">
      <c r="A139" t="str">
        <f>'Kompletne dane'!B140</f>
        <v>BMW Z8</v>
      </c>
    </row>
    <row r="140" spans="1:1" x14ac:dyDescent="0.25">
      <c r="A140" t="str">
        <f>'Kompletne dane'!B141</f>
        <v>Jaguar XK8</v>
      </c>
    </row>
    <row r="141" spans="1:1" x14ac:dyDescent="0.25">
      <c r="A141" t="str">
        <f>'Kompletne dane'!B142</f>
        <v>Audi A4</v>
      </c>
    </row>
    <row r="142" spans="1:1" x14ac:dyDescent="0.25">
      <c r="A142" t="str">
        <f>'Kompletne dane'!B143</f>
        <v>Mini Cooper 1300</v>
      </c>
    </row>
    <row r="143" spans="1:1" x14ac:dyDescent="0.25">
      <c r="A143" t="str">
        <f>'Kompletne dane'!B144</f>
        <v>Lotus Elan</v>
      </c>
    </row>
    <row r="144" spans="1:1" x14ac:dyDescent="0.25">
      <c r="A144" t="str">
        <f>'Kompletne dane'!B145</f>
        <v>Volvo 240 GL</v>
      </c>
    </row>
    <row r="145" spans="1:1" x14ac:dyDescent="0.25">
      <c r="A145" t="str">
        <f>'Kompletne dane'!B146</f>
        <v>Honda Civic Type R</v>
      </c>
    </row>
    <row r="146" spans="1:1" x14ac:dyDescent="0.25">
      <c r="A146" t="str">
        <f>'Kompletne dane'!B147</f>
        <v>Lamborghini Gallardo</v>
      </c>
    </row>
    <row r="147" spans="1:1" x14ac:dyDescent="0.25">
      <c r="A147" t="str">
        <f>'Kompletne dane'!B148</f>
        <v>BMW Z4</v>
      </c>
    </row>
    <row r="148" spans="1:1" x14ac:dyDescent="0.25">
      <c r="A148" t="str">
        <f>'Kompletne dane'!B149</f>
        <v>BMW M550i</v>
      </c>
    </row>
    <row r="149" spans="1:1" x14ac:dyDescent="0.25">
      <c r="A149" t="str">
        <f>'Kompletne dane'!B150</f>
        <v>Lamborgini Aventador SVJ</v>
      </c>
    </row>
    <row r="150" spans="1:1" x14ac:dyDescent="0.25">
      <c r="A150" t="str">
        <f>'Kompletne dane'!B151</f>
        <v>Lamborghini Murcielago LP670-4 SV</v>
      </c>
    </row>
    <row r="151" spans="1:1" x14ac:dyDescent="0.25">
      <c r="A151" t="str">
        <f>'Kompletne dane'!B152</f>
        <v>Chevrolet Camaro SS</v>
      </c>
    </row>
    <row r="152" spans="1:1" x14ac:dyDescent="0.25">
      <c r="A152" t="str">
        <f>'Kompletne dane'!B153</f>
        <v>Mercedes-AMG C63 S</v>
      </c>
    </row>
    <row r="153" spans="1:1" x14ac:dyDescent="0.25">
      <c r="A153" t="str">
        <f>'Kompletne dane'!B154</f>
        <v>Mercedes SLR McLaren Roadster</v>
      </c>
    </row>
    <row r="154" spans="1:1" x14ac:dyDescent="0.25">
      <c r="A154" t="str">
        <f>'Kompletne dane'!B155</f>
        <v>Lamborghini Diablo SV</v>
      </c>
    </row>
    <row r="155" spans="1:1" x14ac:dyDescent="0.25">
      <c r="A155" t="str">
        <f>'Kompletne dane'!B156</f>
        <v>Lamborghini Reventon</v>
      </c>
    </row>
    <row r="156" spans="1:1" x14ac:dyDescent="0.25">
      <c r="A156" t="str">
        <f>'Kompletne dane'!B157</f>
        <v>Mazda RX-8</v>
      </c>
    </row>
    <row r="157" spans="1:1" x14ac:dyDescent="0.25">
      <c r="A157" t="str">
        <f>'Kompletne dane'!B158</f>
        <v>Toyota GT86</v>
      </c>
    </row>
    <row r="158" spans="1:1" x14ac:dyDescent="0.25">
      <c r="A158" t="str">
        <f>'Kompletne dane'!B159</f>
        <v>BMW M4</v>
      </c>
    </row>
    <row r="159" spans="1:1" x14ac:dyDescent="0.25">
      <c r="A159" t="str">
        <f>'Kompletne dane'!B160</f>
        <v>Porsche 911 GT3 RS</v>
      </c>
    </row>
    <row r="160" spans="1:1" x14ac:dyDescent="0.25">
      <c r="A160" t="str">
        <f>'Kompletne dane'!B161</f>
        <v>Shelby Cobra 427 S/C</v>
      </c>
    </row>
    <row r="161" spans="1:1" x14ac:dyDescent="0.25">
      <c r="A161" t="str">
        <f>'Kompletne dane'!B162</f>
        <v>Dodge Viper GTS-R</v>
      </c>
    </row>
    <row r="162" spans="1:1" x14ac:dyDescent="0.25">
      <c r="A162" t="str">
        <f>'Kompletne dane'!B163</f>
        <v>Ford Mustang Boss 429</v>
      </c>
    </row>
    <row r="163" spans="1:1" x14ac:dyDescent="0.25">
      <c r="A163" t="str">
        <f>'Kompletne dane'!B164</f>
        <v>Lamborghini Huracan LP 620-2 Super Trofeo</v>
      </c>
    </row>
    <row r="164" spans="1:1" x14ac:dyDescent="0.25">
      <c r="A164" t="str">
        <f>'Kompletne dane'!B165</f>
        <v xml:space="preserve">Aston Martin DB5 </v>
      </c>
    </row>
    <row r="165" spans="1:1" x14ac:dyDescent="0.25">
      <c r="A165" t="str">
        <f>'Kompletne dane'!B166</f>
        <v>Chevrolet Chevelle SS 454</v>
      </c>
    </row>
    <row r="166" spans="1:1" x14ac:dyDescent="0.25">
      <c r="A166" t="str">
        <f>'Kompletne dane'!B167</f>
        <v>Subaru WRX STI</v>
      </c>
    </row>
    <row r="167" spans="1:1" x14ac:dyDescent="0.25">
      <c r="A167" t="str">
        <f>'Kompletne dane'!B168</f>
        <v>Betley Continental GT3</v>
      </c>
    </row>
    <row r="168" spans="1:1" x14ac:dyDescent="0.25">
      <c r="A168" t="str">
        <f>'Kompletne dane'!B169</f>
        <v>Lotus Exige S</v>
      </c>
    </row>
    <row r="169" spans="1:1" x14ac:dyDescent="0.25">
      <c r="A169" t="str">
        <f>'Kompletne dane'!B170</f>
        <v xml:space="preserve">Chevrolet Corvette Sting Ray </v>
      </c>
    </row>
    <row r="170" spans="1:1" x14ac:dyDescent="0.25">
      <c r="A170" t="str">
        <f>'Kompletne dane'!B171</f>
        <v>Hyundai Genesis GT</v>
      </c>
    </row>
    <row r="171" spans="1:1" x14ac:dyDescent="0.25">
      <c r="A171" t="str">
        <f>'Kompletne dane'!B172</f>
        <v>Audi A6</v>
      </c>
    </row>
    <row r="172" spans="1:1" x14ac:dyDescent="0.25">
      <c r="A172" t="str">
        <f>'Kompletne dane'!B173</f>
        <v>Audi RS e-tron GT</v>
      </c>
    </row>
    <row r="173" spans="1:1" x14ac:dyDescent="0.25">
      <c r="A173" t="str">
        <f>'Kompletne dane'!B174</f>
        <v>Mercedes-AMG C63 DTM</v>
      </c>
    </row>
    <row r="174" spans="1:1" x14ac:dyDescent="0.25">
      <c r="A174" t="str">
        <f>'Kompletne dane'!B175</f>
        <v>Mercedes-Benz CLK-GTR</v>
      </c>
    </row>
    <row r="175" spans="1:1" x14ac:dyDescent="0.25">
      <c r="A175" t="str">
        <f>'Kompletne dane'!B176</f>
        <v>Peugeot 407 Coupe</v>
      </c>
    </row>
    <row r="176" spans="1:1" x14ac:dyDescent="0.25">
      <c r="A176" t="str">
        <f>'Kompletne dane'!B177</f>
        <v>Pontiac Firebird Trans AM</v>
      </c>
    </row>
    <row r="177" spans="1:1" x14ac:dyDescent="0.25">
      <c r="A177" t="str">
        <f>'Kompletne dane'!B178</f>
        <v>Ford Police Interceptor</v>
      </c>
    </row>
    <row r="178" spans="1:1" x14ac:dyDescent="0.25">
      <c r="A178" t="str">
        <f>'Kompletne dane'!B179</f>
        <v>Porsche Taycan Turbo S</v>
      </c>
    </row>
    <row r="179" spans="1:1" x14ac:dyDescent="0.25">
      <c r="A179" t="str">
        <f>'Kompletne dane'!B180</f>
        <v>Jaguar F-Type Coupe</v>
      </c>
    </row>
    <row r="180" spans="1:1" x14ac:dyDescent="0.25">
      <c r="A180" t="str">
        <f>'Kompletne dane'!B181</f>
        <v>Ferrari Dino 246GT</v>
      </c>
    </row>
    <row r="181" spans="1:1" x14ac:dyDescent="0.25">
      <c r="A181" t="str">
        <f>'Kompletne dane'!B182</f>
        <v>Porsche Boxster</v>
      </c>
    </row>
    <row r="182" spans="1:1" x14ac:dyDescent="0.25">
      <c r="A182" t="str">
        <f>'Kompletne dane'!B183</f>
        <v>Lotus Esprit Type 79</v>
      </c>
    </row>
    <row r="183" spans="1:1" x14ac:dyDescent="0.25">
      <c r="A183" t="str">
        <f>'Kompletne dane'!B184</f>
        <v>Mercedes-Benz CL500</v>
      </c>
    </row>
    <row r="184" spans="1:1" x14ac:dyDescent="0.25">
      <c r="A184" t="str">
        <f>'Kompletne dane'!B185</f>
        <v>Porsche 718 Boxster</v>
      </c>
    </row>
    <row r="185" spans="1:1" x14ac:dyDescent="0.25">
      <c r="A185" t="str">
        <f>'Kompletne dane'!B186</f>
        <v>Volkswagen Golf VI GTI</v>
      </c>
    </row>
    <row r="186" spans="1:1" x14ac:dyDescent="0.25">
      <c r="A186" t="str">
        <f>'Kompletne dane'!B187</f>
        <v>Chevrolet Impala</v>
      </c>
    </row>
    <row r="187" spans="1:1" x14ac:dyDescent="0.25">
      <c r="A187" t="str">
        <f>'Kompletne dane'!B188</f>
        <v>Lamborghini Countach LPI 800-4</v>
      </c>
    </row>
    <row r="188" spans="1:1" x14ac:dyDescent="0.25">
      <c r="A188" t="str">
        <f>'Kompletne dane'!B189</f>
        <v>Lamborghini Murcielago LP 640</v>
      </c>
    </row>
    <row r="189" spans="1:1" x14ac:dyDescent="0.25">
      <c r="A189" t="str">
        <f>'Kompletne dane'!B190</f>
        <v>Jaguar XE SV Project 8</v>
      </c>
    </row>
    <row r="190" spans="1:1" x14ac:dyDescent="0.25">
      <c r="A190" t="str">
        <f>'Kompletne dane'!B191</f>
        <v>Chevrolet Corvette C8</v>
      </c>
    </row>
    <row r="191" spans="1:1" x14ac:dyDescent="0.25">
      <c r="A191" t="str">
        <f>'Kompletne dane'!B192</f>
        <v>Ford GT</v>
      </c>
    </row>
    <row r="192" spans="1:1" x14ac:dyDescent="0.25">
      <c r="A192" t="str">
        <f>'Kompletne dane'!B193</f>
        <v>BMW M8 Competition Coupe</v>
      </c>
    </row>
    <row r="193" spans="1:1" x14ac:dyDescent="0.25">
      <c r="A193" t="str">
        <f>'Kompletne dane'!B194</f>
        <v>McLaren F1 GTR</v>
      </c>
    </row>
    <row r="194" spans="1:1" x14ac:dyDescent="0.25">
      <c r="A194" t="str">
        <f>'Kompletne dane'!B195</f>
        <v>Aston Martin Vulcan</v>
      </c>
    </row>
    <row r="195" spans="1:1" x14ac:dyDescent="0.25">
      <c r="A195" t="str">
        <f>'Kompletne dane'!B196</f>
        <v>Acura NSX</v>
      </c>
    </row>
    <row r="196" spans="1:1" x14ac:dyDescent="0.25">
      <c r="A196" t="str">
        <f>'Kompletne dane'!B197</f>
        <v>Pontiac Firebird</v>
      </c>
    </row>
    <row r="197" spans="1:1" x14ac:dyDescent="0.25">
      <c r="A197" t="str">
        <f>'Kompletne dane'!B198</f>
        <v>Porsche 911 GT2 RS (991)</v>
      </c>
    </row>
    <row r="198" spans="1:1" x14ac:dyDescent="0.25">
      <c r="A198" t="str">
        <f>'Kompletne dane'!B199</f>
        <v>Ferrari 458 Italia</v>
      </c>
    </row>
    <row r="199" spans="1:1" x14ac:dyDescent="0.25">
      <c r="A199" t="str">
        <f>'Kompletne dane'!B200</f>
        <v>Lamborghini Gallardo LP570-4 SuperLeggera</v>
      </c>
    </row>
    <row r="200" spans="1:1" x14ac:dyDescent="0.25">
      <c r="A200" t="str">
        <f>'Kompletne dane'!B201</f>
        <v>Lamborghini Sian FKP 37</v>
      </c>
    </row>
    <row r="201" spans="1:1" x14ac:dyDescent="0.25">
      <c r="A201" t="str">
        <f>'Kompletne dane'!B202</f>
        <v>Bugatti Chiron SuperSport</v>
      </c>
    </row>
    <row r="202" spans="1:1" x14ac:dyDescent="0.25">
      <c r="A202" t="str">
        <f>'Kompletne dane'!B203</f>
        <v>Nissan Skyline GTR R34 V-Spec</v>
      </c>
    </row>
    <row r="203" spans="1:1" x14ac:dyDescent="0.25">
      <c r="A203" t="str">
        <f>'Kompletne dane'!B204</f>
        <v>Porsche 918 Spyder</v>
      </c>
    </row>
    <row r="204" spans="1:1" x14ac:dyDescent="0.25">
      <c r="A204" t="str">
        <f>'Kompletne dane'!B205</f>
        <v>McLaren 600LT</v>
      </c>
    </row>
    <row r="205" spans="1:1" x14ac:dyDescent="0.25">
      <c r="A205" t="str">
        <f>'Kompletne dane'!B206</f>
        <v>Chevrolet Camaro ZL1</v>
      </c>
    </row>
    <row r="206" spans="1:1" x14ac:dyDescent="0.25">
      <c r="A206" t="str">
        <f>'Kompletne dane'!B207</f>
        <v>Nissan GT-R R35</v>
      </c>
    </row>
    <row r="207" spans="1:1" x14ac:dyDescent="0.25">
      <c r="A207" t="str">
        <f>'Kompletne dane'!B208</f>
        <v>Toyota GR Supra</v>
      </c>
    </row>
    <row r="208" spans="1:1" x14ac:dyDescent="0.25">
      <c r="A208" t="str">
        <f>'Kompletne dane'!B209</f>
        <v>BMW M3 Coupe</v>
      </c>
    </row>
    <row r="209" spans="1:1" x14ac:dyDescent="0.25">
      <c r="A209" t="str">
        <f>'Kompletne dane'!B210</f>
        <v>Audi R8 Coupe</v>
      </c>
    </row>
    <row r="210" spans="1:1" x14ac:dyDescent="0.25">
      <c r="A210" t="str">
        <f>'Kompletne dane'!B211</f>
        <v>Chevrolet Corvette C6 Z06</v>
      </c>
    </row>
    <row r="211" spans="1:1" x14ac:dyDescent="0.25">
      <c r="A211" t="str">
        <f>'Kompletne dane'!B212</f>
        <v>Mazda RX-7 RZ</v>
      </c>
    </row>
    <row r="212" spans="1:1" x14ac:dyDescent="0.25">
      <c r="A212" t="str">
        <f>'Kompletne dane'!B213</f>
        <v>Ford Shelby GT500</v>
      </c>
    </row>
    <row r="213" spans="1:1" x14ac:dyDescent="0.25">
      <c r="A213" t="str">
        <f>'Kompletne dane'!B214</f>
        <v>Mercedes-AMG GT</v>
      </c>
    </row>
    <row r="214" spans="1:1" x14ac:dyDescent="0.25">
      <c r="A214" t="str">
        <f>'Kompletne dane'!B215</f>
        <v>Shelby GT500</v>
      </c>
    </row>
    <row r="215" spans="1:1" x14ac:dyDescent="0.25">
      <c r="A215" t="str">
        <f>'Kompletne dane'!B216</f>
        <v>Porsche 911 GT3 RS</v>
      </c>
    </row>
    <row r="216" spans="1:1" x14ac:dyDescent="0.25">
      <c r="A216" t="str">
        <f>'Kompletne dane'!B217</f>
        <v>SRT Viper GTS</v>
      </c>
    </row>
    <row r="217" spans="1:1" x14ac:dyDescent="0.25">
      <c r="A217" t="str">
        <f>'Kompletne dane'!B218</f>
        <v>Lamborghini Aventador SV Coupe</v>
      </c>
    </row>
    <row r="218" spans="1:1" x14ac:dyDescent="0.25">
      <c r="A218" t="str">
        <f>'Kompletne dane'!B219</f>
        <v>Nissan 350Z</v>
      </c>
    </row>
    <row r="219" spans="1:1" x14ac:dyDescent="0.25">
      <c r="A219" t="str">
        <f>'Kompletne dane'!B220</f>
        <v>Lamborghini Huracan LP610-4 Avio</v>
      </c>
    </row>
    <row r="220" spans="1:1" x14ac:dyDescent="0.25">
      <c r="A220" t="str">
        <f>'Kompletne dane'!B221</f>
        <v>Porsche 911 GT2</v>
      </c>
    </row>
    <row r="221" spans="1:1" x14ac:dyDescent="0.25">
      <c r="A221" t="str">
        <f>'Kompletne dane'!B222</f>
        <v>Dodge Challenger SRT Demon</v>
      </c>
    </row>
    <row r="222" spans="1:1" x14ac:dyDescent="0.25">
      <c r="A222" t="str">
        <f>'Kompletne dane'!B223</f>
        <v>McLaren P1</v>
      </c>
    </row>
    <row r="223" spans="1:1" x14ac:dyDescent="0.25">
      <c r="A223" t="str">
        <f>'Kompletne dane'!B224</f>
        <v>Subaru Impreza WRC</v>
      </c>
    </row>
    <row r="224" spans="1:1" x14ac:dyDescent="0.25">
      <c r="A224" t="str">
        <f>'Kompletne dane'!B225</f>
        <v>Porsche Carrera GT</v>
      </c>
    </row>
    <row r="225" spans="1:1" x14ac:dyDescent="0.25">
      <c r="A225" t="str">
        <f>'Kompletne dane'!B226</f>
        <v>BMW M4</v>
      </c>
    </row>
    <row r="226" spans="1:1" x14ac:dyDescent="0.25">
      <c r="A226" t="str">
        <f>'Kompletne dane'!B227</f>
        <v>Nissan GTR Nismo</v>
      </c>
    </row>
    <row r="227" spans="1:1" x14ac:dyDescent="0.25">
      <c r="A227" t="str">
        <f>'Kompletne dane'!B228</f>
        <v>Maserati MC20</v>
      </c>
    </row>
    <row r="228" spans="1:1" x14ac:dyDescent="0.25">
      <c r="A228" t="str">
        <f>'Kompletne dane'!B229</f>
        <v>Subaru BRZ</v>
      </c>
    </row>
    <row r="229" spans="1:1" x14ac:dyDescent="0.25">
      <c r="A229" t="str">
        <f>'Kompletne dane'!B230</f>
        <v>Lamborghini Miura P400 SV</v>
      </c>
    </row>
    <row r="230" spans="1:1" x14ac:dyDescent="0.25">
      <c r="A230" t="str">
        <f>'Kompletne dane'!B231</f>
        <v>Mercedes-Benz SLS AMG Black Series</v>
      </c>
    </row>
    <row r="231" spans="1:1" x14ac:dyDescent="0.25">
      <c r="A231" t="str">
        <f>'Kompletne dane'!B232</f>
        <v>Lamborghini Sesto Elemento</v>
      </c>
    </row>
    <row r="232" spans="1:1" x14ac:dyDescent="0.25">
      <c r="A232" t="str">
        <f>'Kompletne dane'!B233</f>
        <v>Aston Martin V12 Vantage</v>
      </c>
    </row>
    <row r="233" spans="1:1" x14ac:dyDescent="0.25">
      <c r="A233" t="str">
        <f>'Kompletne dane'!B234</f>
        <v>Pagani Huayra BC</v>
      </c>
    </row>
    <row r="234" spans="1:1" x14ac:dyDescent="0.25">
      <c r="A234" t="str">
        <f>'Kompletne dane'!B235</f>
        <v>Lamborghini Aventador LP700-4</v>
      </c>
    </row>
    <row r="235" spans="1:1" x14ac:dyDescent="0.25">
      <c r="A235" t="str">
        <f>'Kompletne dane'!B236</f>
        <v>Porsche 911 Carrera 4S</v>
      </c>
    </row>
    <row r="236" spans="1:1" x14ac:dyDescent="0.25">
      <c r="A236" t="str">
        <f>'Kompletne dane'!B237</f>
        <v>BMW M2</v>
      </c>
    </row>
    <row r="237" spans="1:1" x14ac:dyDescent="0.25">
      <c r="A237" t="str">
        <f>'Kompletne dane'!B238</f>
        <v>Bugatti Divo</v>
      </c>
    </row>
    <row r="238" spans="1:1" x14ac:dyDescent="0.25">
      <c r="A238" t="str">
        <f>'Kompletne dane'!B239</f>
        <v>Lotus Emira</v>
      </c>
    </row>
    <row r="239" spans="1:1" x14ac:dyDescent="0.25">
      <c r="A239" t="str">
        <f>'Kompletne dane'!B240</f>
        <v xml:space="preserve">Toyota Camry </v>
      </c>
    </row>
    <row r="240" spans="1:1" x14ac:dyDescent="0.25">
      <c r="A240" t="str">
        <f>'Kompletne dane'!B241</f>
        <v>Mitsubishi Eclipse</v>
      </c>
    </row>
    <row r="241" spans="1:1" x14ac:dyDescent="0.25">
      <c r="A241" t="str">
        <f>'Kompletne dane'!B242</f>
        <v>DMC DeLorean</v>
      </c>
    </row>
    <row r="242" spans="1:1" x14ac:dyDescent="0.25">
      <c r="A242" t="str">
        <f>'Kompletne dane'!B243</f>
        <v>Plymouth GTX</v>
      </c>
    </row>
    <row r="243" spans="1:1" x14ac:dyDescent="0.25">
      <c r="A243" t="str">
        <f>'Kompletne dane'!B244</f>
        <v>W Motors Lykan Hypersport</v>
      </c>
    </row>
    <row r="244" spans="1:1" x14ac:dyDescent="0.25">
      <c r="A244" t="str">
        <f>'Kompletne dane'!B245</f>
        <v>Porsche 911 Turbo (964)</v>
      </c>
    </row>
    <row r="245" spans="1:1" x14ac:dyDescent="0.25">
      <c r="A245" t="str">
        <f>'Kompletne dane'!B246</f>
        <v>Buick Regal Grand National</v>
      </c>
    </row>
    <row r="246" spans="1:1" x14ac:dyDescent="0.25">
      <c r="A246" t="str">
        <f>'Kompletne dane'!B247</f>
        <v>Toyota Supra A80</v>
      </c>
    </row>
    <row r="247" spans="1:1" x14ac:dyDescent="0.25">
      <c r="A247" t="str">
        <f>'Kompletne dane'!B248</f>
        <v>Chevrolet Camaro</v>
      </c>
    </row>
    <row r="248" spans="1:1" x14ac:dyDescent="0.25">
      <c r="A248" t="str">
        <f>'Kompletne dane'!B249</f>
        <v>Seat Leon Cupra</v>
      </c>
    </row>
    <row r="249" spans="1:1" x14ac:dyDescent="0.25">
      <c r="A249" t="str">
        <f>'Kompletne dane'!B250</f>
        <v>Mazda 3 MPS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37B1-ACD9-48BE-8904-7C9CBB062CA9}">
  <dimension ref="A1:R249"/>
  <sheetViews>
    <sheetView topLeftCell="A225" workbookViewId="0">
      <selection activeCell="U240" sqref="U240"/>
    </sheetView>
  </sheetViews>
  <sheetFormatPr defaultRowHeight="15" x14ac:dyDescent="0.25"/>
  <sheetData>
    <row r="1" spans="1:18" x14ac:dyDescent="0.25">
      <c r="A1">
        <f>'Kompletne dane'!C2</f>
        <v>2016</v>
      </c>
      <c r="B1">
        <f>IF('Kompletne dane'!$D2="A",1,IF('Kompletne dane'!$D2="B",2,IF('Kompletne dane'!$D2="C",3,IF('Kompletne dane'!$D2="D",4,IF('Kompletne dane'!$D2="E",5,IF('Kompletne dane'!$D2="F",6,7))))))</f>
        <v>5</v>
      </c>
      <c r="C1">
        <f>'Kompletne dane'!E2</f>
        <v>5.7</v>
      </c>
      <c r="D1">
        <f>'Kompletne dane'!F2</f>
        <v>8</v>
      </c>
      <c r="E1">
        <f>'Kompletne dane'!G2</f>
        <v>375</v>
      </c>
      <c r="F1">
        <f>'Kompletne dane'!H2</f>
        <v>5</v>
      </c>
      <c r="G1">
        <f>'Kompletne dane'!I2</f>
        <v>4</v>
      </c>
      <c r="H1">
        <f>'Kompletne dane'!J2</f>
        <v>5.6</v>
      </c>
      <c r="I1">
        <f>'Kompletne dane'!K2</f>
        <v>274</v>
      </c>
      <c r="J1">
        <f>'Kompletne dane'!L2</f>
        <v>536</v>
      </c>
      <c r="K1">
        <f>'Kompletne dane'!M2</f>
        <v>1930</v>
      </c>
      <c r="L1">
        <f>'Kompletne dane'!N2</f>
        <v>455</v>
      </c>
      <c r="M1">
        <f>'Kompletne dane'!O2</f>
        <v>70</v>
      </c>
      <c r="N1">
        <f>'Kompletne dane'!P2</f>
        <v>504</v>
      </c>
      <c r="O1">
        <f>'Kompletne dane'!Q2</f>
        <v>190</v>
      </c>
      <c r="P1">
        <f>'Kompletne dane'!R2</f>
        <v>148</v>
      </c>
      <c r="Q1">
        <f>'Kompletne dane'!S2</f>
        <v>305</v>
      </c>
      <c r="R1">
        <f>'Kompletne dane'!T2</f>
        <v>8</v>
      </c>
    </row>
    <row r="2" spans="1:18" x14ac:dyDescent="0.25">
      <c r="A2">
        <f>'Kompletne dane'!C3</f>
        <v>2011</v>
      </c>
      <c r="B2">
        <f>IF('Kompletne dane'!$D3="A",1,IF('Kompletne dane'!$D3="B",2,IF('Kompletne dane'!$D3="C",3,IF('Kompletne dane'!$D3="D",4,IF('Kompletne dane'!$D3="E",5,IF('Kompletne dane'!$D3="F",6,7))))))</f>
        <v>5</v>
      </c>
      <c r="C2">
        <f>'Kompletne dane'!E3</f>
        <v>6.2</v>
      </c>
      <c r="D2">
        <f>'Kompletne dane'!F3</f>
        <v>8</v>
      </c>
      <c r="E2">
        <f>'Kompletne dane'!G3</f>
        <v>457</v>
      </c>
      <c r="F2">
        <f>'Kompletne dane'!H3</f>
        <v>4</v>
      </c>
      <c r="G2">
        <f>'Kompletne dane'!I3</f>
        <v>2</v>
      </c>
      <c r="H2">
        <f>'Kompletne dane'!J3</f>
        <v>4.4000000000000004</v>
      </c>
      <c r="I2">
        <f>'Kompletne dane'!K3</f>
        <v>250</v>
      </c>
      <c r="J2">
        <f>'Kompletne dane'!L3</f>
        <v>600</v>
      </c>
      <c r="K2">
        <f>'Kompletne dane'!M3</f>
        <v>1630</v>
      </c>
      <c r="L2">
        <f>'Kompletne dane'!N3</f>
        <v>450</v>
      </c>
      <c r="M2">
        <f>'Kompletne dane'!O3</f>
        <v>66</v>
      </c>
      <c r="N2">
        <f>'Kompletne dane'!P3</f>
        <v>459</v>
      </c>
      <c r="O2">
        <f>'Kompletne dane'!Q3</f>
        <v>177</v>
      </c>
      <c r="P2">
        <f>'Kompletne dane'!R3</f>
        <v>143</v>
      </c>
      <c r="Q2">
        <f>'Kompletne dane'!S3</f>
        <v>276</v>
      </c>
      <c r="R2">
        <f>'Kompletne dane'!T3</f>
        <v>7</v>
      </c>
    </row>
    <row r="3" spans="1:18" x14ac:dyDescent="0.25">
      <c r="A3">
        <f>'Kompletne dane'!C4</f>
        <v>2019</v>
      </c>
      <c r="B3">
        <f>IF('Kompletne dane'!$D4="A",1,IF('Kompletne dane'!$D4="B",2,IF('Kompletne dane'!$D4="C",3,IF('Kompletne dane'!$D4="D",4,IF('Kompletne dane'!$D4="E",5,IF('Kompletne dane'!$D4="F",6,7))))))</f>
        <v>4</v>
      </c>
      <c r="C3">
        <f>'Kompletne dane'!E4</f>
        <v>3.3</v>
      </c>
      <c r="D3">
        <f>'Kompletne dane'!F4</f>
        <v>6</v>
      </c>
      <c r="E3">
        <f>'Kompletne dane'!G4</f>
        <v>370</v>
      </c>
      <c r="F3">
        <f>'Kompletne dane'!H4</f>
        <v>5</v>
      </c>
      <c r="G3">
        <f>'Kompletne dane'!I4</f>
        <v>4</v>
      </c>
      <c r="H3">
        <f>'Kompletne dane'!J4</f>
        <v>4.9000000000000004</v>
      </c>
      <c r="I3">
        <f>'Kompletne dane'!K4</f>
        <v>270</v>
      </c>
      <c r="J3">
        <f>'Kompletne dane'!L4</f>
        <v>510</v>
      </c>
      <c r="K3">
        <f>'Kompletne dane'!M4</f>
        <v>1971</v>
      </c>
      <c r="L3">
        <f>'Kompletne dane'!N4</f>
        <v>406</v>
      </c>
      <c r="M3">
        <f>'Kompletne dane'!O4</f>
        <v>60</v>
      </c>
      <c r="N3">
        <f>'Kompletne dane'!P4</f>
        <v>483</v>
      </c>
      <c r="O3">
        <f>'Kompletne dane'!Q4</f>
        <v>187</v>
      </c>
      <c r="P3">
        <f>'Kompletne dane'!R4</f>
        <v>140</v>
      </c>
      <c r="Q3">
        <f>'Kompletne dane'!S4</f>
        <v>290</v>
      </c>
      <c r="R3">
        <f>'Kompletne dane'!T4</f>
        <v>8</v>
      </c>
    </row>
    <row r="4" spans="1:18" x14ac:dyDescent="0.25">
      <c r="A4">
        <f>'Kompletne dane'!C5</f>
        <v>2011</v>
      </c>
      <c r="B4">
        <f>IF('Kompletne dane'!$D5="A",1,IF('Kompletne dane'!$D5="B",2,IF('Kompletne dane'!$D5="C",3,IF('Kompletne dane'!$D5="D",4,IF('Kompletne dane'!$D5="E",5,IF('Kompletne dane'!$D5="F",6,7))))))</f>
        <v>7</v>
      </c>
      <c r="C4">
        <f>'Kompletne dane'!E5</f>
        <v>4.8</v>
      </c>
      <c r="D4">
        <f>'Kompletne dane'!F5</f>
        <v>10</v>
      </c>
      <c r="E4">
        <f>'Kompletne dane'!G5</f>
        <v>560</v>
      </c>
      <c r="F4">
        <f>'Kompletne dane'!H5</f>
        <v>2</v>
      </c>
      <c r="G4">
        <f>'Kompletne dane'!I5</f>
        <v>2</v>
      </c>
      <c r="H4">
        <f>'Kompletne dane'!J5</f>
        <v>3.7</v>
      </c>
      <c r="I4">
        <f>'Kompletne dane'!K5</f>
        <v>325</v>
      </c>
      <c r="J4">
        <f>'Kompletne dane'!L5</f>
        <v>480</v>
      </c>
      <c r="K4">
        <f>'Kompletne dane'!M5</f>
        <v>1480</v>
      </c>
      <c r="L4">
        <f>'Kompletne dane'!N5</f>
        <v>183</v>
      </c>
      <c r="M4">
        <f>'Kompletne dane'!O5</f>
        <v>73</v>
      </c>
      <c r="N4">
        <f>'Kompletne dane'!P5</f>
        <v>451</v>
      </c>
      <c r="O4">
        <f>'Kompletne dane'!Q5</f>
        <v>190</v>
      </c>
      <c r="P4">
        <f>'Kompletne dane'!R5</f>
        <v>127</v>
      </c>
      <c r="Q4">
        <f>'Kompletne dane'!S5</f>
        <v>260</v>
      </c>
      <c r="R4">
        <f>'Kompletne dane'!T5</f>
        <v>6</v>
      </c>
    </row>
    <row r="5" spans="1:18" x14ac:dyDescent="0.25">
      <c r="A5">
        <f>'Kompletne dane'!C6</f>
        <v>1967</v>
      </c>
      <c r="B5">
        <f>IF('Kompletne dane'!$D6="A",1,IF('Kompletne dane'!$D6="B",2,IF('Kompletne dane'!$D6="C",3,IF('Kompletne dane'!$D6="D",4,IF('Kompletne dane'!$D6="E",5,IF('Kompletne dane'!$D6="F",6,7))))))</f>
        <v>4</v>
      </c>
      <c r="C5">
        <f>'Kompletne dane'!E6</f>
        <v>4.9000000000000004</v>
      </c>
      <c r="D5">
        <f>'Kompletne dane'!F6</f>
        <v>8</v>
      </c>
      <c r="E5">
        <f>'Kompletne dane'!G6</f>
        <v>294</v>
      </c>
      <c r="F5">
        <f>'Kompletne dane'!H6</f>
        <v>4</v>
      </c>
      <c r="G5">
        <f>'Kompletne dane'!I6</f>
        <v>2</v>
      </c>
      <c r="H5">
        <f>'Kompletne dane'!J6</f>
        <v>7.5</v>
      </c>
      <c r="I5">
        <f>'Kompletne dane'!K6</f>
        <v>218</v>
      </c>
      <c r="J5">
        <f>'Kompletne dane'!L6</f>
        <v>393</v>
      </c>
      <c r="K5">
        <f>'Kompletne dane'!M6</f>
        <v>1424</v>
      </c>
      <c r="L5">
        <f>'Kompletne dane'!N6</f>
        <v>235</v>
      </c>
      <c r="M5">
        <f>'Kompletne dane'!O6</f>
        <v>68</v>
      </c>
      <c r="N5">
        <f>'Kompletne dane'!P6</f>
        <v>469</v>
      </c>
      <c r="O5">
        <f>'Kompletne dane'!Q6</f>
        <v>184</v>
      </c>
      <c r="P5">
        <f>'Kompletne dane'!R6</f>
        <v>130</v>
      </c>
      <c r="Q5">
        <f>'Kompletne dane'!S6</f>
        <v>274</v>
      </c>
      <c r="R5">
        <f>'Kompletne dane'!T6</f>
        <v>4</v>
      </c>
    </row>
    <row r="6" spans="1:18" x14ac:dyDescent="0.25">
      <c r="A6">
        <f>'Kompletne dane'!C7</f>
        <v>2013</v>
      </c>
      <c r="B6">
        <f>IF('Kompletne dane'!$D7="A",1,IF('Kompletne dane'!$D7="B",2,IF('Kompletne dane'!$D7="C",3,IF('Kompletne dane'!$D7="D",4,IF('Kompletne dane'!$D7="E",5,IF('Kompletne dane'!$D7="F",6,7))))))</f>
        <v>7</v>
      </c>
      <c r="C6">
        <f>'Kompletne dane'!E7</f>
        <v>4.3</v>
      </c>
      <c r="D6">
        <f>'Kompletne dane'!F7</f>
        <v>8</v>
      </c>
      <c r="E6">
        <f>'Kompletne dane'!G7</f>
        <v>490</v>
      </c>
      <c r="F6">
        <f>'Kompletne dane'!H7</f>
        <v>4</v>
      </c>
      <c r="G6">
        <f>'Kompletne dane'!I7</f>
        <v>2</v>
      </c>
      <c r="H6">
        <f>'Kompletne dane'!J7</f>
        <v>3.8</v>
      </c>
      <c r="I6">
        <f>'Kompletne dane'!K7</f>
        <v>312</v>
      </c>
      <c r="J6">
        <f>'Kompletne dane'!L7</f>
        <v>500</v>
      </c>
      <c r="K6">
        <f>'Kompletne dane'!M7</f>
        <v>1735</v>
      </c>
      <c r="L6">
        <f>'Kompletne dane'!N7</f>
        <v>340</v>
      </c>
      <c r="M6">
        <f>'Kompletne dane'!O7</f>
        <v>78</v>
      </c>
      <c r="N6">
        <f>'Kompletne dane'!P7</f>
        <v>456</v>
      </c>
      <c r="O6">
        <f>'Kompletne dane'!Q7</f>
        <v>190</v>
      </c>
      <c r="P6">
        <f>'Kompletne dane'!R7</f>
        <v>130</v>
      </c>
      <c r="Q6">
        <f>'Kompletne dane'!S7</f>
        <v>267</v>
      </c>
      <c r="R6">
        <f>'Kompletne dane'!T7</f>
        <v>6</v>
      </c>
    </row>
    <row r="7" spans="1:18" x14ac:dyDescent="0.25">
      <c r="A7">
        <f>'Kompletne dane'!C8</f>
        <v>1970</v>
      </c>
      <c r="B7">
        <f>IF('Kompletne dane'!$D8="A",1,IF('Kompletne dane'!$D8="B",2,IF('Kompletne dane'!$D8="C",3,IF('Kompletne dane'!$D8="D",4,IF('Kompletne dane'!$D8="E",5,IF('Kompletne dane'!$D8="F",6,7))))))</f>
        <v>4</v>
      </c>
      <c r="C7">
        <f>'Kompletne dane'!E8</f>
        <v>4.9000000000000004</v>
      </c>
      <c r="D7">
        <f>'Kompletne dane'!F8</f>
        <v>8</v>
      </c>
      <c r="E7">
        <f>'Kompletne dane'!G8</f>
        <v>223</v>
      </c>
      <c r="F7">
        <f>'Kompletne dane'!H8</f>
        <v>4</v>
      </c>
      <c r="G7">
        <f>'Kompletne dane'!I8</f>
        <v>2</v>
      </c>
      <c r="H7">
        <f>'Kompletne dane'!J8</f>
        <v>7.2</v>
      </c>
      <c r="I7">
        <f>'Kompletne dane'!K8</f>
        <v>213</v>
      </c>
      <c r="J7">
        <f>'Kompletne dane'!L8</f>
        <v>407</v>
      </c>
      <c r="K7">
        <f>'Kompletne dane'!M8</f>
        <v>1416</v>
      </c>
      <c r="L7">
        <f>'Kompletne dane'!N8</f>
        <v>229</v>
      </c>
      <c r="M7">
        <f>'Kompletne dane'!O8</f>
        <v>76</v>
      </c>
      <c r="N7">
        <f>'Kompletne dane'!P8</f>
        <v>476</v>
      </c>
      <c r="O7">
        <f>'Kompletne dane'!Q8</f>
        <v>181</v>
      </c>
      <c r="P7">
        <f>'Kompletne dane'!R8</f>
        <v>130</v>
      </c>
      <c r="Q7">
        <f>'Kompletne dane'!S8</f>
        <v>274</v>
      </c>
      <c r="R7">
        <f>'Kompletne dane'!T8</f>
        <v>4</v>
      </c>
    </row>
    <row r="8" spans="1:18" x14ac:dyDescent="0.25">
      <c r="A8">
        <f>'Kompletne dane'!C9</f>
        <v>1966</v>
      </c>
      <c r="B8">
        <f>IF('Kompletne dane'!$D9="A",1,IF('Kompletne dane'!$D9="B",2,IF('Kompletne dane'!$D9="C",3,IF('Kompletne dane'!$D9="D",4,IF('Kompletne dane'!$D9="E",5,IF('Kompletne dane'!$D9="F",6,7))))))</f>
        <v>7</v>
      </c>
      <c r="C8">
        <f>'Kompletne dane'!E9</f>
        <v>7</v>
      </c>
      <c r="D8">
        <f>'Kompletne dane'!F9</f>
        <v>8</v>
      </c>
      <c r="E8">
        <f>'Kompletne dane'!G9</f>
        <v>492</v>
      </c>
      <c r="F8">
        <f>'Kompletne dane'!H9</f>
        <v>2</v>
      </c>
      <c r="G8">
        <f>'Kompletne dane'!I9</f>
        <v>2</v>
      </c>
      <c r="H8">
        <f>'Kompletne dane'!J9</f>
        <v>3.8</v>
      </c>
      <c r="I8">
        <f>'Kompletne dane'!K9</f>
        <v>320</v>
      </c>
      <c r="J8">
        <f>'Kompletne dane'!L9</f>
        <v>644</v>
      </c>
      <c r="K8">
        <f>'Kompletne dane'!M9</f>
        <v>1217</v>
      </c>
      <c r="L8">
        <f>'Kompletne dane'!N9</f>
        <v>0</v>
      </c>
      <c r="M8">
        <f>'Kompletne dane'!O9</f>
        <v>159</v>
      </c>
      <c r="N8">
        <f>'Kompletne dane'!P9</f>
        <v>414</v>
      </c>
      <c r="O8">
        <f>'Kompletne dane'!Q9</f>
        <v>175</v>
      </c>
      <c r="P8">
        <f>'Kompletne dane'!R9</f>
        <v>98</v>
      </c>
      <c r="Q8">
        <f>'Kompletne dane'!S9</f>
        <v>241</v>
      </c>
      <c r="R8">
        <f>'Kompletne dane'!T9</f>
        <v>4</v>
      </c>
    </row>
    <row r="9" spans="1:18" x14ac:dyDescent="0.25">
      <c r="A9">
        <f>'Kompletne dane'!C10</f>
        <v>1984</v>
      </c>
      <c r="B9">
        <f>IF('Kompletne dane'!$D10="A",1,IF('Kompletne dane'!$D10="B",2,IF('Kompletne dane'!$D10="C",3,IF('Kompletne dane'!$D10="D",4,IF('Kompletne dane'!$D10="E",5,IF('Kompletne dane'!$D10="F",6,7))))))</f>
        <v>4</v>
      </c>
      <c r="C9">
        <f>'Kompletne dane'!E10</f>
        <v>2.1</v>
      </c>
      <c r="D9">
        <f>'Kompletne dane'!F10</f>
        <v>5</v>
      </c>
      <c r="E9">
        <f>'Kompletne dane'!G10</f>
        <v>306</v>
      </c>
      <c r="F9">
        <f>'Kompletne dane'!H10</f>
        <v>5</v>
      </c>
      <c r="G9">
        <f>'Kompletne dane'!I10</f>
        <v>3</v>
      </c>
      <c r="H9">
        <f>'Kompletne dane'!J10</f>
        <v>4.8</v>
      </c>
      <c r="I9">
        <f>'Kompletne dane'!K10</f>
        <v>248</v>
      </c>
      <c r="J9">
        <f>'Kompletne dane'!L10</f>
        <v>350</v>
      </c>
      <c r="K9">
        <f>'Kompletne dane'!M10</f>
        <v>1273</v>
      </c>
      <c r="L9">
        <f>'Kompletne dane'!N10</f>
        <v>307</v>
      </c>
      <c r="M9">
        <f>'Kompletne dane'!O10</f>
        <v>90</v>
      </c>
      <c r="N9">
        <f>'Kompletne dane'!P10</f>
        <v>440</v>
      </c>
      <c r="O9">
        <f>'Kompletne dane'!Q10</f>
        <v>172</v>
      </c>
      <c r="P9">
        <f>'Kompletne dane'!R10</f>
        <v>134</v>
      </c>
      <c r="Q9">
        <f>'Kompletne dane'!S10</f>
        <v>222</v>
      </c>
      <c r="R9">
        <f>'Kompletne dane'!T10</f>
        <v>5</v>
      </c>
    </row>
    <row r="10" spans="1:18" x14ac:dyDescent="0.25">
      <c r="A10">
        <f>'Kompletne dane'!C11</f>
        <v>1967</v>
      </c>
      <c r="B10">
        <f>IF('Kompletne dane'!$D11="A",1,IF('Kompletne dane'!$D11="B",2,IF('Kompletne dane'!$D11="C",3,IF('Kompletne dane'!$D11="D",4,IF('Kompletne dane'!$D11="E",5,IF('Kompletne dane'!$D11="F",6,7))))))</f>
        <v>4</v>
      </c>
      <c r="C10">
        <f>'Kompletne dane'!E11</f>
        <v>7</v>
      </c>
      <c r="D10">
        <f>'Kompletne dane'!F11</f>
        <v>8</v>
      </c>
      <c r="E10">
        <f>'Kompletne dane'!G11</f>
        <v>360</v>
      </c>
      <c r="F10">
        <f>'Kompletne dane'!H11</f>
        <v>4</v>
      </c>
      <c r="G10">
        <f>'Kompletne dane'!I11</f>
        <v>2</v>
      </c>
      <c r="H10">
        <f>'Kompletne dane'!J11</f>
        <v>5.5</v>
      </c>
      <c r="I10">
        <f>'Kompletne dane'!K11</f>
        <v>243</v>
      </c>
      <c r="J10">
        <f>'Kompletne dane'!L11</f>
        <v>570</v>
      </c>
      <c r="K10">
        <f>'Kompletne dane'!M11</f>
        <v>1491</v>
      </c>
      <c r="L10">
        <f>'Kompletne dane'!N11</f>
        <v>229</v>
      </c>
      <c r="M10">
        <f>'Kompletne dane'!O11</f>
        <v>64</v>
      </c>
      <c r="N10">
        <f>'Kompletne dane'!P11</f>
        <v>474</v>
      </c>
      <c r="O10">
        <f>'Kompletne dane'!Q11</f>
        <v>180</v>
      </c>
      <c r="P10">
        <f>'Kompletne dane'!R11</f>
        <v>131</v>
      </c>
      <c r="Q10">
        <f>'Kompletne dane'!S11</f>
        <v>274</v>
      </c>
      <c r="R10">
        <f>'Kompletne dane'!T11</f>
        <v>4</v>
      </c>
    </row>
    <row r="11" spans="1:18" x14ac:dyDescent="0.25">
      <c r="A11">
        <f>'Kompletne dane'!C12</f>
        <v>2019</v>
      </c>
      <c r="B11">
        <f>IF('Kompletne dane'!$D12="A",1,IF('Kompletne dane'!$D12="B",2,IF('Kompletne dane'!$D12="C",3,IF('Kompletne dane'!$D12="D",4,IF('Kompletne dane'!$D12="E",5,IF('Kompletne dane'!$D12="F",6,7))))))</f>
        <v>7</v>
      </c>
      <c r="C11">
        <f>'Kompletne dane'!E12</f>
        <v>4</v>
      </c>
      <c r="D11">
        <f>'Kompletne dane'!F12</f>
        <v>8</v>
      </c>
      <c r="E11">
        <f>'Kompletne dane'!G12</f>
        <v>550</v>
      </c>
      <c r="F11">
        <f>'Kompletne dane'!H12</f>
        <v>2</v>
      </c>
      <c r="G11">
        <f>'Kompletne dane'!I12</f>
        <v>2</v>
      </c>
      <c r="H11">
        <f>'Kompletne dane'!J12</f>
        <v>3.2</v>
      </c>
      <c r="I11">
        <f>'Kompletne dane'!K12</f>
        <v>290</v>
      </c>
      <c r="J11">
        <f>'Kompletne dane'!L12</f>
        <v>800</v>
      </c>
      <c r="K11">
        <f>'Kompletne dane'!M12</f>
        <v>1300</v>
      </c>
      <c r="L11">
        <f>'Kompletne dane'!N12</f>
        <v>0</v>
      </c>
      <c r="M11">
        <f>'Kompletne dane'!O12</f>
        <v>120</v>
      </c>
      <c r="N11">
        <f>'Kompletne dane'!P12</f>
        <v>486</v>
      </c>
      <c r="O11">
        <f>'Kompletne dane'!Q12</f>
        <v>204</v>
      </c>
      <c r="P11">
        <f>'Kompletne dane'!R12</f>
        <v>136</v>
      </c>
      <c r="Q11">
        <f>'Kompletne dane'!S12</f>
        <v>285</v>
      </c>
      <c r="R11">
        <f>'Kompletne dane'!T12</f>
        <v>8</v>
      </c>
    </row>
    <row r="12" spans="1:18" x14ac:dyDescent="0.25">
      <c r="A12">
        <f>'Kompletne dane'!C13</f>
        <v>2007</v>
      </c>
      <c r="B12">
        <f>IF('Kompletne dane'!$D13="A",1,IF('Kompletne dane'!$D13="B",2,IF('Kompletne dane'!$D13="C",3,IF('Kompletne dane'!$D13="D",4,IF('Kompletne dane'!$D13="E",5,IF('Kompletne dane'!$D13="F",6,7))))))</f>
        <v>7</v>
      </c>
      <c r="C12">
        <f>'Kompletne dane'!E13</f>
        <v>3.8</v>
      </c>
      <c r="D12">
        <f>'Kompletne dane'!F13</f>
        <v>6</v>
      </c>
      <c r="E12">
        <f>'Kompletne dane'!G13</f>
        <v>355</v>
      </c>
      <c r="F12">
        <f>'Kompletne dane'!H13</f>
        <v>4</v>
      </c>
      <c r="G12">
        <f>'Kompletne dane'!I13</f>
        <v>2</v>
      </c>
      <c r="H12">
        <f>'Kompletne dane'!J13</f>
        <v>5.3</v>
      </c>
      <c r="I12">
        <f>'Kompletne dane'!K13</f>
        <v>285</v>
      </c>
      <c r="J12">
        <f>'Kompletne dane'!L13</f>
        <v>400</v>
      </c>
      <c r="K12">
        <f>'Kompletne dane'!M13</f>
        <v>1460</v>
      </c>
      <c r="L12">
        <f>'Kompletne dane'!N13</f>
        <v>135</v>
      </c>
      <c r="M12">
        <f>'Kompletne dane'!O13</f>
        <v>64</v>
      </c>
      <c r="N12">
        <f>'Kompletne dane'!P13</f>
        <v>443</v>
      </c>
      <c r="O12">
        <f>'Kompletne dane'!Q13</f>
        <v>181</v>
      </c>
      <c r="P12">
        <f>'Kompletne dane'!R13</f>
        <v>130</v>
      </c>
      <c r="Q12">
        <f>'Kompletne dane'!S13</f>
        <v>235</v>
      </c>
      <c r="R12">
        <f>'Kompletne dane'!T13</f>
        <v>5</v>
      </c>
    </row>
    <row r="13" spans="1:18" x14ac:dyDescent="0.25">
      <c r="A13">
        <f>'Kompletne dane'!C14</f>
        <v>1986</v>
      </c>
      <c r="B13">
        <f>IF('Kompletne dane'!$D14="A",1,IF('Kompletne dane'!$D14="B",2,IF('Kompletne dane'!$D14="C",3,IF('Kompletne dane'!$D14="D",4,IF('Kompletne dane'!$D14="E",5,IF('Kompletne dane'!$D14="F",6,7))))))</f>
        <v>7</v>
      </c>
      <c r="C13">
        <f>'Kompletne dane'!E14</f>
        <v>2.9</v>
      </c>
      <c r="D13">
        <f>'Kompletne dane'!F14</f>
        <v>8</v>
      </c>
      <c r="E13">
        <f>'Kompletne dane'!G14</f>
        <v>400</v>
      </c>
      <c r="F13">
        <f>'Kompletne dane'!H14</f>
        <v>2</v>
      </c>
      <c r="G13">
        <f>'Kompletne dane'!I14</f>
        <v>2</v>
      </c>
      <c r="H13">
        <f>'Kompletne dane'!J14</f>
        <v>4.9000000000000004</v>
      </c>
      <c r="I13">
        <f>'Kompletne dane'!K14</f>
        <v>305</v>
      </c>
      <c r="J13">
        <f>'Kompletne dane'!L14</f>
        <v>496</v>
      </c>
      <c r="K13">
        <f>'Kompletne dane'!M14</f>
        <v>1160</v>
      </c>
      <c r="L13">
        <f>'Kompletne dane'!N14</f>
        <v>0</v>
      </c>
      <c r="M13">
        <f>'Kompletne dane'!O14</f>
        <v>120</v>
      </c>
      <c r="N13">
        <f>'Kompletne dane'!P14</f>
        <v>429</v>
      </c>
      <c r="O13">
        <f>'Kompletne dane'!Q14</f>
        <v>191</v>
      </c>
      <c r="P13">
        <f>'Kompletne dane'!R14</f>
        <v>112</v>
      </c>
      <c r="Q13">
        <f>'Kompletne dane'!S14</f>
        <v>245</v>
      </c>
      <c r="R13">
        <f>'Kompletne dane'!T14</f>
        <v>5</v>
      </c>
    </row>
    <row r="14" spans="1:18" x14ac:dyDescent="0.25">
      <c r="A14">
        <f>'Kompletne dane'!C15</f>
        <v>2016</v>
      </c>
      <c r="B14">
        <f>IF('Kompletne dane'!$D15="A",1,IF('Kompletne dane'!$D15="B",2,IF('Kompletne dane'!$D15="C",3,IF('Kompletne dane'!$D15="D",4,IF('Kompletne dane'!$D15="E",5,IF('Kompletne dane'!$D15="F",6,7))))))</f>
        <v>7</v>
      </c>
      <c r="C14">
        <f>'Kompletne dane'!E15</f>
        <v>3.8</v>
      </c>
      <c r="D14">
        <f>'Kompletne dane'!F15</f>
        <v>8</v>
      </c>
      <c r="E14">
        <f>'Kompletne dane'!G15</f>
        <v>650</v>
      </c>
      <c r="F14">
        <f>'Kompletne dane'!H15</f>
        <v>2</v>
      </c>
      <c r="G14">
        <f>'Kompletne dane'!I15</f>
        <v>2</v>
      </c>
      <c r="H14">
        <f>'Kompletne dane'!J15</f>
        <v>3</v>
      </c>
      <c r="I14">
        <f>'Kompletne dane'!K15</f>
        <v>333</v>
      </c>
      <c r="J14">
        <f>'Kompletne dane'!L15</f>
        <v>678</v>
      </c>
      <c r="K14">
        <f>'Kompletne dane'!M15</f>
        <v>1468</v>
      </c>
      <c r="L14">
        <f>'Kompletne dane'!N15</f>
        <v>145</v>
      </c>
      <c r="M14">
        <f>'Kompletne dane'!O15</f>
        <v>72</v>
      </c>
      <c r="N14">
        <f>'Kompletne dane'!P15</f>
        <v>451</v>
      </c>
      <c r="O14">
        <f>'Kompletne dane'!Q15</f>
        <v>206</v>
      </c>
      <c r="P14">
        <f>'Kompletne dane'!R15</f>
        <v>120</v>
      </c>
      <c r="Q14">
        <f>'Kompletne dane'!S15</f>
        <v>267</v>
      </c>
      <c r="R14">
        <f>'Kompletne dane'!T15</f>
        <v>7</v>
      </c>
    </row>
    <row r="15" spans="1:18" x14ac:dyDescent="0.25">
      <c r="A15">
        <f>'Kompletne dane'!C16</f>
        <v>1997</v>
      </c>
      <c r="B15">
        <f>IF('Kompletne dane'!$D16="A",1,IF('Kompletne dane'!$D16="B",2,IF('Kompletne dane'!$D16="C",3,IF('Kompletne dane'!$D16="D",4,IF('Kompletne dane'!$D16="E",5,IF('Kompletne dane'!$D16="F",6,7))))))</f>
        <v>7</v>
      </c>
      <c r="C15">
        <f>'Kompletne dane'!E16</f>
        <v>3.6</v>
      </c>
      <c r="D15">
        <f>'Kompletne dane'!F16</f>
        <v>6</v>
      </c>
      <c r="E15">
        <f>'Kompletne dane'!G16</f>
        <v>285</v>
      </c>
      <c r="F15">
        <f>'Kompletne dane'!H16</f>
        <v>4</v>
      </c>
      <c r="G15">
        <f>'Kompletne dane'!I16</f>
        <v>2</v>
      </c>
      <c r="H15">
        <f>'Kompletne dane'!J16</f>
        <v>5.4</v>
      </c>
      <c r="I15">
        <f>'Kompletne dane'!K16</f>
        <v>275</v>
      </c>
      <c r="J15">
        <f>'Kompletne dane'!L16</f>
        <v>340</v>
      </c>
      <c r="K15">
        <f>'Kompletne dane'!M16</f>
        <v>1395</v>
      </c>
      <c r="L15">
        <f>'Kompletne dane'!N16</f>
        <v>123</v>
      </c>
      <c r="M15">
        <f>'Kompletne dane'!O16</f>
        <v>74</v>
      </c>
      <c r="N15">
        <f>'Kompletne dane'!P16</f>
        <v>425</v>
      </c>
      <c r="O15">
        <f>'Kompletne dane'!Q16</f>
        <v>174</v>
      </c>
      <c r="P15">
        <f>'Kompletne dane'!R16</f>
        <v>130</v>
      </c>
      <c r="Q15">
        <f>'Kompletne dane'!S16</f>
        <v>227</v>
      </c>
      <c r="R15">
        <f>'Kompletne dane'!T16</f>
        <v>6</v>
      </c>
    </row>
    <row r="16" spans="1:18" x14ac:dyDescent="0.25">
      <c r="A16">
        <f>'Kompletne dane'!C17</f>
        <v>2006</v>
      </c>
      <c r="B16">
        <f>IF('Kompletne dane'!$D17="A",1,IF('Kompletne dane'!$D17="B",2,IF('Kompletne dane'!$D17="C",3,IF('Kompletne dane'!$D17="D",4,IF('Kompletne dane'!$D17="E",5,IF('Kompletne dane'!$D17="F",6,7))))))</f>
        <v>7</v>
      </c>
      <c r="C16">
        <f>'Kompletne dane'!E17</f>
        <v>5.4</v>
      </c>
      <c r="D16">
        <f>'Kompletne dane'!F17</f>
        <v>8</v>
      </c>
      <c r="E16">
        <f>'Kompletne dane'!G17</f>
        <v>550</v>
      </c>
      <c r="F16">
        <f>'Kompletne dane'!H17</f>
        <v>2</v>
      </c>
      <c r="G16">
        <f>'Kompletne dane'!I17</f>
        <v>2</v>
      </c>
      <c r="H16">
        <f>'Kompletne dane'!J17</f>
        <v>3.6</v>
      </c>
      <c r="I16">
        <f>'Kompletne dane'!K17</f>
        <v>330</v>
      </c>
      <c r="J16">
        <f>'Kompletne dane'!L17</f>
        <v>774</v>
      </c>
      <c r="K16">
        <f>'Kompletne dane'!M17</f>
        <v>1610</v>
      </c>
      <c r="L16">
        <f>'Kompletne dane'!N17</f>
        <v>46</v>
      </c>
      <c r="M16">
        <f>'Kompletne dane'!O17</f>
        <v>66</v>
      </c>
      <c r="N16">
        <f>'Kompletne dane'!P17</f>
        <v>464</v>
      </c>
      <c r="O16">
        <f>'Kompletne dane'!Q17</f>
        <v>195</v>
      </c>
      <c r="P16">
        <f>'Kompletne dane'!R17</f>
        <v>113</v>
      </c>
      <c r="Q16">
        <f>'Kompletne dane'!S17</f>
        <v>271</v>
      </c>
      <c r="R16">
        <f>'Kompletne dane'!T17</f>
        <v>6</v>
      </c>
    </row>
    <row r="17" spans="1:18" x14ac:dyDescent="0.25">
      <c r="A17">
        <f>'Kompletne dane'!C18</f>
        <v>2004</v>
      </c>
      <c r="B17">
        <f>IF('Kompletne dane'!$D18="A",1,IF('Kompletne dane'!$D18="B",2,IF('Kompletne dane'!$D18="C",3,IF('Kompletne dane'!$D18="D",4,IF('Kompletne dane'!$D18="E",5,IF('Kompletne dane'!$D18="F",6,7))))))</f>
        <v>5</v>
      </c>
      <c r="C17">
        <f>'Kompletne dane'!E18</f>
        <v>4.3</v>
      </c>
      <c r="D17">
        <f>'Kompletne dane'!F18</f>
        <v>8</v>
      </c>
      <c r="E17">
        <f>'Kompletne dane'!G18</f>
        <v>304</v>
      </c>
      <c r="F17">
        <f>'Kompletne dane'!H18</f>
        <v>4</v>
      </c>
      <c r="G17">
        <f>'Kompletne dane'!I18</f>
        <v>2</v>
      </c>
      <c r="H17">
        <f>'Kompletne dane'!J18</f>
        <v>6.1</v>
      </c>
      <c r="I17">
        <f>'Kompletne dane'!K18</f>
        <v>250</v>
      </c>
      <c r="J17">
        <f>'Kompletne dane'!L18</f>
        <v>441</v>
      </c>
      <c r="K17">
        <f>'Kompletne dane'!M18</f>
        <v>1750</v>
      </c>
      <c r="L17">
        <f>'Kompletne dane'!N18</f>
        <v>135</v>
      </c>
      <c r="M17">
        <f>'Kompletne dane'!O18</f>
        <v>85</v>
      </c>
      <c r="N17">
        <f>'Kompletne dane'!P18</f>
        <v>451</v>
      </c>
      <c r="O17">
        <f>'Kompletne dane'!Q18</f>
        <v>182</v>
      </c>
      <c r="P17">
        <f>'Kompletne dane'!R18</f>
        <v>135</v>
      </c>
      <c r="Q17">
        <f>'Kompletne dane'!S18</f>
        <v>262</v>
      </c>
      <c r="R17">
        <f>'Kompletne dane'!T18</f>
        <v>5</v>
      </c>
    </row>
    <row r="18" spans="1:18" x14ac:dyDescent="0.25">
      <c r="A18">
        <f>'Kompletne dane'!C19</f>
        <v>2020</v>
      </c>
      <c r="B18">
        <f>IF('Kompletne dane'!$D19="A",1,IF('Kompletne dane'!$D19="B",2,IF('Kompletne dane'!$D19="C",3,IF('Kompletne dane'!$D19="D",4,IF('Kompletne dane'!$D19="E",5,IF('Kompletne dane'!$D19="F",6,7))))))</f>
        <v>7</v>
      </c>
      <c r="C18">
        <f>'Kompletne dane'!E19</f>
        <v>6</v>
      </c>
      <c r="D18">
        <f>'Kompletne dane'!F19</f>
        <v>12</v>
      </c>
      <c r="E18">
        <f>'Kompletne dane'!G19</f>
        <v>635</v>
      </c>
      <c r="F18">
        <f>'Kompletne dane'!H19</f>
        <v>4</v>
      </c>
      <c r="G18">
        <f>'Kompletne dane'!I19</f>
        <v>2</v>
      </c>
      <c r="H18">
        <f>'Kompletne dane'!J19</f>
        <v>3.7</v>
      </c>
      <c r="I18">
        <f>'Kompletne dane'!K19</f>
        <v>333</v>
      </c>
      <c r="J18">
        <f>'Kompletne dane'!L19</f>
        <v>900</v>
      </c>
      <c r="K18">
        <f>'Kompletne dane'!M19</f>
        <v>2244</v>
      </c>
      <c r="L18">
        <f>'Kompletne dane'!N19</f>
        <v>358</v>
      </c>
      <c r="M18">
        <f>'Kompletne dane'!O19</f>
        <v>90</v>
      </c>
      <c r="N18">
        <f>'Kompletne dane'!P19</f>
        <v>485</v>
      </c>
      <c r="O18">
        <f>'Kompletne dane'!Q19</f>
        <v>195</v>
      </c>
      <c r="P18">
        <f>'Kompletne dane'!R19</f>
        <v>141</v>
      </c>
      <c r="Q18">
        <f>'Kompletne dane'!S19</f>
        <v>285</v>
      </c>
      <c r="R18">
        <f>'Kompletne dane'!T19</f>
        <v>8</v>
      </c>
    </row>
    <row r="19" spans="1:18" x14ac:dyDescent="0.25">
      <c r="A19">
        <f>'Kompletne dane'!C20</f>
        <v>1998</v>
      </c>
      <c r="B19">
        <f>IF('Kompletne dane'!$D20="A",1,IF('Kompletne dane'!$D20="B",2,IF('Kompletne dane'!$D20="C",3,IF('Kompletne dane'!$D20="D",4,IF('Kompletne dane'!$D20="E",5,IF('Kompletne dane'!$D20="F",6,7))))))</f>
        <v>3</v>
      </c>
      <c r="C19">
        <f>'Kompletne dane'!E20</f>
        <v>2.8</v>
      </c>
      <c r="D19">
        <f>'Kompletne dane'!F20</f>
        <v>6</v>
      </c>
      <c r="E19">
        <f>'Kompletne dane'!G20</f>
        <v>192</v>
      </c>
      <c r="F19">
        <f>'Kompletne dane'!H20</f>
        <v>2</v>
      </c>
      <c r="G19">
        <f>'Kompletne dane'!I20</f>
        <v>2</v>
      </c>
      <c r="H19">
        <f>'Kompletne dane'!J20</f>
        <v>6.9</v>
      </c>
      <c r="I19">
        <f>'Kompletne dane'!K20</f>
        <v>225</v>
      </c>
      <c r="J19">
        <f>'Kompletne dane'!L20</f>
        <v>300</v>
      </c>
      <c r="K19">
        <f>'Kompletne dane'!M20</f>
        <v>1285</v>
      </c>
      <c r="L19">
        <f>'Kompletne dane'!N20</f>
        <v>165</v>
      </c>
      <c r="M19">
        <f>'Kompletne dane'!O20</f>
        <v>51</v>
      </c>
      <c r="N19">
        <f>'Kompletne dane'!P20</f>
        <v>405</v>
      </c>
      <c r="O19">
        <f>'Kompletne dane'!Q20</f>
        <v>174</v>
      </c>
      <c r="P19">
        <f>'Kompletne dane'!R20</f>
        <v>129</v>
      </c>
      <c r="Q19">
        <f>'Kompletne dane'!S20</f>
        <v>245</v>
      </c>
      <c r="R19">
        <f>'Kompletne dane'!T20</f>
        <v>5</v>
      </c>
    </row>
    <row r="20" spans="1:18" x14ac:dyDescent="0.25">
      <c r="A20">
        <f>'Kompletne dane'!C21</f>
        <v>2010</v>
      </c>
      <c r="B20">
        <f>IF('Kompletne dane'!$D21="A",1,IF('Kompletne dane'!$D21="B",2,IF('Kompletne dane'!$D21="C",3,IF('Kompletne dane'!$D21="D",4,IF('Kompletne dane'!$D21="E",5,IF('Kompletne dane'!$D21="F",6,7))))))</f>
        <v>2</v>
      </c>
      <c r="C20">
        <f>'Kompletne dane'!E21</f>
        <v>1.4</v>
      </c>
      <c r="D20">
        <f>'Kompletne dane'!F21</f>
        <v>4</v>
      </c>
      <c r="E20">
        <f>'Kompletne dane'!G21</f>
        <v>185</v>
      </c>
      <c r="F20">
        <f>'Kompletne dane'!H21</f>
        <v>5</v>
      </c>
      <c r="G20">
        <f>'Kompletne dane'!I21</f>
        <v>3</v>
      </c>
      <c r="H20">
        <f>'Kompletne dane'!J21</f>
        <v>6.9</v>
      </c>
      <c r="I20">
        <f>'Kompletne dane'!K21</f>
        <v>227</v>
      </c>
      <c r="J20">
        <f>'Kompletne dane'!L21</f>
        <v>250</v>
      </c>
      <c r="K20">
        <f>'Kompletne dane'!M21</f>
        <v>1265</v>
      </c>
      <c r="L20">
        <f>'Kompletne dane'!N21</f>
        <v>270</v>
      </c>
      <c r="M20">
        <f>'Kompletne dane'!O21</f>
        <v>45</v>
      </c>
      <c r="N20">
        <f>'Kompletne dane'!P21</f>
        <v>395</v>
      </c>
      <c r="O20">
        <f>'Kompletne dane'!Q21</f>
        <v>174</v>
      </c>
      <c r="P20">
        <f>'Kompletne dane'!R21</f>
        <v>141</v>
      </c>
      <c r="Q20">
        <f>'Kompletne dane'!S21</f>
        <v>247</v>
      </c>
      <c r="R20">
        <f>'Kompletne dane'!T21</f>
        <v>7</v>
      </c>
    </row>
    <row r="21" spans="1:18" x14ac:dyDescent="0.25">
      <c r="A21">
        <f>'Kompletne dane'!C22</f>
        <v>2017</v>
      </c>
      <c r="B21">
        <f>IF('Kompletne dane'!$D22="A",1,IF('Kompletne dane'!$D22="B",2,IF('Kompletne dane'!$D22="C",3,IF('Kompletne dane'!$D22="D",4,IF('Kompletne dane'!$D22="E",5,IF('Kompletne dane'!$D22="F",6,7))))))</f>
        <v>4</v>
      </c>
      <c r="C21">
        <f>'Kompletne dane'!E22</f>
        <v>4</v>
      </c>
      <c r="D21">
        <f>'Kompletne dane'!F22</f>
        <v>8</v>
      </c>
      <c r="E21">
        <f>'Kompletne dane'!G22</f>
        <v>500</v>
      </c>
      <c r="F21">
        <f>'Kompletne dane'!H22</f>
        <v>2</v>
      </c>
      <c r="G21">
        <f>'Kompletne dane'!I22</f>
        <v>2</v>
      </c>
      <c r="H21">
        <f>'Kompletne dane'!J22</f>
        <v>3.8</v>
      </c>
      <c r="I21">
        <f>'Kompletne dane'!K22</f>
        <v>305</v>
      </c>
      <c r="J21">
        <f>'Kompletne dane'!L22</f>
        <v>500</v>
      </c>
      <c r="K21">
        <f>'Kompletne dane'!M22</f>
        <v>1110</v>
      </c>
      <c r="L21">
        <f>'Kompletne dane'!N22</f>
        <v>0</v>
      </c>
      <c r="M21">
        <f>'Kompletne dane'!O22</f>
        <v>60</v>
      </c>
      <c r="N21">
        <f>'Kompletne dane'!P22</f>
        <v>478</v>
      </c>
      <c r="O21">
        <f>'Kompletne dane'!Q22</f>
        <v>195</v>
      </c>
      <c r="P21">
        <f>'Kompletne dane'!R22</f>
        <v>120</v>
      </c>
      <c r="Q21">
        <f>'Kompletne dane'!S22</f>
        <v>275</v>
      </c>
      <c r="R21">
        <f>'Kompletne dane'!T22</f>
        <v>6</v>
      </c>
    </row>
    <row r="22" spans="1:18" x14ac:dyDescent="0.25">
      <c r="A22">
        <f>'Kompletne dane'!C23</f>
        <v>2010</v>
      </c>
      <c r="B22">
        <f>IF('Kompletne dane'!$D23="A",1,IF('Kompletne dane'!$D23="B",2,IF('Kompletne dane'!$D23="C",3,IF('Kompletne dane'!$D23="D",4,IF('Kompletne dane'!$D23="E",5,IF('Kompletne dane'!$D23="F",6,7))))))</f>
        <v>7</v>
      </c>
      <c r="C22">
        <f>'Kompletne dane'!E23</f>
        <v>6</v>
      </c>
      <c r="D22">
        <f>'Kompletne dane'!F23</f>
        <v>12</v>
      </c>
      <c r="E22">
        <f>'Kompletne dane'!G23</f>
        <v>630</v>
      </c>
      <c r="F22">
        <f>'Kompletne dane'!H23</f>
        <v>4</v>
      </c>
      <c r="G22">
        <f>'Kompletne dane'!I23</f>
        <v>2</v>
      </c>
      <c r="H22">
        <f>'Kompletne dane'!J23</f>
        <v>4.2</v>
      </c>
      <c r="I22">
        <f>'Kompletne dane'!K23</f>
        <v>325</v>
      </c>
      <c r="J22">
        <f>'Kompletne dane'!L23</f>
        <v>800</v>
      </c>
      <c r="K22">
        <f>'Kompletne dane'!M23</f>
        <v>2695</v>
      </c>
      <c r="L22">
        <f>'Kompletne dane'!N23</f>
        <v>260</v>
      </c>
      <c r="M22">
        <f>'Kompletne dane'!O23</f>
        <v>90</v>
      </c>
      <c r="N22">
        <f>'Kompletne dane'!P23</f>
        <v>480</v>
      </c>
      <c r="O22">
        <f>'Kompletne dane'!Q23</f>
        <v>192</v>
      </c>
      <c r="P22">
        <f>'Kompletne dane'!R23</f>
        <v>139</v>
      </c>
      <c r="Q22">
        <f>'Kompletne dane'!S23</f>
        <v>275</v>
      </c>
      <c r="R22">
        <f>'Kompletne dane'!T23</f>
        <v>6</v>
      </c>
    </row>
    <row r="23" spans="1:18" x14ac:dyDescent="0.25">
      <c r="A23">
        <f>'Kompletne dane'!C24</f>
        <v>2010</v>
      </c>
      <c r="B23">
        <f>IF('Kompletne dane'!$D24="A",1,IF('Kompletne dane'!$D24="B",2,IF('Kompletne dane'!$D24="C",3,IF('Kompletne dane'!$D24="D",4,IF('Kompletne dane'!$D24="E",5,IF('Kompletne dane'!$D24="F",6,7))))))</f>
        <v>7</v>
      </c>
      <c r="C23">
        <f>'Kompletne dane'!E24</f>
        <v>4.7</v>
      </c>
      <c r="D23">
        <f>'Kompletne dane'!F24</f>
        <v>8</v>
      </c>
      <c r="E23">
        <f>'Kompletne dane'!G24</f>
        <v>470</v>
      </c>
      <c r="F23">
        <f>'Kompletne dane'!H24</f>
        <v>2</v>
      </c>
      <c r="G23">
        <f>'Kompletne dane'!I24</f>
        <v>2</v>
      </c>
      <c r="H23">
        <f>'Kompletne dane'!J24</f>
        <v>4.5</v>
      </c>
      <c r="I23">
        <f>'Kompletne dane'!K24</f>
        <v>305</v>
      </c>
      <c r="J23">
        <f>'Kompletne dane'!L24</f>
        <v>489</v>
      </c>
      <c r="K23">
        <f>'Kompletne dane'!M24</f>
        <v>1410</v>
      </c>
      <c r="L23">
        <f>'Kompletne dane'!N24</f>
        <v>260</v>
      </c>
      <c r="M23">
        <f>'Kompletne dane'!O24</f>
        <v>108</v>
      </c>
      <c r="N23">
        <f>'Kompletne dane'!P24</f>
        <v>492</v>
      </c>
      <c r="O23">
        <f>'Kompletne dane'!Q24</f>
        <v>192</v>
      </c>
      <c r="P23">
        <f>'Kompletne dane'!R24</f>
        <v>135</v>
      </c>
      <c r="Q23">
        <f>'Kompletne dane'!S24</f>
        <v>294</v>
      </c>
      <c r="R23">
        <f>'Kompletne dane'!T24</f>
        <v>6</v>
      </c>
    </row>
    <row r="24" spans="1:18" x14ac:dyDescent="0.25">
      <c r="A24">
        <f>'Kompletne dane'!C25</f>
        <v>2004</v>
      </c>
      <c r="B24">
        <f>IF('Kompletne dane'!$D25="A",1,IF('Kompletne dane'!$D25="B",2,IF('Kompletne dane'!$D25="C",3,IF('Kompletne dane'!$D25="D",4,IF('Kompletne dane'!$D25="E",5,IF('Kompletne dane'!$D25="F",6,7))))))</f>
        <v>3</v>
      </c>
      <c r="C24">
        <f>'Kompletne dane'!E25</f>
        <v>2</v>
      </c>
      <c r="D24">
        <f>'Kompletne dane'!F25</f>
        <v>4</v>
      </c>
      <c r="E24">
        <f>'Kompletne dane'!G25</f>
        <v>172</v>
      </c>
      <c r="F24">
        <f>'Kompletne dane'!H25</f>
        <v>5</v>
      </c>
      <c r="G24">
        <f>'Kompletne dane'!I25</f>
        <v>3</v>
      </c>
      <c r="H24">
        <f>'Kompletne dane'!J25</f>
        <v>7.4</v>
      </c>
      <c r="I24">
        <f>'Kompletne dane'!K25</f>
        <v>217</v>
      </c>
      <c r="J24">
        <f>'Kompletne dane'!L25</f>
        <v>196</v>
      </c>
      <c r="K24">
        <f>'Kompletne dane'!M25</f>
        <v>1270</v>
      </c>
      <c r="L24">
        <f>'Kompletne dane'!N25</f>
        <v>527</v>
      </c>
      <c r="M24">
        <f>'Kompletne dane'!O25</f>
        <v>50</v>
      </c>
      <c r="N24">
        <f>'Kompletne dane'!P25</f>
        <v>427</v>
      </c>
      <c r="O24">
        <f>'Kompletne dane'!Q25</f>
        <v>170</v>
      </c>
      <c r="P24">
        <f>'Kompletne dane'!R25</f>
        <v>143</v>
      </c>
      <c r="Q24">
        <f>'Kompletne dane'!S25</f>
        <v>262</v>
      </c>
      <c r="R24">
        <f>'Kompletne dane'!T25</f>
        <v>6</v>
      </c>
    </row>
    <row r="25" spans="1:18" x14ac:dyDescent="0.25">
      <c r="A25">
        <f>'Kompletne dane'!C26</f>
        <v>2015</v>
      </c>
      <c r="B25">
        <f>IF('Kompletne dane'!$D26="A",1,IF('Kompletne dane'!$D26="B",2,IF('Kompletne dane'!$D26="C",3,IF('Kompletne dane'!$D26="D",4,IF('Kompletne dane'!$D26="E",5,IF('Kompletne dane'!$D26="F",6,7))))))</f>
        <v>5</v>
      </c>
      <c r="C25">
        <f>'Kompletne dane'!E26</f>
        <v>4.4000000000000004</v>
      </c>
      <c r="D25">
        <f>'Kompletne dane'!F26</f>
        <v>8</v>
      </c>
      <c r="E25">
        <f>'Kompletne dane'!G26</f>
        <v>600</v>
      </c>
      <c r="F25">
        <f>'Kompletne dane'!H26</f>
        <v>5</v>
      </c>
      <c r="G25">
        <f>'Kompletne dane'!I26</f>
        <v>4</v>
      </c>
      <c r="H25">
        <f>'Kompletne dane'!J26</f>
        <v>3.9</v>
      </c>
      <c r="I25">
        <f>'Kompletne dane'!K26</f>
        <v>306</v>
      </c>
      <c r="J25">
        <f>'Kompletne dane'!L26</f>
        <v>700</v>
      </c>
      <c r="K25">
        <f>'Kompletne dane'!M26</f>
        <v>1870</v>
      </c>
      <c r="L25">
        <f>'Kompletne dane'!N26</f>
        <v>520</v>
      </c>
      <c r="M25">
        <f>'Kompletne dane'!O26</f>
        <v>80</v>
      </c>
      <c r="N25">
        <f>'Kompletne dane'!P26</f>
        <v>491</v>
      </c>
      <c r="O25">
        <f>'Kompletne dane'!Q26</f>
        <v>189</v>
      </c>
      <c r="P25">
        <f>'Kompletne dane'!R26</f>
        <v>146</v>
      </c>
      <c r="Q25">
        <f>'Kompletne dane'!S26</f>
        <v>296</v>
      </c>
      <c r="R25">
        <f>'Kompletne dane'!T26</f>
        <v>7</v>
      </c>
    </row>
    <row r="26" spans="1:18" x14ac:dyDescent="0.25">
      <c r="A26">
        <f>'Kompletne dane'!C27</f>
        <v>2010</v>
      </c>
      <c r="B26">
        <f>IF('Kompletne dane'!$D27="A",1,IF('Kompletne dane'!$D27="B",2,IF('Kompletne dane'!$D27="C",3,IF('Kompletne dane'!$D27="D",4,IF('Kompletne dane'!$D27="E",5,IF('Kompletne dane'!$D27="F",6,7))))))</f>
        <v>7</v>
      </c>
      <c r="C26">
        <f>'Kompletne dane'!E27</f>
        <v>4.2</v>
      </c>
      <c r="D26">
        <f>'Kompletne dane'!F27</f>
        <v>8</v>
      </c>
      <c r="E26">
        <f>'Kompletne dane'!G27</f>
        <v>430</v>
      </c>
      <c r="F26">
        <f>'Kompletne dane'!H27</f>
        <v>2</v>
      </c>
      <c r="G26">
        <f>'Kompletne dane'!I27</f>
        <v>2</v>
      </c>
      <c r="H26">
        <f>'Kompletne dane'!J27</f>
        <v>4.5999999999999996</v>
      </c>
      <c r="I26">
        <f>'Kompletne dane'!K27</f>
        <v>302</v>
      </c>
      <c r="J26">
        <f>'Kompletne dane'!L27</f>
        <v>430</v>
      </c>
      <c r="K26">
        <f>'Kompletne dane'!M27</f>
        <v>1560</v>
      </c>
      <c r="L26">
        <f>'Kompletne dane'!N27</f>
        <v>100</v>
      </c>
      <c r="M26">
        <f>'Kompletne dane'!O27</f>
        <v>75</v>
      </c>
      <c r="N26">
        <f>'Kompletne dane'!P27</f>
        <v>443</v>
      </c>
      <c r="O26">
        <f>'Kompletne dane'!Q27</f>
        <v>190</v>
      </c>
      <c r="P26">
        <f>'Kompletne dane'!R27</f>
        <v>124</v>
      </c>
      <c r="Q26">
        <f>'Kompletne dane'!S27</f>
        <v>265</v>
      </c>
      <c r="R26">
        <f>'Kompletne dane'!T27</f>
        <v>6</v>
      </c>
    </row>
    <row r="27" spans="1:18" x14ac:dyDescent="0.25">
      <c r="A27">
        <f>'Kompletne dane'!C28</f>
        <v>1965</v>
      </c>
      <c r="B27">
        <f>IF('Kompletne dane'!$D28="A",1,IF('Kompletne dane'!$D28="B",2,IF('Kompletne dane'!$D28="C",3,IF('Kompletne dane'!$D28="D",4,IF('Kompletne dane'!$D28="E",5,IF('Kompletne dane'!$D28="F",6,7))))))</f>
        <v>4</v>
      </c>
      <c r="C27">
        <f>'Kompletne dane'!E28</f>
        <v>6.4</v>
      </c>
      <c r="D27">
        <f>'Kompletne dane'!F28</f>
        <v>8</v>
      </c>
      <c r="E27">
        <f>'Kompletne dane'!G28</f>
        <v>340</v>
      </c>
      <c r="F27">
        <f>'Kompletne dane'!H28</f>
        <v>5</v>
      </c>
      <c r="G27">
        <f>'Kompletne dane'!I28</f>
        <v>2</v>
      </c>
      <c r="H27">
        <f>'Kompletne dane'!J28</f>
        <v>7.9</v>
      </c>
      <c r="I27">
        <f>'Kompletne dane'!K28</f>
        <v>193</v>
      </c>
      <c r="J27">
        <f>'Kompletne dane'!L28</f>
        <v>584</v>
      </c>
      <c r="K27">
        <f>'Kompletne dane'!M28</f>
        <v>1613</v>
      </c>
      <c r="L27">
        <f>'Kompletne dane'!N28</f>
        <v>512</v>
      </c>
      <c r="M27">
        <f>'Kompletne dane'!O28</f>
        <v>81</v>
      </c>
      <c r="N27">
        <f>'Kompletne dane'!P28</f>
        <v>524</v>
      </c>
      <c r="O27">
        <f>'Kompletne dane'!Q28</f>
        <v>189</v>
      </c>
      <c r="P27">
        <f>'Kompletne dane'!R28</f>
        <v>135</v>
      </c>
      <c r="Q27">
        <f>'Kompletne dane'!S28</f>
        <v>292</v>
      </c>
      <c r="R27">
        <f>'Kompletne dane'!T28</f>
        <v>4</v>
      </c>
    </row>
    <row r="28" spans="1:18" x14ac:dyDescent="0.25">
      <c r="A28">
        <f>'Kompletne dane'!C29</f>
        <v>2008</v>
      </c>
      <c r="B28">
        <f>IF('Kompletne dane'!$D29="A",1,IF('Kompletne dane'!$D29="B",2,IF('Kompletne dane'!$D29="C",3,IF('Kompletne dane'!$D29="D",4,IF('Kompletne dane'!$D29="E",5,IF('Kompletne dane'!$D29="F",6,7))))))</f>
        <v>3</v>
      </c>
      <c r="C28">
        <f>'Kompletne dane'!E29</f>
        <v>3.2</v>
      </c>
      <c r="D28">
        <f>'Kompletne dane'!F29</f>
        <v>6</v>
      </c>
      <c r="E28">
        <f>'Kompletne dane'!G29</f>
        <v>250</v>
      </c>
      <c r="F28">
        <f>'Kompletne dane'!H29</f>
        <v>5</v>
      </c>
      <c r="G28">
        <f>'Kompletne dane'!I29</f>
        <v>3</v>
      </c>
      <c r="H28">
        <f>'Kompletne dane'!J29</f>
        <v>6.5</v>
      </c>
      <c r="I28">
        <f>'Kompletne dane'!K29</f>
        <v>250</v>
      </c>
      <c r="J28">
        <f>'Kompletne dane'!L29</f>
        <v>320</v>
      </c>
      <c r="K28">
        <f>'Kompletne dane'!M29</f>
        <v>1495</v>
      </c>
      <c r="L28">
        <f>'Kompletne dane'!N29</f>
        <v>281</v>
      </c>
      <c r="M28">
        <f>'Kompletne dane'!O29</f>
        <v>60</v>
      </c>
      <c r="N28">
        <f>'Kompletne dane'!P29</f>
        <v>421</v>
      </c>
      <c r="O28">
        <f>'Kompletne dane'!Q29</f>
        <v>177</v>
      </c>
      <c r="P28">
        <f>'Kompletne dane'!R29</f>
        <v>142</v>
      </c>
      <c r="Q28">
        <f>'Kompletne dane'!S29</f>
        <v>258</v>
      </c>
      <c r="R28">
        <f>'Kompletne dane'!T29</f>
        <v>6</v>
      </c>
    </row>
    <row r="29" spans="1:18" x14ac:dyDescent="0.25">
      <c r="A29">
        <f>'Kompletne dane'!C30</f>
        <v>1980</v>
      </c>
      <c r="B29">
        <f>IF('Kompletne dane'!$D30="A",1,IF('Kompletne dane'!$D30="B",2,IF('Kompletne dane'!$D30="C",3,IF('Kompletne dane'!$D30="D",4,IF('Kompletne dane'!$D30="E",5,IF('Kompletne dane'!$D30="F",6,7))))))</f>
        <v>7</v>
      </c>
      <c r="C29">
        <f>'Kompletne dane'!E30</f>
        <v>3.5</v>
      </c>
      <c r="D29">
        <f>'Kompletne dane'!F30</f>
        <v>6</v>
      </c>
      <c r="E29">
        <f>'Kompletne dane'!G30</f>
        <v>277</v>
      </c>
      <c r="F29">
        <f>'Kompletne dane'!H30</f>
        <v>2</v>
      </c>
      <c r="G29">
        <f>'Kompletne dane'!I30</f>
        <v>2</v>
      </c>
      <c r="H29">
        <f>'Kompletne dane'!J30</f>
        <v>5.6</v>
      </c>
      <c r="I29">
        <f>'Kompletne dane'!K30</f>
        <v>262</v>
      </c>
      <c r="J29">
        <f>'Kompletne dane'!L30</f>
        <v>330</v>
      </c>
      <c r="K29">
        <f>'Kompletne dane'!M30</f>
        <v>1300</v>
      </c>
      <c r="L29">
        <f>'Kompletne dane'!N30</f>
        <v>153</v>
      </c>
      <c r="M29">
        <f>'Kompletne dane'!O30</f>
        <v>116</v>
      </c>
      <c r="N29">
        <f>'Kompletne dane'!P30</f>
        <v>436</v>
      </c>
      <c r="O29">
        <f>'Kompletne dane'!Q30</f>
        <v>182</v>
      </c>
      <c r="P29">
        <f>'Kompletne dane'!R30</f>
        <v>114</v>
      </c>
      <c r="Q29">
        <f>'Kompletne dane'!S30</f>
        <v>256</v>
      </c>
      <c r="R29">
        <f>'Kompletne dane'!T30</f>
        <v>5</v>
      </c>
    </row>
    <row r="30" spans="1:18" x14ac:dyDescent="0.25">
      <c r="A30">
        <f>'Kompletne dane'!C31</f>
        <v>1999</v>
      </c>
      <c r="B30">
        <f>IF('Kompletne dane'!$D31="A",1,IF('Kompletne dane'!$D31="B",2,IF('Kompletne dane'!$D31="C",3,IF('Kompletne dane'!$D31="D",4,IF('Kompletne dane'!$D31="E",5,IF('Kompletne dane'!$D31="F",6,7))))))</f>
        <v>4</v>
      </c>
      <c r="C30">
        <f>'Kompletne dane'!E31</f>
        <v>2.8</v>
      </c>
      <c r="D30">
        <f>'Kompletne dane'!F31</f>
        <v>6</v>
      </c>
      <c r="E30">
        <f>'Kompletne dane'!G31</f>
        <v>193</v>
      </c>
      <c r="F30">
        <f>'Kompletne dane'!H31</f>
        <v>5</v>
      </c>
      <c r="G30">
        <f>'Kompletne dane'!I31</f>
        <v>4</v>
      </c>
      <c r="H30">
        <f>'Kompletne dane'!J31</f>
        <v>7</v>
      </c>
      <c r="I30">
        <f>'Kompletne dane'!K31</f>
        <v>240</v>
      </c>
      <c r="J30">
        <f>'Kompletne dane'!L31</f>
        <v>280</v>
      </c>
      <c r="K30">
        <f>'Kompletne dane'!M31</f>
        <v>1395</v>
      </c>
      <c r="L30">
        <f>'Kompletne dane'!N31</f>
        <v>440</v>
      </c>
      <c r="M30">
        <f>'Kompletne dane'!O31</f>
        <v>63</v>
      </c>
      <c r="N30">
        <f>'Kompletne dane'!P31</f>
        <v>447</v>
      </c>
      <c r="O30">
        <f>'Kompletne dane'!Q31</f>
        <v>174</v>
      </c>
      <c r="P30">
        <f>'Kompletne dane'!R31</f>
        <v>142</v>
      </c>
      <c r="Q30">
        <f>'Kompletne dane'!S31</f>
        <v>273</v>
      </c>
      <c r="R30">
        <f>'Kompletne dane'!T31</f>
        <v>5</v>
      </c>
    </row>
    <row r="31" spans="1:18" x14ac:dyDescent="0.25">
      <c r="A31">
        <f>'Kompletne dane'!C32</f>
        <v>2010</v>
      </c>
      <c r="B31">
        <f>IF('Kompletne dane'!$D32="A",1,IF('Kompletne dane'!$D32="B",2,IF('Kompletne dane'!$D32="C",3,IF('Kompletne dane'!$D32="D",4,IF('Kompletne dane'!$D32="E",5,IF('Kompletne dane'!$D32="F",6,7))))))</f>
        <v>4</v>
      </c>
      <c r="C31">
        <f>'Kompletne dane'!E32</f>
        <v>3.6</v>
      </c>
      <c r="D31">
        <f>'Kompletne dane'!F32</f>
        <v>6</v>
      </c>
      <c r="E31">
        <f>'Kompletne dane'!G32</f>
        <v>304</v>
      </c>
      <c r="F31">
        <f>'Kompletne dane'!H32</f>
        <v>4</v>
      </c>
      <c r="G31">
        <f>'Kompletne dane'!I32</f>
        <v>2</v>
      </c>
      <c r="H31">
        <f>'Kompletne dane'!J32</f>
        <v>6</v>
      </c>
      <c r="I31">
        <f>'Kompletne dane'!K32</f>
        <v>235</v>
      </c>
      <c r="J31">
        <f>'Kompletne dane'!L32</f>
        <v>371</v>
      </c>
      <c r="K31">
        <f>'Kompletne dane'!M32</f>
        <v>1695</v>
      </c>
      <c r="L31">
        <f>'Kompletne dane'!N32</f>
        <v>320</v>
      </c>
      <c r="M31">
        <f>'Kompletne dane'!O32</f>
        <v>72</v>
      </c>
      <c r="N31">
        <f>'Kompletne dane'!P32</f>
        <v>484</v>
      </c>
      <c r="O31">
        <f>'Kompletne dane'!Q32</f>
        <v>192</v>
      </c>
      <c r="P31">
        <f>'Kompletne dane'!R32</f>
        <v>138</v>
      </c>
      <c r="Q31">
        <f>'Kompletne dane'!S32</f>
        <v>285</v>
      </c>
      <c r="R31">
        <f>'Kompletne dane'!T32</f>
        <v>6</v>
      </c>
    </row>
    <row r="32" spans="1:18" x14ac:dyDescent="0.25">
      <c r="A32">
        <f>'Kompletne dane'!C33</f>
        <v>2002</v>
      </c>
      <c r="B32">
        <f>IF('Kompletne dane'!$D33="A",1,IF('Kompletne dane'!$D33="B",2,IF('Kompletne dane'!$D33="C",3,IF('Kompletne dane'!$D33="D",4,IF('Kompletne dane'!$D33="E",5,IF('Kompletne dane'!$D33="F",6,7))))))</f>
        <v>2</v>
      </c>
      <c r="C32">
        <f>'Kompletne dane'!E33</f>
        <v>3</v>
      </c>
      <c r="D32">
        <f>'Kompletne dane'!F33</f>
        <v>6</v>
      </c>
      <c r="E32">
        <f>'Kompletne dane'!G33</f>
        <v>226</v>
      </c>
      <c r="F32">
        <f>'Kompletne dane'!H33</f>
        <v>2</v>
      </c>
      <c r="G32">
        <f>'Kompletne dane'!I33</f>
        <v>3</v>
      </c>
      <c r="H32">
        <f>'Kompletne dane'!J33</f>
        <v>6.4</v>
      </c>
      <c r="I32">
        <f>'Kompletne dane'!K33</f>
        <v>235</v>
      </c>
      <c r="J32">
        <f>'Kompletne dane'!L33</f>
        <v>300</v>
      </c>
      <c r="K32">
        <f>'Kompletne dane'!M33</f>
        <v>1335</v>
      </c>
      <c r="L32">
        <f>'Kompletne dane'!N33</f>
        <v>65</v>
      </c>
      <c r="M32">
        <f>'Kompletne dane'!O33</f>
        <v>61</v>
      </c>
      <c r="N32">
        <f>'Kompletne dane'!P33</f>
        <v>380</v>
      </c>
      <c r="O32">
        <f>'Kompletne dane'!Q33</f>
        <v>181</v>
      </c>
      <c r="P32">
        <f>'Kompletne dane'!R33</f>
        <v>136</v>
      </c>
      <c r="Q32">
        <f>'Kompletne dane'!S33</f>
        <v>251</v>
      </c>
      <c r="R32">
        <f>'Kompletne dane'!T33</f>
        <v>6</v>
      </c>
    </row>
    <row r="33" spans="1:18" x14ac:dyDescent="0.25">
      <c r="A33">
        <f>'Kompletne dane'!C34</f>
        <v>2001</v>
      </c>
      <c r="B33">
        <f>IF('Kompletne dane'!$D34="A",1,IF('Kompletne dane'!$D34="B",2,IF('Kompletne dane'!$D34="C",3,IF('Kompletne dane'!$D34="D",4,IF('Kompletne dane'!$D34="E",5,IF('Kompletne dane'!$D34="F",6,7))))))</f>
        <v>4</v>
      </c>
      <c r="C33">
        <f>'Kompletne dane'!E34</f>
        <v>5.7</v>
      </c>
      <c r="D33">
        <f>'Kompletne dane'!F34</f>
        <v>8</v>
      </c>
      <c r="E33">
        <f>'Kompletne dane'!G34</f>
        <v>329</v>
      </c>
      <c r="F33">
        <f>'Kompletne dane'!H34</f>
        <v>4</v>
      </c>
      <c r="G33">
        <f>'Kompletne dane'!I34</f>
        <v>2</v>
      </c>
      <c r="H33">
        <f>'Kompletne dane'!J34</f>
        <v>6</v>
      </c>
      <c r="I33">
        <f>'Kompletne dane'!K34</f>
        <v>250</v>
      </c>
      <c r="J33">
        <f>'Kompletne dane'!L34</f>
        <v>475</v>
      </c>
      <c r="K33">
        <f>'Kompletne dane'!M34</f>
        <v>1635</v>
      </c>
      <c r="L33">
        <f>'Kompletne dane'!N34</f>
        <v>215</v>
      </c>
      <c r="M33">
        <f>'Kompletne dane'!O34</f>
        <v>63</v>
      </c>
      <c r="N33">
        <f>'Kompletne dane'!P34</f>
        <v>492</v>
      </c>
      <c r="O33">
        <f>'Kompletne dane'!Q34</f>
        <v>189</v>
      </c>
      <c r="P33">
        <f>'Kompletne dane'!R34</f>
        <v>133</v>
      </c>
      <c r="Q33">
        <f>'Kompletne dane'!S34</f>
        <v>257</v>
      </c>
      <c r="R33">
        <f>'Kompletne dane'!T34</f>
        <v>6</v>
      </c>
    </row>
    <row r="34" spans="1:18" x14ac:dyDescent="0.25">
      <c r="A34">
        <f>'Kompletne dane'!C35</f>
        <v>2002</v>
      </c>
      <c r="B34">
        <f>IF('Kompletne dane'!$D35="A",1,IF('Kompletne dane'!$D35="B",2,IF('Kompletne dane'!$D35="C",3,IF('Kompletne dane'!$D35="D",4,IF('Kompletne dane'!$D35="E",5,IF('Kompletne dane'!$D35="F",6,7))))))</f>
        <v>4</v>
      </c>
      <c r="C34">
        <f>'Kompletne dane'!E35</f>
        <v>3</v>
      </c>
      <c r="D34">
        <f>'Kompletne dane'!F35</f>
        <v>6</v>
      </c>
      <c r="E34">
        <f>'Kompletne dane'!G35</f>
        <v>218</v>
      </c>
      <c r="F34">
        <f>'Kompletne dane'!H35</f>
        <v>5</v>
      </c>
      <c r="G34">
        <f>'Kompletne dane'!I35</f>
        <v>4</v>
      </c>
      <c r="H34">
        <f>'Kompletne dane'!J35</f>
        <v>7.6</v>
      </c>
      <c r="I34">
        <f>'Kompletne dane'!K35</f>
        <v>232</v>
      </c>
      <c r="J34">
        <f>'Kompletne dane'!L35</f>
        <v>295</v>
      </c>
      <c r="K34">
        <f>'Kompletne dane'!M35</f>
        <v>1565</v>
      </c>
      <c r="L34">
        <f>'Kompletne dane'!N35</f>
        <v>283</v>
      </c>
      <c r="M34">
        <f>'Kompletne dane'!O35</f>
        <v>70</v>
      </c>
      <c r="N34">
        <f>'Kompletne dane'!P35</f>
        <v>449</v>
      </c>
      <c r="O34">
        <f>'Kompletne dane'!Q35</f>
        <v>172</v>
      </c>
      <c r="P34">
        <f>'Kompletne dane'!R35</f>
        <v>141</v>
      </c>
      <c r="Q34">
        <f>'Kompletne dane'!S35</f>
        <v>267</v>
      </c>
      <c r="R34">
        <f>'Kompletne dane'!T35</f>
        <v>5</v>
      </c>
    </row>
    <row r="35" spans="1:18" x14ac:dyDescent="0.25">
      <c r="A35">
        <f>'Kompletne dane'!C36</f>
        <v>1955</v>
      </c>
      <c r="B35">
        <f>IF('Kompletne dane'!$D36="A",1,IF('Kompletne dane'!$D36="B",2,IF('Kompletne dane'!$D36="C",3,IF('Kompletne dane'!$D36="D",4,IF('Kompletne dane'!$D36="E",5,IF('Kompletne dane'!$D36="F",6,7))))))</f>
        <v>7</v>
      </c>
      <c r="C35">
        <f>'Kompletne dane'!E36</f>
        <v>3</v>
      </c>
      <c r="D35">
        <f>'Kompletne dane'!F36</f>
        <v>6</v>
      </c>
      <c r="E35">
        <f>'Kompletne dane'!G36</f>
        <v>215</v>
      </c>
      <c r="F35">
        <f>'Kompletne dane'!H36</f>
        <v>2</v>
      </c>
      <c r="G35">
        <f>'Kompletne dane'!I36</f>
        <v>2</v>
      </c>
      <c r="H35">
        <f>'Kompletne dane'!J36</f>
        <v>10</v>
      </c>
      <c r="I35">
        <f>'Kompletne dane'!K36</f>
        <v>260</v>
      </c>
      <c r="J35">
        <f>'Kompletne dane'!L36</f>
        <v>275</v>
      </c>
      <c r="K35">
        <f>'Kompletne dane'!M36</f>
        <v>1295</v>
      </c>
      <c r="L35">
        <f>'Kompletne dane'!N36</f>
        <v>237</v>
      </c>
      <c r="M35">
        <f>'Kompletne dane'!O36</f>
        <v>100</v>
      </c>
      <c r="N35">
        <f>'Kompletne dane'!P36</f>
        <v>452</v>
      </c>
      <c r="O35">
        <f>'Kompletne dane'!Q36</f>
        <v>179</v>
      </c>
      <c r="P35">
        <f>'Kompletne dane'!R36</f>
        <v>130</v>
      </c>
      <c r="Q35">
        <f>'Kompletne dane'!S36</f>
        <v>240</v>
      </c>
      <c r="R35">
        <f>'Kompletne dane'!T36</f>
        <v>4</v>
      </c>
    </row>
    <row r="36" spans="1:18" x14ac:dyDescent="0.25">
      <c r="A36">
        <f>'Kompletne dane'!C37</f>
        <v>1982</v>
      </c>
      <c r="B36">
        <f>IF('Kompletne dane'!$D37="A",1,IF('Kompletne dane'!$D37="B",2,IF('Kompletne dane'!$D37="C",3,IF('Kompletne dane'!$D37="D",4,IF('Kompletne dane'!$D37="E",5,IF('Kompletne dane'!$D37="F",6,7))))))</f>
        <v>7</v>
      </c>
      <c r="C36">
        <f>'Kompletne dane'!E37</f>
        <v>5.7</v>
      </c>
      <c r="D36">
        <f>'Kompletne dane'!F37</f>
        <v>8</v>
      </c>
      <c r="E36">
        <f>'Kompletne dane'!G37</f>
        <v>230</v>
      </c>
      <c r="F36">
        <f>'Kompletne dane'!H37</f>
        <v>2</v>
      </c>
      <c r="G36">
        <f>'Kompletne dane'!I37</f>
        <v>3</v>
      </c>
      <c r="H36">
        <f>'Kompletne dane'!J37</f>
        <v>6.7</v>
      </c>
      <c r="I36">
        <f>'Kompletne dane'!K37</f>
        <v>204</v>
      </c>
      <c r="J36">
        <f>'Kompletne dane'!L37</f>
        <v>373</v>
      </c>
      <c r="K36">
        <f>'Kompletne dane'!M37</f>
        <v>1596</v>
      </c>
      <c r="L36">
        <f>'Kompletne dane'!N37</f>
        <v>286</v>
      </c>
      <c r="M36">
        <f>'Kompletne dane'!O37</f>
        <v>90</v>
      </c>
      <c r="N36">
        <f>'Kompletne dane'!P37</f>
        <v>470</v>
      </c>
      <c r="O36">
        <f>'Kompletne dane'!Q37</f>
        <v>175</v>
      </c>
      <c r="P36">
        <f>'Kompletne dane'!R37</f>
        <v>122</v>
      </c>
      <c r="Q36">
        <f>'Kompletne dane'!S37</f>
        <v>249</v>
      </c>
      <c r="R36">
        <f>'Kompletne dane'!T37</f>
        <v>4</v>
      </c>
    </row>
    <row r="37" spans="1:18" x14ac:dyDescent="0.25">
      <c r="A37">
        <f>'Kompletne dane'!C38</f>
        <v>2008</v>
      </c>
      <c r="B37">
        <f>IF('Kompletne dane'!$D38="A",1,IF('Kompletne dane'!$D38="B",2,IF('Kompletne dane'!$D38="C",3,IF('Kompletne dane'!$D38="D",4,IF('Kompletne dane'!$D38="E",5,IF('Kompletne dane'!$D38="F",6,7))))))</f>
        <v>3</v>
      </c>
      <c r="C37">
        <f>'Kompletne dane'!E38</f>
        <v>2</v>
      </c>
      <c r="D37">
        <f>'Kompletne dane'!F38</f>
        <v>4</v>
      </c>
      <c r="E37">
        <f>'Kompletne dane'!G38</f>
        <v>359</v>
      </c>
      <c r="F37">
        <f>'Kompletne dane'!H38</f>
        <v>5</v>
      </c>
      <c r="G37">
        <f>'Kompletne dane'!I38</f>
        <v>4</v>
      </c>
      <c r="H37">
        <f>'Kompletne dane'!J38</f>
        <v>4.0999999999999996</v>
      </c>
      <c r="I37">
        <f>'Kompletne dane'!K38</f>
        <v>250</v>
      </c>
      <c r="J37">
        <f>'Kompletne dane'!L38</f>
        <v>363</v>
      </c>
      <c r="K37">
        <f>'Kompletne dane'!M38</f>
        <v>1560</v>
      </c>
      <c r="L37">
        <f>'Kompletne dane'!N38</f>
        <v>390</v>
      </c>
      <c r="M37">
        <f>'Kompletne dane'!O38</f>
        <v>55</v>
      </c>
      <c r="N37">
        <f>'Kompletne dane'!P38</f>
        <v>451</v>
      </c>
      <c r="O37">
        <f>'Kompletne dane'!Q38</f>
        <v>181</v>
      </c>
      <c r="P37">
        <f>'Kompletne dane'!R38</f>
        <v>148</v>
      </c>
      <c r="Q37">
        <f>'Kompletne dane'!S38</f>
        <v>265</v>
      </c>
      <c r="R37">
        <f>'Kompletne dane'!T38</f>
        <v>5</v>
      </c>
    </row>
    <row r="38" spans="1:18" x14ac:dyDescent="0.25">
      <c r="A38">
        <f>'Kompletne dane'!C39</f>
        <v>1976</v>
      </c>
      <c r="B38">
        <f>IF('Kompletne dane'!$D39="A",1,IF('Kompletne dane'!$D39="B",2,IF('Kompletne dane'!$D39="C",3,IF('Kompletne dane'!$D39="D",4,IF('Kompletne dane'!$D39="E",5,IF('Kompletne dane'!$D39="F",6,7))))))</f>
        <v>7</v>
      </c>
      <c r="C38">
        <f>'Kompletne dane'!E39</f>
        <v>3</v>
      </c>
      <c r="D38">
        <f>'Kompletne dane'!F39</f>
        <v>6</v>
      </c>
      <c r="E38">
        <f>'Kompletne dane'!G39</f>
        <v>260</v>
      </c>
      <c r="F38">
        <f>'Kompletne dane'!H39</f>
        <v>4</v>
      </c>
      <c r="G38">
        <f>'Kompletne dane'!I39</f>
        <v>2</v>
      </c>
      <c r="H38">
        <f>'Kompletne dane'!J39</f>
        <v>5.5</v>
      </c>
      <c r="I38">
        <f>'Kompletne dane'!K39</f>
        <v>250</v>
      </c>
      <c r="J38">
        <f>'Kompletne dane'!L39</f>
        <v>343</v>
      </c>
      <c r="K38">
        <f>'Kompletne dane'!M39</f>
        <v>1140</v>
      </c>
      <c r="L38">
        <f>'Kompletne dane'!N39</f>
        <v>184</v>
      </c>
      <c r="M38">
        <f>'Kompletne dane'!O39</f>
        <v>80</v>
      </c>
      <c r="N38">
        <f>'Kompletne dane'!P39</f>
        <v>429</v>
      </c>
      <c r="O38">
        <f>'Kompletne dane'!Q39</f>
        <v>178</v>
      </c>
      <c r="P38">
        <f>'Kompletne dane'!R39</f>
        <v>130</v>
      </c>
      <c r="Q38">
        <f>'Kompletne dane'!S39</f>
        <v>227</v>
      </c>
      <c r="R38">
        <f>'Kompletne dane'!T39</f>
        <v>4</v>
      </c>
    </row>
    <row r="39" spans="1:18" x14ac:dyDescent="0.25">
      <c r="A39">
        <f>'Kompletne dane'!C40</f>
        <v>2014</v>
      </c>
      <c r="B39">
        <f>IF('Kompletne dane'!$D40="A",1,IF('Kompletne dane'!$D40="B",2,IF('Kompletne dane'!$D40="C",3,IF('Kompletne dane'!$D40="D",4,IF('Kompletne dane'!$D40="E",5,IF('Kompletne dane'!$D40="F",6,7))))))</f>
        <v>7</v>
      </c>
      <c r="C39">
        <f>'Kompletne dane'!E40</f>
        <v>4.7</v>
      </c>
      <c r="D39">
        <f>'Kompletne dane'!F40</f>
        <v>8</v>
      </c>
      <c r="E39">
        <f>'Kompletne dane'!G40</f>
        <v>435</v>
      </c>
      <c r="F39">
        <f>'Kompletne dane'!H40</f>
        <v>2</v>
      </c>
      <c r="G39">
        <f>'Kompletne dane'!I40</f>
        <v>2</v>
      </c>
      <c r="H39">
        <f>'Kompletne dane'!J40</f>
        <v>4.5999999999999996</v>
      </c>
      <c r="I39">
        <f>'Kompletne dane'!K40</f>
        <v>250</v>
      </c>
      <c r="J39">
        <f>'Kompletne dane'!L40</f>
        <v>700</v>
      </c>
      <c r="K39">
        <f>'Kompletne dane'!M40</f>
        <v>1785</v>
      </c>
      <c r="L39">
        <f>'Kompletne dane'!N40</f>
        <v>241</v>
      </c>
      <c r="M39">
        <f>'Kompletne dane'!O40</f>
        <v>65</v>
      </c>
      <c r="N39">
        <f>'Kompletne dane'!P40</f>
        <v>461</v>
      </c>
      <c r="O39">
        <f>'Kompletne dane'!Q40</f>
        <v>188</v>
      </c>
      <c r="P39">
        <f>'Kompletne dane'!R40</f>
        <v>131</v>
      </c>
      <c r="Q39">
        <f>'Kompletne dane'!S40</f>
        <v>259</v>
      </c>
      <c r="R39">
        <f>'Kompletne dane'!T40</f>
        <v>7</v>
      </c>
    </row>
    <row r="40" spans="1:18" x14ac:dyDescent="0.25">
      <c r="A40">
        <f>'Kompletne dane'!C41</f>
        <v>1970</v>
      </c>
      <c r="B40">
        <f>IF('Kompletne dane'!$D41="A",1,IF('Kompletne dane'!$D41="B",2,IF('Kompletne dane'!$D41="C",3,IF('Kompletne dane'!$D41="D",4,IF('Kompletne dane'!$D41="E",5,IF('Kompletne dane'!$D41="F",6,7))))))</f>
        <v>4</v>
      </c>
      <c r="C40">
        <f>'Kompletne dane'!E41</f>
        <v>5.6</v>
      </c>
      <c r="D40">
        <f>'Kompletne dane'!F41</f>
        <v>8</v>
      </c>
      <c r="E40">
        <f>'Kompletne dane'!G41</f>
        <v>275</v>
      </c>
      <c r="F40">
        <f>'Kompletne dane'!H41</f>
        <v>5</v>
      </c>
      <c r="G40">
        <f>'Kompletne dane'!I41</f>
        <v>2</v>
      </c>
      <c r="H40">
        <f>'Kompletne dane'!J41</f>
        <v>6.5</v>
      </c>
      <c r="I40">
        <f>'Kompletne dane'!K41</f>
        <v>201</v>
      </c>
      <c r="J40">
        <f>'Kompletne dane'!L41</f>
        <v>468</v>
      </c>
      <c r="K40">
        <f>'Kompletne dane'!M41</f>
        <v>1454</v>
      </c>
      <c r="L40">
        <f>'Kompletne dane'!N41</f>
        <v>234</v>
      </c>
      <c r="M40">
        <f>'Kompletne dane'!O41</f>
        <v>54</v>
      </c>
      <c r="N40">
        <f>'Kompletne dane'!P41</f>
        <v>486</v>
      </c>
      <c r="O40">
        <f>'Kompletne dane'!Q41</f>
        <v>193</v>
      </c>
      <c r="P40">
        <f>'Kompletne dane'!R41</f>
        <v>129</v>
      </c>
      <c r="Q40">
        <f>'Kompletne dane'!S41</f>
        <v>279</v>
      </c>
      <c r="R40">
        <f>'Kompletne dane'!T41</f>
        <v>3</v>
      </c>
    </row>
    <row r="41" spans="1:18" x14ac:dyDescent="0.25">
      <c r="A41">
        <f>'Kompletne dane'!C42</f>
        <v>2007</v>
      </c>
      <c r="B41">
        <f>IF('Kompletne dane'!$D42="A",1,IF('Kompletne dane'!$D42="B",2,IF('Kompletne dane'!$D42="C",3,IF('Kompletne dane'!$D42="D",4,IF('Kompletne dane'!$D42="E",5,IF('Kompletne dane'!$D42="F",6,7))))))</f>
        <v>3</v>
      </c>
      <c r="C41">
        <f>'Kompletne dane'!E42</f>
        <v>3.8</v>
      </c>
      <c r="D41">
        <f>'Kompletne dane'!F42</f>
        <v>6</v>
      </c>
      <c r="E41">
        <f>'Kompletne dane'!G42</f>
        <v>265</v>
      </c>
      <c r="F41">
        <f>'Kompletne dane'!H42</f>
        <v>4</v>
      </c>
      <c r="G41">
        <f>'Kompletne dane'!I42</f>
        <v>3</v>
      </c>
      <c r="H41">
        <f>'Kompletne dane'!J42</f>
        <v>7.1</v>
      </c>
      <c r="I41">
        <f>'Kompletne dane'!K42</f>
        <v>240</v>
      </c>
      <c r="J41">
        <f>'Kompletne dane'!L42</f>
        <v>329</v>
      </c>
      <c r="K41">
        <f>'Kompletne dane'!M42</f>
        <v>1665</v>
      </c>
      <c r="L41">
        <f>'Kompletne dane'!N42</f>
        <v>263</v>
      </c>
      <c r="M41">
        <f>'Kompletne dane'!O42</f>
        <v>67</v>
      </c>
      <c r="N41">
        <f>'Kompletne dane'!P42</f>
        <v>457</v>
      </c>
      <c r="O41">
        <f>'Kompletne dane'!Q42</f>
        <v>183</v>
      </c>
      <c r="P41">
        <f>'Kompletne dane'!R42</f>
        <v>138</v>
      </c>
      <c r="Q41">
        <f>'Kompletne dane'!S42</f>
        <v>258</v>
      </c>
      <c r="R41">
        <f>'Kompletne dane'!T42</f>
        <v>6</v>
      </c>
    </row>
    <row r="42" spans="1:18" x14ac:dyDescent="0.25">
      <c r="A42">
        <f>'Kompletne dane'!C43</f>
        <v>2013</v>
      </c>
      <c r="B42">
        <f>IF('Kompletne dane'!$D43="A",1,IF('Kompletne dane'!$D43="B",2,IF('Kompletne dane'!$D43="C",3,IF('Kompletne dane'!$D43="D",4,IF('Kompletne dane'!$D43="E",5,IF('Kompletne dane'!$D43="F",6,7))))))</f>
        <v>7</v>
      </c>
      <c r="C42">
        <f>'Kompletne dane'!E43</f>
        <v>6.2</v>
      </c>
      <c r="D42">
        <f>'Kompletne dane'!F43</f>
        <v>8</v>
      </c>
      <c r="E42">
        <f>'Kompletne dane'!G43</f>
        <v>571</v>
      </c>
      <c r="F42">
        <f>'Kompletne dane'!H43</f>
        <v>2</v>
      </c>
      <c r="G42">
        <f>'Kompletne dane'!I43</f>
        <v>2</v>
      </c>
      <c r="H42">
        <f>'Kompletne dane'!J43</f>
        <v>3.8</v>
      </c>
      <c r="I42">
        <f>'Kompletne dane'!K43</f>
        <v>317</v>
      </c>
      <c r="J42">
        <f>'Kompletne dane'!L43</f>
        <v>650</v>
      </c>
      <c r="K42">
        <f>'Kompletne dane'!M43</f>
        <v>1620</v>
      </c>
      <c r="L42">
        <f>'Kompletne dane'!N43</f>
        <v>176</v>
      </c>
      <c r="M42">
        <f>'Kompletne dane'!O43</f>
        <v>85</v>
      </c>
      <c r="N42">
        <f>'Kompletne dane'!P43</f>
        <v>463</v>
      </c>
      <c r="O42">
        <f>'Kompletne dane'!Q43</f>
        <v>193</v>
      </c>
      <c r="P42">
        <f>'Kompletne dane'!R43</f>
        <v>126</v>
      </c>
      <c r="Q42">
        <f>'Kompletne dane'!S43</f>
        <v>268</v>
      </c>
      <c r="R42">
        <f>'Kompletne dane'!T43</f>
        <v>7</v>
      </c>
    </row>
    <row r="43" spans="1:18" x14ac:dyDescent="0.25">
      <c r="A43">
        <f>'Kompletne dane'!C44</f>
        <v>2014</v>
      </c>
      <c r="B43">
        <f>IF('Kompletne dane'!$D44="A",1,IF('Kompletne dane'!$D44="B",2,IF('Kompletne dane'!$D44="C",3,IF('Kompletne dane'!$D44="D",4,IF('Kompletne dane'!$D44="E",5,IF('Kompletne dane'!$D44="F",6,7))))))</f>
        <v>7</v>
      </c>
      <c r="C43">
        <f>'Kompletne dane'!E44</f>
        <v>3.8</v>
      </c>
      <c r="D43">
        <f>'Kompletne dane'!F44</f>
        <v>6</v>
      </c>
      <c r="E43">
        <f>'Kompletne dane'!G44</f>
        <v>400</v>
      </c>
      <c r="F43">
        <f>'Kompletne dane'!H44</f>
        <v>4</v>
      </c>
      <c r="G43">
        <f>'Kompletne dane'!I44</f>
        <v>2</v>
      </c>
      <c r="H43">
        <f>'Kompletne dane'!J44</f>
        <v>4.5</v>
      </c>
      <c r="I43">
        <f>'Kompletne dane'!K44</f>
        <v>304</v>
      </c>
      <c r="J43">
        <f>'Kompletne dane'!L44</f>
        <v>440</v>
      </c>
      <c r="K43">
        <f>'Kompletne dane'!M44</f>
        <v>1415</v>
      </c>
      <c r="L43">
        <f>'Kompletne dane'!N44</f>
        <v>340</v>
      </c>
      <c r="M43">
        <f>'Kompletne dane'!O44</f>
        <v>64</v>
      </c>
      <c r="N43">
        <f>'Kompletne dane'!P44</f>
        <v>449</v>
      </c>
      <c r="O43">
        <f>'Kompletne dane'!Q44</f>
        <v>181</v>
      </c>
      <c r="P43">
        <f>'Kompletne dane'!R44</f>
        <v>130</v>
      </c>
      <c r="Q43">
        <f>'Kompletne dane'!S44</f>
        <v>245</v>
      </c>
      <c r="R43">
        <f>'Kompletne dane'!T44</f>
        <v>7</v>
      </c>
    </row>
    <row r="44" spans="1:18" x14ac:dyDescent="0.25">
      <c r="A44">
        <f>'Kompletne dane'!C45</f>
        <v>2006</v>
      </c>
      <c r="B44">
        <f>IF('Kompletne dane'!$D45="A",1,IF('Kompletne dane'!$D45="B",2,IF('Kompletne dane'!$D45="C",3,IF('Kompletne dane'!$D45="D",4,IF('Kompletne dane'!$D45="E",5,IF('Kompletne dane'!$D45="F",6,7))))))</f>
        <v>3</v>
      </c>
      <c r="C44">
        <f>'Kompletne dane'!E45</f>
        <v>2</v>
      </c>
      <c r="D44">
        <f>'Kompletne dane'!F45</f>
        <v>4</v>
      </c>
      <c r="E44">
        <f>'Kompletne dane'!G45</f>
        <v>200</v>
      </c>
      <c r="F44">
        <f>'Kompletne dane'!H45</f>
        <v>5</v>
      </c>
      <c r="G44">
        <f>'Kompletne dane'!I45</f>
        <v>3</v>
      </c>
      <c r="H44">
        <f>'Kompletne dane'!J45</f>
        <v>7.2</v>
      </c>
      <c r="I44">
        <f>'Kompletne dane'!K45</f>
        <v>243</v>
      </c>
      <c r="J44">
        <f>'Kompletne dane'!L45</f>
        <v>280</v>
      </c>
      <c r="K44">
        <f>'Kompletne dane'!M45</f>
        <v>1336</v>
      </c>
      <c r="L44">
        <f>'Kompletne dane'!N45</f>
        <v>350</v>
      </c>
      <c r="M44">
        <f>'Kompletne dane'!O45</f>
        <v>55</v>
      </c>
      <c r="N44">
        <f>'Kompletne dane'!P45</f>
        <v>422</v>
      </c>
      <c r="O44">
        <f>'Kompletne dane'!Q45</f>
        <v>176</v>
      </c>
      <c r="P44">
        <f>'Kompletne dane'!R45</f>
        <v>147</v>
      </c>
      <c r="Q44">
        <f>'Kompletne dane'!S45</f>
        <v>258</v>
      </c>
      <c r="R44">
        <f>'Kompletne dane'!T45</f>
        <v>6</v>
      </c>
    </row>
    <row r="45" spans="1:18" x14ac:dyDescent="0.25">
      <c r="A45">
        <f>'Kompletne dane'!C46</f>
        <v>2009</v>
      </c>
      <c r="B45">
        <f>IF('Kompletne dane'!$D46="A",1,IF('Kompletne dane'!$D46="B",2,IF('Kompletne dane'!$D46="C",3,IF('Kompletne dane'!$D46="D",4,IF('Kompletne dane'!$D46="E",5,IF('Kompletne dane'!$D46="F",6,7))))))</f>
        <v>3</v>
      </c>
      <c r="C45">
        <f>'Kompletne dane'!E46</f>
        <v>3.7</v>
      </c>
      <c r="D45">
        <f>'Kompletne dane'!F46</f>
        <v>6</v>
      </c>
      <c r="E45">
        <f>'Kompletne dane'!G46</f>
        <v>328</v>
      </c>
      <c r="F45">
        <f>'Kompletne dane'!H46</f>
        <v>2</v>
      </c>
      <c r="G45">
        <f>'Kompletne dane'!I46</f>
        <v>3</v>
      </c>
      <c r="H45">
        <f>'Kompletne dane'!J46</f>
        <v>5.3</v>
      </c>
      <c r="I45">
        <f>'Kompletne dane'!K46</f>
        <v>275</v>
      </c>
      <c r="J45">
        <f>'Kompletne dane'!L46</f>
        <v>363</v>
      </c>
      <c r="K45">
        <f>'Kompletne dane'!M46</f>
        <v>1496</v>
      </c>
      <c r="L45">
        <f>'Kompletne dane'!N46</f>
        <v>235</v>
      </c>
      <c r="M45">
        <f>'Kompletne dane'!O46</f>
        <v>72</v>
      </c>
      <c r="N45">
        <f>'Kompletne dane'!P46</f>
        <v>425</v>
      </c>
      <c r="O45">
        <f>'Kompletne dane'!Q46</f>
        <v>185</v>
      </c>
      <c r="P45">
        <f>'Kompletne dane'!R46</f>
        <v>131</v>
      </c>
      <c r="Q45">
        <f>'Kompletne dane'!S46</f>
        <v>255</v>
      </c>
      <c r="R45">
        <f>'Kompletne dane'!T46</f>
        <v>6</v>
      </c>
    </row>
    <row r="46" spans="1:18" x14ac:dyDescent="0.25">
      <c r="A46">
        <f>'Kompletne dane'!C47</f>
        <v>2012</v>
      </c>
      <c r="B46">
        <f>IF('Kompletne dane'!$D47="A",1,IF('Kompletne dane'!$D47="B",2,IF('Kompletne dane'!$D47="C",3,IF('Kompletne dane'!$D47="D",4,IF('Kompletne dane'!$D47="E",5,IF('Kompletne dane'!$D47="F",6,7))))))</f>
        <v>2</v>
      </c>
      <c r="C46">
        <f>'Kompletne dane'!E47</f>
        <v>1.4</v>
      </c>
      <c r="D46">
        <f>'Kompletne dane'!F47</f>
        <v>4</v>
      </c>
      <c r="E46">
        <f>'Kompletne dane'!G47</f>
        <v>180</v>
      </c>
      <c r="F46">
        <f>'Kompletne dane'!H47</f>
        <v>5</v>
      </c>
      <c r="G46">
        <f>'Kompletne dane'!I47</f>
        <v>3</v>
      </c>
      <c r="H46">
        <f>'Kompletne dane'!J47</f>
        <v>6.9</v>
      </c>
      <c r="I46">
        <f>'Kompletne dane'!K47</f>
        <v>229</v>
      </c>
      <c r="J46">
        <f>'Kompletne dane'!L47</f>
        <v>250</v>
      </c>
      <c r="K46">
        <f>'Kompletne dane'!M47</f>
        <v>1194</v>
      </c>
      <c r="L46">
        <f>'Kompletne dane'!N47</f>
        <v>204</v>
      </c>
      <c r="M46">
        <f>'Kompletne dane'!O47</f>
        <v>45</v>
      </c>
      <c r="N46">
        <f>'Kompletne dane'!P47</f>
        <v>398</v>
      </c>
      <c r="O46">
        <f>'Kompletne dane'!Q47</f>
        <v>168</v>
      </c>
      <c r="P46">
        <f>'Kompletne dane'!R47</f>
        <v>145</v>
      </c>
      <c r="Q46">
        <f>'Kompletne dane'!S47</f>
        <v>247</v>
      </c>
      <c r="R46">
        <f>'Kompletne dane'!T47</f>
        <v>7</v>
      </c>
    </row>
    <row r="47" spans="1:18" x14ac:dyDescent="0.25">
      <c r="A47">
        <f>'Kompletne dane'!C48</f>
        <v>2003</v>
      </c>
      <c r="B47">
        <f>IF('Kompletne dane'!$D48="A",1,IF('Kompletne dane'!$D48="B",2,IF('Kompletne dane'!$D48="C",3,IF('Kompletne dane'!$D48="D",4,IF('Kompletne dane'!$D48="E",5,IF('Kompletne dane'!$D48="F",6,7))))))</f>
        <v>3</v>
      </c>
      <c r="C47">
        <f>'Kompletne dane'!E48</f>
        <v>2</v>
      </c>
      <c r="D47">
        <f>'Kompletne dane'!F48</f>
        <v>4</v>
      </c>
      <c r="E47">
        <f>'Kompletne dane'!G48</f>
        <v>220</v>
      </c>
      <c r="F47">
        <f>'Kompletne dane'!H48</f>
        <v>4</v>
      </c>
      <c r="G47">
        <f>'Kompletne dane'!I48</f>
        <v>3</v>
      </c>
      <c r="H47">
        <f>'Kompletne dane'!J48</f>
        <v>6.3</v>
      </c>
      <c r="I47">
        <f>'Kompletne dane'!K48</f>
        <v>214</v>
      </c>
      <c r="J47">
        <f>'Kompletne dane'!L48</f>
        <v>206</v>
      </c>
      <c r="K47">
        <f>'Kompletne dane'!M48</f>
        <v>1170</v>
      </c>
      <c r="L47">
        <f>'Kompletne dane'!N48</f>
        <v>504</v>
      </c>
      <c r="M47">
        <f>'Kompletne dane'!O48</f>
        <v>50</v>
      </c>
      <c r="N47">
        <f>'Kompletne dane'!P48</f>
        <v>439</v>
      </c>
      <c r="O47">
        <f>'Kompletne dane'!Q48</f>
        <v>170</v>
      </c>
      <c r="P47">
        <f>'Kompletne dane'!R48</f>
        <v>138</v>
      </c>
      <c r="Q47">
        <f>'Kompletne dane'!S48</f>
        <v>257</v>
      </c>
      <c r="R47">
        <f>'Kompletne dane'!T48</f>
        <v>6</v>
      </c>
    </row>
    <row r="48" spans="1:18" x14ac:dyDescent="0.25">
      <c r="A48">
        <f>'Kompletne dane'!C49</f>
        <v>2006</v>
      </c>
      <c r="B48">
        <f>IF('Kompletne dane'!$D49="A",1,IF('Kompletne dane'!$D49="B",2,IF('Kompletne dane'!$D49="C",3,IF('Kompletne dane'!$D49="D",4,IF('Kompletne dane'!$D49="E",5,IF('Kompletne dane'!$D49="F",6,7))))))</f>
        <v>4</v>
      </c>
      <c r="C48">
        <f>'Kompletne dane'!E49</f>
        <v>4.5999999999999996</v>
      </c>
      <c r="D48">
        <f>'Kompletne dane'!F49</f>
        <v>8</v>
      </c>
      <c r="E48">
        <f>'Kompletne dane'!G49</f>
        <v>304</v>
      </c>
      <c r="F48">
        <f>'Kompletne dane'!H49</f>
        <v>4</v>
      </c>
      <c r="G48">
        <f>'Kompletne dane'!I49</f>
        <v>2</v>
      </c>
      <c r="H48">
        <f>'Kompletne dane'!J49</f>
        <v>5.5</v>
      </c>
      <c r="I48">
        <f>'Kompletne dane'!K49</f>
        <v>230</v>
      </c>
      <c r="J48">
        <f>'Kompletne dane'!L49</f>
        <v>427</v>
      </c>
      <c r="K48">
        <f>'Kompletne dane'!M49</f>
        <v>1565</v>
      </c>
      <c r="L48">
        <f>'Kompletne dane'!N49</f>
        <v>350</v>
      </c>
      <c r="M48">
        <f>'Kompletne dane'!O49</f>
        <v>61</v>
      </c>
      <c r="N48">
        <f>'Kompletne dane'!P49</f>
        <v>477</v>
      </c>
      <c r="O48">
        <f>'Kompletne dane'!Q49</f>
        <v>188</v>
      </c>
      <c r="P48">
        <f>'Kompletne dane'!R49</f>
        <v>139</v>
      </c>
      <c r="Q48">
        <f>'Kompletne dane'!S49</f>
        <v>272</v>
      </c>
      <c r="R48">
        <f>'Kompletne dane'!T49</f>
        <v>5</v>
      </c>
    </row>
    <row r="49" spans="1:18" x14ac:dyDescent="0.25">
      <c r="A49">
        <f>'Kompletne dane'!C50</f>
        <v>2010</v>
      </c>
      <c r="B49">
        <f>IF('Kompletne dane'!$D50="A",1,IF('Kompletne dane'!$D50="B",2,IF('Kompletne dane'!$D50="C",3,IF('Kompletne dane'!$D50="D",4,IF('Kompletne dane'!$D50="E",5,IF('Kompletne dane'!$D50="F",6,7))))))</f>
        <v>7</v>
      </c>
      <c r="C49">
        <f>'Kompletne dane'!E50</f>
        <v>7</v>
      </c>
      <c r="D49">
        <f>'Kompletne dane'!F50</f>
        <v>8</v>
      </c>
      <c r="E49">
        <f>'Kompletne dane'!G50</f>
        <v>590</v>
      </c>
      <c r="F49">
        <f>'Kompletne dane'!H50</f>
        <v>2</v>
      </c>
      <c r="G49">
        <f>'Kompletne dane'!I50</f>
        <v>2</v>
      </c>
      <c r="H49">
        <f>'Kompletne dane'!J50</f>
        <v>3.2</v>
      </c>
      <c r="I49">
        <f>'Kompletne dane'!K50</f>
        <v>310</v>
      </c>
      <c r="J49">
        <f>'Kompletne dane'!L50</f>
        <v>640</v>
      </c>
      <c r="K49">
        <f>'Kompletne dane'!M50</f>
        <v>1245</v>
      </c>
      <c r="L49">
        <f>'Kompletne dane'!N50</f>
        <v>0</v>
      </c>
      <c r="M49">
        <f>'Kompletne dane'!O50</f>
        <v>110</v>
      </c>
      <c r="N49">
        <f>'Kompletne dane'!P50</f>
        <v>448</v>
      </c>
      <c r="O49">
        <f>'Kompletne dane'!Q50</f>
        <v>200</v>
      </c>
      <c r="P49">
        <f>'Kompletne dane'!R50</f>
        <v>117</v>
      </c>
      <c r="Q49">
        <f>'Kompletne dane'!S50</f>
        <v>289</v>
      </c>
      <c r="R49">
        <f>'Kompletne dane'!T50</f>
        <v>6</v>
      </c>
    </row>
    <row r="50" spans="1:18" x14ac:dyDescent="0.25">
      <c r="A50">
        <f>'Kompletne dane'!C51</f>
        <v>2017</v>
      </c>
      <c r="B50">
        <f>IF('Kompletne dane'!$D51="A",1,IF('Kompletne dane'!$D51="B",2,IF('Kompletne dane'!$D51="C",3,IF('Kompletne dane'!$D51="D",4,IF('Kompletne dane'!$D51="E",5,IF('Kompletne dane'!$D51="F",6,7))))))</f>
        <v>7</v>
      </c>
      <c r="C50">
        <f>'Kompletne dane'!E51</f>
        <v>6</v>
      </c>
      <c r="D50">
        <f>'Kompletne dane'!F51</f>
        <v>12</v>
      </c>
      <c r="E50">
        <f>'Kompletne dane'!G51</f>
        <v>730</v>
      </c>
      <c r="F50">
        <f>'Kompletne dane'!H51</f>
        <v>2</v>
      </c>
      <c r="G50">
        <f>'Kompletne dane'!I51</f>
        <v>2</v>
      </c>
      <c r="H50">
        <f>'Kompletne dane'!J51</f>
        <v>3.3</v>
      </c>
      <c r="I50">
        <f>'Kompletne dane'!K51</f>
        <v>360</v>
      </c>
      <c r="J50">
        <f>'Kompletne dane'!L51</f>
        <v>1000</v>
      </c>
      <c r="K50">
        <f>'Kompletne dane'!M51</f>
        <v>1350</v>
      </c>
      <c r="L50">
        <f>'Kompletne dane'!N51</f>
        <v>156</v>
      </c>
      <c r="M50">
        <f>'Kompletne dane'!O51</f>
        <v>100</v>
      </c>
      <c r="N50">
        <f>'Kompletne dane'!P51</f>
        <v>460</v>
      </c>
      <c r="O50">
        <f>'Kompletne dane'!Q51</f>
        <v>204</v>
      </c>
      <c r="P50">
        <f>'Kompletne dane'!R51</f>
        <v>117</v>
      </c>
      <c r="Q50">
        <f>'Kompletne dane'!S51</f>
        <v>280</v>
      </c>
      <c r="R50">
        <f>'Kompletne dane'!T51</f>
        <v>7</v>
      </c>
    </row>
    <row r="51" spans="1:18" x14ac:dyDescent="0.25">
      <c r="A51">
        <f>'Kompletne dane'!C52</f>
        <v>2002</v>
      </c>
      <c r="B51">
        <f>IF('Kompletne dane'!$D52="A",1,IF('Kompletne dane'!$D52="B",2,IF('Kompletne dane'!$D52="C",3,IF('Kompletne dane'!$D52="D",4,IF('Kompletne dane'!$D52="E",5,IF('Kompletne dane'!$D52="F",6,7))))))</f>
        <v>3</v>
      </c>
      <c r="C51">
        <f>'Kompletne dane'!E52</f>
        <v>2</v>
      </c>
      <c r="D51">
        <f>'Kompletne dane'!F52</f>
        <v>4</v>
      </c>
      <c r="E51">
        <f>'Kompletne dane'!G52</f>
        <v>218</v>
      </c>
      <c r="F51">
        <f>'Kompletne dane'!H52</f>
        <v>5</v>
      </c>
      <c r="G51">
        <f>'Kompletne dane'!I52</f>
        <v>4</v>
      </c>
      <c r="H51">
        <f>'Kompletne dane'!J52</f>
        <v>6.2</v>
      </c>
      <c r="I51">
        <f>'Kompletne dane'!K52</f>
        <v>230</v>
      </c>
      <c r="J51">
        <f>'Kompletne dane'!L52</f>
        <v>292</v>
      </c>
      <c r="K51">
        <f>'Kompletne dane'!M52</f>
        <v>1470</v>
      </c>
      <c r="L51">
        <f>'Kompletne dane'!N52</f>
        <v>401</v>
      </c>
      <c r="M51">
        <f>'Kompletne dane'!O52</f>
        <v>60</v>
      </c>
      <c r="N51">
        <f>'Kompletne dane'!P52</f>
        <v>441</v>
      </c>
      <c r="O51">
        <f>'Kompletne dane'!Q52</f>
        <v>173</v>
      </c>
      <c r="P51">
        <f>'Kompletne dane'!R52</f>
        <v>144</v>
      </c>
      <c r="Q51">
        <f>'Kompletne dane'!S52</f>
        <v>253</v>
      </c>
      <c r="R51">
        <f>'Kompletne dane'!T52</f>
        <v>5</v>
      </c>
    </row>
    <row r="52" spans="1:18" x14ac:dyDescent="0.25">
      <c r="A52">
        <f>'Kompletne dane'!C53</f>
        <v>1991</v>
      </c>
      <c r="B52">
        <f>IF('Kompletne dane'!$D53="A",1,IF('Kompletne dane'!$D53="B",2,IF('Kompletne dane'!$D53="C",3,IF('Kompletne dane'!$D53="D",4,IF('Kompletne dane'!$D53="E",5,IF('Kompletne dane'!$D53="F",6,7))))))</f>
        <v>7</v>
      </c>
      <c r="C52">
        <f>'Kompletne dane'!E53</f>
        <v>2.9</v>
      </c>
      <c r="D52">
        <f>'Kompletne dane'!F53</f>
        <v>8</v>
      </c>
      <c r="E52">
        <f>'Kompletne dane'!G53</f>
        <v>478</v>
      </c>
      <c r="F52">
        <f>'Kompletne dane'!H53</f>
        <v>2</v>
      </c>
      <c r="G52">
        <f>'Kompletne dane'!I53</f>
        <v>2</v>
      </c>
      <c r="H52">
        <f>'Kompletne dane'!J53</f>
        <v>4.0999999999999996</v>
      </c>
      <c r="I52">
        <f>'Kompletne dane'!K53</f>
        <v>324</v>
      </c>
      <c r="J52">
        <f>'Kompletne dane'!L53</f>
        <v>577</v>
      </c>
      <c r="K52">
        <f>'Kompletne dane'!M53</f>
        <v>1235</v>
      </c>
      <c r="L52">
        <f>'Kompletne dane'!N53</f>
        <v>123</v>
      </c>
      <c r="M52">
        <f>'Kompletne dane'!O53</f>
        <v>120</v>
      </c>
      <c r="N52">
        <f>'Kompletne dane'!P53</f>
        <v>436</v>
      </c>
      <c r="O52">
        <f>'Kompletne dane'!Q53</f>
        <v>197</v>
      </c>
      <c r="P52">
        <f>'Kompletne dane'!R53</f>
        <v>113</v>
      </c>
      <c r="Q52">
        <f>'Kompletne dane'!S53</f>
        <v>245</v>
      </c>
      <c r="R52">
        <f>'Kompletne dane'!T53</f>
        <v>5</v>
      </c>
    </row>
    <row r="53" spans="1:18" x14ac:dyDescent="0.25">
      <c r="A53">
        <f>'Kompletne dane'!C54</f>
        <v>2016</v>
      </c>
      <c r="B53">
        <f>IF('Kompletne dane'!$D54="A",1,IF('Kompletne dane'!$D54="B",2,IF('Kompletne dane'!$D54="C",3,IF('Kompletne dane'!$D54="D",4,IF('Kompletne dane'!$D54="E",5,IF('Kompletne dane'!$D54="F",6,7))))))</f>
        <v>7</v>
      </c>
      <c r="C53">
        <f>'Kompletne dane'!E54</f>
        <v>3.8</v>
      </c>
      <c r="D53">
        <f>'Kompletne dane'!F54</f>
        <v>8</v>
      </c>
      <c r="E53">
        <f>'Kompletne dane'!G54</f>
        <v>675</v>
      </c>
      <c r="F53">
        <f>'Kompletne dane'!H54</f>
        <v>2</v>
      </c>
      <c r="G53">
        <f>'Kompletne dane'!I54</f>
        <v>2</v>
      </c>
      <c r="H53">
        <f>'Kompletne dane'!J54</f>
        <v>2.9</v>
      </c>
      <c r="I53">
        <f>'Kompletne dane'!K54</f>
        <v>330</v>
      </c>
      <c r="J53">
        <f>'Kompletne dane'!L54</f>
        <v>700</v>
      </c>
      <c r="K53">
        <f>'Kompletne dane'!M54</f>
        <v>1328</v>
      </c>
      <c r="L53">
        <f>'Kompletne dane'!N54</f>
        <v>145</v>
      </c>
      <c r="M53">
        <f>'Kompletne dane'!O54</f>
        <v>72</v>
      </c>
      <c r="N53">
        <f>'Kompletne dane'!P54</f>
        <v>451</v>
      </c>
      <c r="O53">
        <f>'Kompletne dane'!Q54</f>
        <v>191</v>
      </c>
      <c r="P53">
        <f>'Kompletne dane'!R54</f>
        <v>120</v>
      </c>
      <c r="Q53">
        <f>'Kompletne dane'!S54</f>
        <v>267</v>
      </c>
      <c r="R53">
        <f>'Kompletne dane'!T54</f>
        <v>7</v>
      </c>
    </row>
    <row r="54" spans="1:18" x14ac:dyDescent="0.25">
      <c r="A54">
        <f>'Kompletne dane'!C55</f>
        <v>2003</v>
      </c>
      <c r="B54">
        <f>IF('Kompletne dane'!$D55="A",1,IF('Kompletne dane'!$D55="B",2,IF('Kompletne dane'!$D55="C",3,IF('Kompletne dane'!$D55="D",4,IF('Kompletne dane'!$D55="E",5,IF('Kompletne dane'!$D55="F",6,7))))))</f>
        <v>7</v>
      </c>
      <c r="C54">
        <f>'Kompletne dane'!E55</f>
        <v>3.6</v>
      </c>
      <c r="D54">
        <f>'Kompletne dane'!F55</f>
        <v>6</v>
      </c>
      <c r="E54">
        <f>'Kompletne dane'!G55</f>
        <v>320</v>
      </c>
      <c r="F54">
        <f>'Kompletne dane'!H55</f>
        <v>4</v>
      </c>
      <c r="G54">
        <f>'Kompletne dane'!I55</f>
        <v>2</v>
      </c>
      <c r="H54">
        <f>'Kompletne dane'!J55</f>
        <v>5.0999999999999996</v>
      </c>
      <c r="I54">
        <f>'Kompletne dane'!K55</f>
        <v>280</v>
      </c>
      <c r="J54">
        <f>'Kompletne dane'!L55</f>
        <v>370</v>
      </c>
      <c r="K54">
        <f>'Kompletne dane'!M55</f>
        <v>1495</v>
      </c>
      <c r="L54">
        <f>'Kompletne dane'!N55</f>
        <v>100</v>
      </c>
      <c r="M54">
        <f>'Kompletne dane'!O55</f>
        <v>64</v>
      </c>
      <c r="N54">
        <f>'Kompletne dane'!P55</f>
        <v>444</v>
      </c>
      <c r="O54">
        <f>'Kompletne dane'!Q55</f>
        <v>183</v>
      </c>
      <c r="P54">
        <f>'Kompletne dane'!R55</f>
        <v>130</v>
      </c>
      <c r="Q54">
        <f>'Kompletne dane'!S55</f>
        <v>235</v>
      </c>
      <c r="R54">
        <f>'Kompletne dane'!T55</f>
        <v>6</v>
      </c>
    </row>
    <row r="55" spans="1:18" x14ac:dyDescent="0.25">
      <c r="A55">
        <f>'Kompletne dane'!C56</f>
        <v>2002</v>
      </c>
      <c r="B55">
        <f>IF('Kompletne dane'!$D56="A",1,IF('Kompletne dane'!$D56="B",2,IF('Kompletne dane'!$D56="C",3,IF('Kompletne dane'!$D56="D",4,IF('Kompletne dane'!$D56="E",5,IF('Kompletne dane'!$D56="F",6,7))))))</f>
        <v>3</v>
      </c>
      <c r="C55">
        <f>'Kompletne dane'!E56</f>
        <v>2</v>
      </c>
      <c r="D55">
        <f>'Kompletne dane'!F56</f>
        <v>4</v>
      </c>
      <c r="E55">
        <f>'Kompletne dane'!G56</f>
        <v>280</v>
      </c>
      <c r="F55">
        <f>'Kompletne dane'!H56</f>
        <v>5</v>
      </c>
      <c r="G55">
        <f>'Kompletne dane'!I56</f>
        <v>4</v>
      </c>
      <c r="H55">
        <f>'Kompletne dane'!J56</f>
        <v>6.1</v>
      </c>
      <c r="I55">
        <f>'Kompletne dane'!K56</f>
        <v>250</v>
      </c>
      <c r="J55">
        <f>'Kompletne dane'!L56</f>
        <v>383</v>
      </c>
      <c r="K55">
        <f>'Kompletne dane'!M56</f>
        <v>1380</v>
      </c>
      <c r="L55">
        <f>'Kompletne dane'!N56</f>
        <v>430</v>
      </c>
      <c r="M55">
        <f>'Kompletne dane'!O56</f>
        <v>55</v>
      </c>
      <c r="N55">
        <f>'Kompletne dane'!P56</f>
        <v>446</v>
      </c>
      <c r="O55">
        <f>'Kompletne dane'!Q56</f>
        <v>177</v>
      </c>
      <c r="P55">
        <f>'Kompletne dane'!R56</f>
        <v>145</v>
      </c>
      <c r="Q55">
        <f>'Kompletne dane'!S56</f>
        <v>263</v>
      </c>
      <c r="R55">
        <f>'Kompletne dane'!T56</f>
        <v>5</v>
      </c>
    </row>
    <row r="56" spans="1:18" x14ac:dyDescent="0.25">
      <c r="A56">
        <f>'Kompletne dane'!C57</f>
        <v>2008</v>
      </c>
      <c r="B56">
        <f>IF('Kompletne dane'!$D57="A",1,IF('Kompletne dane'!$D57="B",2,IF('Kompletne dane'!$D57="C",3,IF('Kompletne dane'!$D57="D",4,IF('Kompletne dane'!$D57="E",5,IF('Kompletne dane'!$D57="F",6,7))))))</f>
        <v>3</v>
      </c>
      <c r="C56">
        <f>'Kompletne dane'!E57</f>
        <v>3.2</v>
      </c>
      <c r="D56">
        <f>'Kompletne dane'!F57</f>
        <v>6</v>
      </c>
      <c r="E56">
        <f>'Kompletne dane'!G57</f>
        <v>250</v>
      </c>
      <c r="F56">
        <f>'Kompletne dane'!H57</f>
        <v>4</v>
      </c>
      <c r="G56">
        <f>'Kompletne dane'!I57</f>
        <v>2</v>
      </c>
      <c r="H56">
        <f>'Kompletne dane'!J57</f>
        <v>5.9</v>
      </c>
      <c r="I56">
        <f>'Kompletne dane'!K57</f>
        <v>250</v>
      </c>
      <c r="J56">
        <f>'Kompletne dane'!L57</f>
        <v>320</v>
      </c>
      <c r="K56">
        <f>'Kompletne dane'!M57</f>
        <v>1410</v>
      </c>
      <c r="L56">
        <f>'Kompletne dane'!N57</f>
        <v>290</v>
      </c>
      <c r="M56">
        <f>'Kompletne dane'!O57</f>
        <v>60</v>
      </c>
      <c r="N56">
        <f>'Kompletne dane'!P57</f>
        <v>418</v>
      </c>
      <c r="O56">
        <f>'Kompletne dane'!Q57</f>
        <v>184</v>
      </c>
      <c r="P56">
        <f>'Kompletne dane'!R57</f>
        <v>135</v>
      </c>
      <c r="Q56">
        <f>'Kompletne dane'!S57</f>
        <v>247</v>
      </c>
      <c r="R56">
        <f>'Kompletne dane'!T57</f>
        <v>6</v>
      </c>
    </row>
    <row r="57" spans="1:18" x14ac:dyDescent="0.25">
      <c r="A57">
        <f>'Kompletne dane'!C58</f>
        <v>2023</v>
      </c>
      <c r="B57">
        <f>IF('Kompletne dane'!$D58="A",1,IF('Kompletne dane'!$D58="B",2,IF('Kompletne dane'!$D58="C",3,IF('Kompletne dane'!$D58="D",4,IF('Kompletne dane'!$D58="E",5,IF('Kompletne dane'!$D58="F",6,7))))))</f>
        <v>7</v>
      </c>
      <c r="C57">
        <f>'Kompletne dane'!E58</f>
        <v>4</v>
      </c>
      <c r="D57">
        <f>'Kompletne dane'!F58</f>
        <v>8</v>
      </c>
      <c r="E57">
        <f>'Kompletne dane'!G58</f>
        <v>620</v>
      </c>
      <c r="F57">
        <f>'Kompletne dane'!H58</f>
        <v>4</v>
      </c>
      <c r="G57">
        <f>'Kompletne dane'!I58</f>
        <v>2</v>
      </c>
      <c r="H57">
        <f>'Kompletne dane'!J58</f>
        <v>3.1</v>
      </c>
      <c r="I57">
        <f>'Kompletne dane'!K58</f>
        <v>326</v>
      </c>
      <c r="J57">
        <f>'Kompletne dane'!L58</f>
        <v>630</v>
      </c>
      <c r="K57">
        <f>'Kompletne dane'!M58</f>
        <v>1530</v>
      </c>
      <c r="L57">
        <f>'Kompletne dane'!N58</f>
        <v>150</v>
      </c>
      <c r="M57">
        <f>'Kompletne dane'!O58</f>
        <v>72</v>
      </c>
      <c r="N57">
        <f>'Kompletne dane'!P58</f>
        <v>468</v>
      </c>
      <c r="O57">
        <f>'Kompletne dane'!Q58</f>
        <v>210</v>
      </c>
      <c r="P57">
        <f>'Kompletne dane'!R58</f>
        <v>121</v>
      </c>
      <c r="Q57">
        <f>'Kompletne dane'!S58</f>
        <v>268</v>
      </c>
      <c r="R57">
        <f>'Kompletne dane'!T58</f>
        <v>7</v>
      </c>
    </row>
    <row r="58" spans="1:18" x14ac:dyDescent="0.25">
      <c r="A58">
        <f>'Kompletne dane'!C59</f>
        <v>2012</v>
      </c>
      <c r="B58">
        <f>IF('Kompletne dane'!$D59="A",1,IF('Kompletne dane'!$D59="B",2,IF('Kompletne dane'!$D59="C",3,IF('Kompletne dane'!$D59="D",4,IF('Kompletne dane'!$D59="E",5,IF('Kompletne dane'!$D59="F",6,7))))))</f>
        <v>7</v>
      </c>
      <c r="C58">
        <f>'Kompletne dane'!E59</f>
        <v>5.2</v>
      </c>
      <c r="D58">
        <f>'Kompletne dane'!F59</f>
        <v>8</v>
      </c>
      <c r="E58">
        <f>'Kompletne dane'!G59</f>
        <v>560</v>
      </c>
      <c r="F58">
        <f>'Kompletne dane'!H59</f>
        <v>2</v>
      </c>
      <c r="G58">
        <f>'Kompletne dane'!I59</f>
        <v>2</v>
      </c>
      <c r="H58">
        <f>'Kompletne dane'!J59</f>
        <v>3.6</v>
      </c>
      <c r="I58">
        <f>'Kompletne dane'!K59</f>
        <v>320</v>
      </c>
      <c r="J58">
        <f>'Kompletne dane'!L59</f>
        <v>540</v>
      </c>
      <c r="K58">
        <f>'Kompletne dane'!M59</f>
        <v>1525</v>
      </c>
      <c r="L58">
        <f>'Kompletne dane'!N59</f>
        <v>100</v>
      </c>
      <c r="M58">
        <f>'Kompletne dane'!O59</f>
        <v>90</v>
      </c>
      <c r="N58">
        <f>'Kompletne dane'!P59</f>
        <v>443</v>
      </c>
      <c r="O58">
        <f>'Kompletne dane'!Q59</f>
        <v>193</v>
      </c>
      <c r="P58">
        <f>'Kompletne dane'!R59</f>
        <v>125</v>
      </c>
      <c r="Q58">
        <f>'Kompletne dane'!S59</f>
        <v>265</v>
      </c>
      <c r="R58">
        <f>'Kompletne dane'!T59</f>
        <v>6</v>
      </c>
    </row>
    <row r="59" spans="1:18" x14ac:dyDescent="0.25">
      <c r="A59">
        <f>'Kompletne dane'!C60</f>
        <v>2018</v>
      </c>
      <c r="B59">
        <f>IF('Kompletne dane'!$D60="A",1,IF('Kompletne dane'!$D60="B",2,IF('Kompletne dane'!$D60="C",3,IF('Kompletne dane'!$D60="D",4,IF('Kompletne dane'!$D60="E",5,IF('Kompletne dane'!$D60="F",6,7))))))</f>
        <v>2</v>
      </c>
      <c r="C59">
        <f>'Kompletne dane'!E60</f>
        <v>1.6</v>
      </c>
      <c r="D59">
        <f>'Kompletne dane'!F60</f>
        <v>4</v>
      </c>
      <c r="E59">
        <f>'Kompletne dane'!G60</f>
        <v>200</v>
      </c>
      <c r="F59">
        <f>'Kompletne dane'!H60</f>
        <v>5</v>
      </c>
      <c r="G59">
        <f>'Kompletne dane'!I60</f>
        <v>5</v>
      </c>
      <c r="H59">
        <f>'Kompletne dane'!J60</f>
        <v>6.7</v>
      </c>
      <c r="I59">
        <f>'Kompletne dane'!K60</f>
        <v>230</v>
      </c>
      <c r="J59">
        <f>'Kompletne dane'!L60</f>
        <v>260</v>
      </c>
      <c r="K59">
        <f>'Kompletne dane'!M60</f>
        <v>1204</v>
      </c>
      <c r="L59">
        <f>'Kompletne dane'!N60</f>
        <v>300</v>
      </c>
      <c r="M59">
        <f>'Kompletne dane'!O60</f>
        <v>45</v>
      </c>
      <c r="N59">
        <f>'Kompletne dane'!P60</f>
        <v>406</v>
      </c>
      <c r="O59">
        <f>'Kompletne dane'!Q60</f>
        <v>173</v>
      </c>
      <c r="P59">
        <f>'Kompletne dane'!R60</f>
        <v>145</v>
      </c>
      <c r="Q59">
        <f>'Kompletne dane'!S60</f>
        <v>259</v>
      </c>
      <c r="R59">
        <f>'Kompletne dane'!T60</f>
        <v>6</v>
      </c>
    </row>
    <row r="60" spans="1:18" x14ac:dyDescent="0.25">
      <c r="A60">
        <f>'Kompletne dane'!C61</f>
        <v>2008</v>
      </c>
      <c r="B60">
        <f>IF('Kompletne dane'!$D61="A",1,IF('Kompletne dane'!$D61="B",2,IF('Kompletne dane'!$D61="C",3,IF('Kompletne dane'!$D61="D",4,IF('Kompletne dane'!$D61="E",5,IF('Kompletne dane'!$D61="F",6,7))))))</f>
        <v>4</v>
      </c>
      <c r="C60">
        <f>'Kompletne dane'!E61</f>
        <v>2.5</v>
      </c>
      <c r="D60">
        <f>'Kompletne dane'!F61</f>
        <v>5</v>
      </c>
      <c r="E60">
        <f>'Kompletne dane'!G61</f>
        <v>230</v>
      </c>
      <c r="F60">
        <f>'Kompletne dane'!H61</f>
        <v>4</v>
      </c>
      <c r="G60">
        <f>'Kompletne dane'!I61</f>
        <v>2</v>
      </c>
      <c r="H60">
        <f>'Kompletne dane'!J61</f>
        <v>7.6</v>
      </c>
      <c r="I60">
        <f>'Kompletne dane'!K61</f>
        <v>240</v>
      </c>
      <c r="J60">
        <f>'Kompletne dane'!L61</f>
        <v>320</v>
      </c>
      <c r="K60">
        <f>'Kompletne dane'!M61</f>
        <v>1651</v>
      </c>
      <c r="L60">
        <f>'Kompletne dane'!N61</f>
        <v>200</v>
      </c>
      <c r="M60">
        <f>'Kompletne dane'!O61</f>
        <v>62</v>
      </c>
      <c r="N60">
        <f>'Kompletne dane'!P61</f>
        <v>458</v>
      </c>
      <c r="O60">
        <f>'Kompletne dane'!Q61</f>
        <v>177</v>
      </c>
      <c r="P60">
        <f>'Kompletne dane'!R61</f>
        <v>140</v>
      </c>
      <c r="Q60">
        <f>'Kompletne dane'!S61</f>
        <v>264</v>
      </c>
      <c r="R60">
        <f>'Kompletne dane'!T61</f>
        <v>6</v>
      </c>
    </row>
    <row r="61" spans="1:18" x14ac:dyDescent="0.25">
      <c r="A61">
        <f>'Kompletne dane'!C62</f>
        <v>2003</v>
      </c>
      <c r="B61">
        <f>IF('Kompletne dane'!$D62="A",1,IF('Kompletne dane'!$D62="B",2,IF('Kompletne dane'!$D62="C",3,IF('Kompletne dane'!$D62="D",4,IF('Kompletne dane'!$D62="E",5,IF('Kompletne dane'!$D62="F",6,7))))))</f>
        <v>3</v>
      </c>
      <c r="C61">
        <f>'Kompletne dane'!E62</f>
        <v>2</v>
      </c>
      <c r="D61">
        <f>'Kompletne dane'!F62</f>
        <v>4</v>
      </c>
      <c r="E61">
        <f>'Kompletne dane'!G62</f>
        <v>200</v>
      </c>
      <c r="F61">
        <f>'Kompletne dane'!H62</f>
        <v>2</v>
      </c>
      <c r="G61">
        <f>'Kompletne dane'!I62</f>
        <v>2</v>
      </c>
      <c r="H61">
        <f>'Kompletne dane'!J62</f>
        <v>4.9000000000000004</v>
      </c>
      <c r="I61">
        <f>'Kompletne dane'!K62</f>
        <v>243</v>
      </c>
      <c r="J61">
        <f>'Kompletne dane'!L62</f>
        <v>262</v>
      </c>
      <c r="K61">
        <f>'Kompletne dane'!M62</f>
        <v>930</v>
      </c>
      <c r="L61">
        <f>'Kompletne dane'!N62</f>
        <v>206</v>
      </c>
      <c r="M61">
        <f>'Kompletne dane'!O62</f>
        <v>36</v>
      </c>
      <c r="N61">
        <f>'Kompletne dane'!P62</f>
        <v>379</v>
      </c>
      <c r="O61">
        <f>'Kompletne dane'!Q62</f>
        <v>171</v>
      </c>
      <c r="P61">
        <f>'Kompletne dane'!R62</f>
        <v>112</v>
      </c>
      <c r="Q61">
        <f>'Kompletne dane'!S62</f>
        <v>233</v>
      </c>
      <c r="R61">
        <f>'Kompletne dane'!T62</f>
        <v>5</v>
      </c>
    </row>
    <row r="62" spans="1:18" x14ac:dyDescent="0.25">
      <c r="A62">
        <f>'Kompletne dane'!C63</f>
        <v>2002</v>
      </c>
      <c r="B62">
        <f>IF('Kompletne dane'!$D63="A",1,IF('Kompletne dane'!$D63="B",2,IF('Kompletne dane'!$D63="C",3,IF('Kompletne dane'!$D63="D",4,IF('Kompletne dane'!$D63="E",5,IF('Kompletne dane'!$D63="F",6,7))))))</f>
        <v>3</v>
      </c>
      <c r="C62">
        <f>'Kompletne dane'!E63</f>
        <v>2.2999999999999998</v>
      </c>
      <c r="D62">
        <f>'Kompletne dane'!F63</f>
        <v>5</v>
      </c>
      <c r="E62">
        <f>'Kompletne dane'!G63</f>
        <v>170</v>
      </c>
      <c r="F62">
        <f>'Kompletne dane'!H63</f>
        <v>5</v>
      </c>
      <c r="G62">
        <f>'Kompletne dane'!I63</f>
        <v>5</v>
      </c>
      <c r="H62">
        <f>'Kompletne dane'!J63</f>
        <v>8.1999999999999993</v>
      </c>
      <c r="I62">
        <f>'Kompletne dane'!K63</f>
        <v>224</v>
      </c>
      <c r="J62">
        <f>'Kompletne dane'!L63</f>
        <v>220</v>
      </c>
      <c r="K62">
        <f>'Kompletne dane'!M63</f>
        <v>1249</v>
      </c>
      <c r="L62">
        <f>'Kompletne dane'!N63</f>
        <v>330</v>
      </c>
      <c r="M62">
        <f>'Kompletne dane'!O63</f>
        <v>55</v>
      </c>
      <c r="N62">
        <f>'Kompletne dane'!P63</f>
        <v>415</v>
      </c>
      <c r="O62">
        <f>'Kompletne dane'!Q63</f>
        <v>174</v>
      </c>
      <c r="P62">
        <f>'Kompletne dane'!R63</f>
        <v>144</v>
      </c>
      <c r="Q62">
        <f>'Kompletne dane'!S63</f>
        <v>251</v>
      </c>
      <c r="R62">
        <f>'Kompletne dane'!T63</f>
        <v>5</v>
      </c>
    </row>
    <row r="63" spans="1:18" x14ac:dyDescent="0.25">
      <c r="A63">
        <f>'Kompletne dane'!C64</f>
        <v>2004</v>
      </c>
      <c r="B63">
        <f>IF('Kompletne dane'!$D64="A",1,IF('Kompletne dane'!$D64="B",2,IF('Kompletne dane'!$D64="C",3,IF('Kompletne dane'!$D64="D",4,IF('Kompletne dane'!$D64="E",5,IF('Kompletne dane'!$D64="F",6,7))))))</f>
        <v>3</v>
      </c>
      <c r="C63">
        <f>'Kompletne dane'!E64</f>
        <v>1.8</v>
      </c>
      <c r="D63">
        <f>'Kompletne dane'!F64</f>
        <v>4</v>
      </c>
      <c r="E63">
        <f>'Kompletne dane'!G64</f>
        <v>190</v>
      </c>
      <c r="F63">
        <f>'Kompletne dane'!H64</f>
        <v>4</v>
      </c>
      <c r="G63">
        <f>'Kompletne dane'!I64</f>
        <v>2</v>
      </c>
      <c r="H63">
        <f>'Kompletne dane'!J64</f>
        <v>7.4</v>
      </c>
      <c r="I63">
        <f>'Kompletne dane'!K64</f>
        <v>234</v>
      </c>
      <c r="J63">
        <f>'Kompletne dane'!L64</f>
        <v>240</v>
      </c>
      <c r="K63">
        <f>'Kompletne dane'!M64</f>
        <v>1280</v>
      </c>
      <c r="L63">
        <f>'Kompletne dane'!N64</f>
        <v>270</v>
      </c>
      <c r="M63">
        <f>'Kompletne dane'!O64</f>
        <v>55</v>
      </c>
      <c r="N63">
        <f>'Kompletne dane'!P64</f>
        <v>404</v>
      </c>
      <c r="O63">
        <f>'Kompletne dane'!Q64</f>
        <v>176</v>
      </c>
      <c r="P63">
        <f>'Kompletne dane'!R64</f>
        <v>135</v>
      </c>
      <c r="Q63">
        <f>'Kompletne dane'!S64</f>
        <v>242</v>
      </c>
      <c r="R63">
        <f>'Kompletne dane'!T64</f>
        <v>5</v>
      </c>
    </row>
    <row r="64" spans="1:18" x14ac:dyDescent="0.25">
      <c r="A64">
        <f>'Kompletne dane'!C65</f>
        <v>1969</v>
      </c>
      <c r="B64">
        <f>IF('Kompletne dane'!$D65="A",1,IF('Kompletne dane'!$D65="B",2,IF('Kompletne dane'!$D65="C",3,IF('Kompletne dane'!$D65="D",4,IF('Kompletne dane'!$D65="E",5,IF('Kompletne dane'!$D65="F",6,7))))))</f>
        <v>4</v>
      </c>
      <c r="C64">
        <f>'Kompletne dane'!E65</f>
        <v>6.6</v>
      </c>
      <c r="D64">
        <f>'Kompletne dane'!F65</f>
        <v>8</v>
      </c>
      <c r="E64">
        <f>'Kompletne dane'!G65</f>
        <v>269</v>
      </c>
      <c r="F64">
        <f>'Kompletne dane'!H65</f>
        <v>4</v>
      </c>
      <c r="G64">
        <f>'Kompletne dane'!I65</f>
        <v>2</v>
      </c>
      <c r="H64">
        <f>'Kompletne dane'!J65</f>
        <v>7</v>
      </c>
      <c r="I64">
        <f>'Kompletne dane'!K65</f>
        <v>182</v>
      </c>
      <c r="J64">
        <f>'Kompletne dane'!L65</f>
        <v>538</v>
      </c>
      <c r="K64">
        <f>'Kompletne dane'!M65</f>
        <v>1397</v>
      </c>
      <c r="L64">
        <f>'Kompletne dane'!N65</f>
        <v>467</v>
      </c>
      <c r="M64">
        <f>'Kompletne dane'!O65</f>
        <v>81</v>
      </c>
      <c r="N64">
        <f>'Kompletne dane'!P65</f>
        <v>510</v>
      </c>
      <c r="O64">
        <f>'Kompletne dane'!Q65</f>
        <v>190</v>
      </c>
      <c r="P64">
        <f>'Kompletne dane'!R65</f>
        <v>133</v>
      </c>
      <c r="Q64">
        <f>'Kompletne dane'!S65</f>
        <v>284</v>
      </c>
      <c r="R64">
        <f>'Kompletne dane'!T65</f>
        <v>3</v>
      </c>
    </row>
    <row r="65" spans="1:18" x14ac:dyDescent="0.25">
      <c r="A65">
        <f>'Kompletne dane'!C66</f>
        <v>1999</v>
      </c>
      <c r="B65">
        <f>IF('Kompletne dane'!$D66="A",1,IF('Kompletne dane'!$D66="B",2,IF('Kompletne dane'!$D66="C",3,IF('Kompletne dane'!$D66="D",4,IF('Kompletne dane'!$D66="E",5,IF('Kompletne dane'!$D66="F",6,7))))))</f>
        <v>4</v>
      </c>
      <c r="C65">
        <f>'Kompletne dane'!E66</f>
        <v>4.5999999999999996</v>
      </c>
      <c r="D65">
        <f>'Kompletne dane'!F66</f>
        <v>8</v>
      </c>
      <c r="E65">
        <f>'Kompletne dane'!G66</f>
        <v>263</v>
      </c>
      <c r="F65">
        <f>'Kompletne dane'!H66</f>
        <v>4</v>
      </c>
      <c r="G65">
        <f>'Kompletne dane'!I66</f>
        <v>2</v>
      </c>
      <c r="H65">
        <f>'Kompletne dane'!J66</f>
        <v>5.5</v>
      </c>
      <c r="I65">
        <f>'Kompletne dane'!K66</f>
        <v>222</v>
      </c>
      <c r="J65">
        <f>'Kompletne dane'!L66</f>
        <v>302</v>
      </c>
      <c r="K65">
        <f>'Kompletne dane'!M66</f>
        <v>1530</v>
      </c>
      <c r="L65">
        <f>'Kompletne dane'!N66</f>
        <v>310</v>
      </c>
      <c r="M65">
        <f>'Kompletne dane'!O66</f>
        <v>59</v>
      </c>
      <c r="N65">
        <f>'Kompletne dane'!P66</f>
        <v>466</v>
      </c>
      <c r="O65">
        <f>'Kompletne dane'!Q66</f>
        <v>186</v>
      </c>
      <c r="P65">
        <f>'Kompletne dane'!R66</f>
        <v>136</v>
      </c>
      <c r="Q65">
        <f>'Kompletne dane'!S66</f>
        <v>257</v>
      </c>
      <c r="R65">
        <f>'Kompletne dane'!T66</f>
        <v>5</v>
      </c>
    </row>
    <row r="66" spans="1:18" x14ac:dyDescent="0.25">
      <c r="A66">
        <f>'Kompletne dane'!C67</f>
        <v>1982</v>
      </c>
      <c r="B66">
        <f>IF('Kompletne dane'!$D67="A",1,IF('Kompletne dane'!$D67="B",2,IF('Kompletne dane'!$D67="C",3,IF('Kompletne dane'!$D67="D",4,IF('Kompletne dane'!$D67="E",5,IF('Kompletne dane'!$D67="F",6,7))))))</f>
        <v>3</v>
      </c>
      <c r="C66">
        <f>'Kompletne dane'!E67</f>
        <v>1.6</v>
      </c>
      <c r="D66">
        <f>'Kompletne dane'!F67</f>
        <v>4</v>
      </c>
      <c r="E66">
        <f>'Kompletne dane'!G67</f>
        <v>110</v>
      </c>
      <c r="F66">
        <f>'Kompletne dane'!H67</f>
        <v>5</v>
      </c>
      <c r="G66">
        <f>'Kompletne dane'!I67</f>
        <v>5</v>
      </c>
      <c r="H66">
        <f>'Kompletne dane'!J67</f>
        <v>9</v>
      </c>
      <c r="I66">
        <f>'Kompletne dane'!K67</f>
        <v>180</v>
      </c>
      <c r="J66">
        <f>'Kompletne dane'!L67</f>
        <v>140</v>
      </c>
      <c r="K66">
        <f>'Kompletne dane'!M67</f>
        <v>830</v>
      </c>
      <c r="L66">
        <f>'Kompletne dane'!N67</f>
        <v>368</v>
      </c>
      <c r="M66">
        <f>'Kompletne dane'!O67</f>
        <v>40</v>
      </c>
      <c r="N66">
        <f>'Kompletne dane'!P67</f>
        <v>372</v>
      </c>
      <c r="O66">
        <f>'Kompletne dane'!Q67</f>
        <v>161</v>
      </c>
      <c r="P66">
        <f>'Kompletne dane'!R67</f>
        <v>141</v>
      </c>
      <c r="Q66">
        <f>'Kompletne dane'!S67</f>
        <v>240</v>
      </c>
      <c r="R66">
        <f>'Kompletne dane'!T67</f>
        <v>5</v>
      </c>
    </row>
    <row r="67" spans="1:18" x14ac:dyDescent="0.25">
      <c r="A67">
        <f>'Kompletne dane'!C68</f>
        <v>2006</v>
      </c>
      <c r="B67">
        <f>IF('Kompletne dane'!$D68="A",1,IF('Kompletne dane'!$D68="B",2,IF('Kompletne dane'!$D68="C",3,IF('Kompletne dane'!$D68="D",4,IF('Kompletne dane'!$D68="E",5,IF('Kompletne dane'!$D68="F",6,7))))))</f>
        <v>7</v>
      </c>
      <c r="C67">
        <f>'Kompletne dane'!E68</f>
        <v>1.8</v>
      </c>
      <c r="D67">
        <f>'Kompletne dane'!F68</f>
        <v>4</v>
      </c>
      <c r="E67">
        <f>'Kompletne dane'!G68</f>
        <v>140</v>
      </c>
      <c r="F67">
        <f>'Kompletne dane'!H68</f>
        <v>2</v>
      </c>
      <c r="G67">
        <f>'Kompletne dane'!I68</f>
        <v>2</v>
      </c>
      <c r="H67">
        <f>'Kompletne dane'!J68</f>
        <v>7.9</v>
      </c>
      <c r="I67">
        <f>'Kompletne dane'!K68</f>
        <v>210</v>
      </c>
      <c r="J67">
        <f>'Kompletne dane'!L68</f>
        <v>172</v>
      </c>
      <c r="K67">
        <f>'Kompletne dane'!M68</f>
        <v>1050</v>
      </c>
      <c r="L67">
        <f>'Kompletne dane'!N68</f>
        <v>90</v>
      </c>
      <c r="M67">
        <f>'Kompletne dane'!O68</f>
        <v>48</v>
      </c>
      <c r="N67">
        <f>'Kompletne dane'!P68</f>
        <v>389</v>
      </c>
      <c r="O67">
        <f>'Kompletne dane'!Q68</f>
        <v>170</v>
      </c>
      <c r="P67">
        <f>'Kompletne dane'!R68</f>
        <v>124</v>
      </c>
      <c r="Q67">
        <f>'Kompletne dane'!S68</f>
        <v>245</v>
      </c>
      <c r="R67">
        <f>'Kompletne dane'!T68</f>
        <v>5</v>
      </c>
    </row>
    <row r="68" spans="1:18" x14ac:dyDescent="0.25">
      <c r="A68">
        <f>'Kompletne dane'!C69</f>
        <v>2007</v>
      </c>
      <c r="B68">
        <f>IF('Kompletne dane'!$D69="A",1,IF('Kompletne dane'!$D69="B",2,IF('Kompletne dane'!$D69="C",3,IF('Kompletne dane'!$D69="D",4,IF('Kompletne dane'!$D69="E",5,IF('Kompletne dane'!$D69="F",6,7))))))</f>
        <v>3</v>
      </c>
      <c r="C68">
        <f>'Kompletne dane'!E69</f>
        <v>3.5</v>
      </c>
      <c r="D68">
        <f>'Kompletne dane'!F69</f>
        <v>6</v>
      </c>
      <c r="E68">
        <f>'Kompletne dane'!G69</f>
        <v>272</v>
      </c>
      <c r="F68">
        <f>'Kompletne dane'!H69</f>
        <v>2</v>
      </c>
      <c r="G68">
        <f>'Kompletne dane'!I69</f>
        <v>2</v>
      </c>
      <c r="H68">
        <f>'Kompletne dane'!J69</f>
        <v>5.6</v>
      </c>
      <c r="I68">
        <f>'Kompletne dane'!K69</f>
        <v>250</v>
      </c>
      <c r="J68">
        <f>'Kompletne dane'!L69</f>
        <v>350</v>
      </c>
      <c r="K68">
        <f>'Kompletne dane'!M69</f>
        <v>1390</v>
      </c>
      <c r="L68">
        <f>'Kompletne dane'!N69</f>
        <v>208</v>
      </c>
      <c r="M68">
        <f>'Kompletne dane'!O69</f>
        <v>70</v>
      </c>
      <c r="N68">
        <f>'Kompletne dane'!P69</f>
        <v>409</v>
      </c>
      <c r="O68">
        <f>'Kompletne dane'!Q69</f>
        <v>179</v>
      </c>
      <c r="P68">
        <f>'Kompletne dane'!R69</f>
        <v>130</v>
      </c>
      <c r="Q68">
        <f>'Kompletne dane'!S69</f>
        <v>243</v>
      </c>
      <c r="R68">
        <f>'Kompletne dane'!T69</f>
        <v>6</v>
      </c>
    </row>
    <row r="69" spans="1:18" x14ac:dyDescent="0.25">
      <c r="A69">
        <f>'Kompletne dane'!C70</f>
        <v>1999</v>
      </c>
      <c r="B69">
        <f>IF('Kompletne dane'!$D70="A",1,IF('Kompletne dane'!$D70="B",2,IF('Kompletne dane'!$D70="C",3,IF('Kompletne dane'!$D70="D",4,IF('Kompletne dane'!$D70="E",5,IF('Kompletne dane'!$D70="F",6,7))))))</f>
        <v>7</v>
      </c>
      <c r="C69">
        <f>'Kompletne dane'!E70</f>
        <v>4.2</v>
      </c>
      <c r="D69">
        <f>'Kompletne dane'!F70</f>
        <v>8</v>
      </c>
      <c r="E69">
        <f>'Kompletne dane'!G70</f>
        <v>405</v>
      </c>
      <c r="F69">
        <f>'Kompletne dane'!H70</f>
        <v>2</v>
      </c>
      <c r="G69">
        <f>'Kompletne dane'!I70</f>
        <v>2</v>
      </c>
      <c r="H69">
        <f>'Kompletne dane'!J70</f>
        <v>4.5999999999999996</v>
      </c>
      <c r="I69">
        <f>'Kompletne dane'!K70</f>
        <v>250</v>
      </c>
      <c r="J69">
        <f>'Kompletne dane'!L70</f>
        <v>522</v>
      </c>
      <c r="K69">
        <f>'Kompletne dane'!M70</f>
        <v>1769</v>
      </c>
      <c r="L69">
        <f>'Kompletne dane'!N70</f>
        <v>329</v>
      </c>
      <c r="M69">
        <f>'Kompletne dane'!O70</f>
        <v>68</v>
      </c>
      <c r="N69">
        <f>'Kompletne dane'!P70</f>
        <v>428</v>
      </c>
      <c r="O69">
        <f>'Kompletne dane'!Q70</f>
        <v>183</v>
      </c>
      <c r="P69">
        <f>'Kompletne dane'!R70</f>
        <v>125</v>
      </c>
      <c r="Q69">
        <f>'Kompletne dane'!S70</f>
        <v>276</v>
      </c>
      <c r="R69">
        <f>'Kompletne dane'!T70</f>
        <v>4</v>
      </c>
    </row>
    <row r="70" spans="1:18" x14ac:dyDescent="0.25">
      <c r="A70">
        <f>'Kompletne dane'!C71</f>
        <v>1999</v>
      </c>
      <c r="B70">
        <f>IF('Kompletne dane'!$D71="A",1,IF('Kompletne dane'!$D71="B",2,IF('Kompletne dane'!$D71="C",3,IF('Kompletne dane'!$D71="D",4,IF('Kompletne dane'!$D71="E",5,IF('Kompletne dane'!$D71="F",6,7))))))</f>
        <v>7</v>
      </c>
      <c r="C70">
        <f>'Kompletne dane'!E71</f>
        <v>5.7</v>
      </c>
      <c r="D70">
        <f>'Kompletne dane'!F71</f>
        <v>8</v>
      </c>
      <c r="E70">
        <f>'Kompletne dane'!G71</f>
        <v>350</v>
      </c>
      <c r="F70">
        <f>'Kompletne dane'!H71</f>
        <v>2</v>
      </c>
      <c r="G70">
        <f>'Kompletne dane'!I71</f>
        <v>2</v>
      </c>
      <c r="H70">
        <f>'Kompletne dane'!J71</f>
        <v>4.7</v>
      </c>
      <c r="I70">
        <f>'Kompletne dane'!K71</f>
        <v>280</v>
      </c>
      <c r="J70">
        <f>'Kompletne dane'!L71</f>
        <v>475</v>
      </c>
      <c r="K70">
        <f>'Kompletne dane'!M71</f>
        <v>1460</v>
      </c>
      <c r="L70">
        <f>'Kompletne dane'!N71</f>
        <v>355</v>
      </c>
      <c r="M70">
        <f>'Kompletne dane'!O71</f>
        <v>72</v>
      </c>
      <c r="N70">
        <f>'Kompletne dane'!P71</f>
        <v>456</v>
      </c>
      <c r="O70">
        <f>'Kompletne dane'!Q71</f>
        <v>187</v>
      </c>
      <c r="P70">
        <f>'Kompletne dane'!R71</f>
        <v>121</v>
      </c>
      <c r="Q70">
        <f>'Kompletne dane'!S71</f>
        <v>266</v>
      </c>
      <c r="R70">
        <f>'Kompletne dane'!T71</f>
        <v>6</v>
      </c>
    </row>
    <row r="71" spans="1:18" x14ac:dyDescent="0.25">
      <c r="A71">
        <f>'Kompletne dane'!C72</f>
        <v>1965</v>
      </c>
      <c r="B71">
        <f>IF('Kompletne dane'!$D72="A",1,IF('Kompletne dane'!$D72="B",2,IF('Kompletne dane'!$D72="C",3,IF('Kompletne dane'!$D72="D",4,IF('Kompletne dane'!$D72="E",5,IF('Kompletne dane'!$D72="F",6,7))))))</f>
        <v>6</v>
      </c>
      <c r="C71">
        <f>'Kompletne dane'!E72</f>
        <v>7</v>
      </c>
      <c r="D71">
        <f>'Kompletne dane'!F72</f>
        <v>8</v>
      </c>
      <c r="E71">
        <f>'Kompletne dane'!G72</f>
        <v>345</v>
      </c>
      <c r="F71">
        <f>'Kompletne dane'!H72</f>
        <v>5</v>
      </c>
      <c r="G71">
        <f>'Kompletne dane'!I72</f>
        <v>2</v>
      </c>
      <c r="H71">
        <f>'Kompletne dane'!J72</f>
        <v>8</v>
      </c>
      <c r="I71">
        <f>'Kompletne dane'!K72</f>
        <v>185</v>
      </c>
      <c r="J71">
        <f>'Kompletne dane'!L72</f>
        <v>603</v>
      </c>
      <c r="K71">
        <f>'Kompletne dane'!M72</f>
        <v>1831</v>
      </c>
      <c r="L71">
        <f>'Kompletne dane'!N72</f>
        <v>289</v>
      </c>
      <c r="M71">
        <f>'Kompletne dane'!O72</f>
        <v>76</v>
      </c>
      <c r="N71">
        <f>'Kompletne dane'!P72</f>
        <v>528</v>
      </c>
      <c r="O71">
        <f>'Kompletne dane'!Q72</f>
        <v>194</v>
      </c>
      <c r="P71">
        <f>'Kompletne dane'!R72</f>
        <v>135</v>
      </c>
      <c r="Q71">
        <f>'Kompletne dane'!S72</f>
        <v>298</v>
      </c>
      <c r="R71">
        <f>'Kompletne dane'!T72</f>
        <v>3</v>
      </c>
    </row>
    <row r="72" spans="1:18" x14ac:dyDescent="0.25">
      <c r="A72">
        <f>'Kompletne dane'!C73</f>
        <v>2005</v>
      </c>
      <c r="B72">
        <f>IF('Kompletne dane'!$D73="A",1,IF('Kompletne dane'!$D73="B",2,IF('Kompletne dane'!$D73="C",3,IF('Kompletne dane'!$D73="D",4,IF('Kompletne dane'!$D73="E",5,IF('Kompletne dane'!$D73="F",6,7))))))</f>
        <v>7</v>
      </c>
      <c r="C72">
        <f>'Kompletne dane'!E73</f>
        <v>4.4000000000000004</v>
      </c>
      <c r="D72">
        <f>'Kompletne dane'!F73</f>
        <v>8</v>
      </c>
      <c r="E72">
        <f>'Kompletne dane'!G73</f>
        <v>333</v>
      </c>
      <c r="F72">
        <f>'Kompletne dane'!H73</f>
        <v>4</v>
      </c>
      <c r="G72">
        <f>'Kompletne dane'!I73</f>
        <v>2</v>
      </c>
      <c r="H72">
        <f>'Kompletne dane'!J73</f>
        <v>6.1</v>
      </c>
      <c r="I72">
        <f>'Kompletne dane'!K73</f>
        <v>250</v>
      </c>
      <c r="J72">
        <f>'Kompletne dane'!L73</f>
        <v>450</v>
      </c>
      <c r="K72">
        <f>'Kompletne dane'!M73</f>
        <v>1815</v>
      </c>
      <c r="L72">
        <f>'Kompletne dane'!N73</f>
        <v>300</v>
      </c>
      <c r="M72">
        <f>'Kompletne dane'!O73</f>
        <v>70</v>
      </c>
      <c r="N72">
        <f>'Kompletne dane'!P73</f>
        <v>482</v>
      </c>
      <c r="O72">
        <f>'Kompletne dane'!Q73</f>
        <v>186</v>
      </c>
      <c r="P72">
        <f>'Kompletne dane'!R73</f>
        <v>137</v>
      </c>
      <c r="Q72">
        <f>'Kompletne dane'!S73</f>
        <v>278</v>
      </c>
      <c r="R72">
        <f>'Kompletne dane'!T73</f>
        <v>6</v>
      </c>
    </row>
    <row r="73" spans="1:18" x14ac:dyDescent="0.25">
      <c r="A73">
        <f>'Kompletne dane'!C74</f>
        <v>2018</v>
      </c>
      <c r="B73">
        <f>IF('Kompletne dane'!$D74="A",1,IF('Kompletne dane'!$D74="B",2,IF('Kompletne dane'!$D74="C",3,IF('Kompletne dane'!$D74="D",4,IF('Kompletne dane'!$D74="E",5,IF('Kompletne dane'!$D74="F",6,7))))))</f>
        <v>3</v>
      </c>
      <c r="C73">
        <f>'Kompletne dane'!E74</f>
        <v>2</v>
      </c>
      <c r="D73">
        <f>'Kompletne dane'!F74</f>
        <v>4</v>
      </c>
      <c r="E73">
        <f>'Kompletne dane'!G74</f>
        <v>230</v>
      </c>
      <c r="F73">
        <f>'Kompletne dane'!H74</f>
        <v>5</v>
      </c>
      <c r="G73">
        <f>'Kompletne dane'!I74</f>
        <v>5</v>
      </c>
      <c r="H73">
        <f>'Kompletne dane'!J74</f>
        <v>6.4</v>
      </c>
      <c r="I73">
        <f>'Kompletne dane'!K74</f>
        <v>250</v>
      </c>
      <c r="J73">
        <f>'Kompletne dane'!L74</f>
        <v>350</v>
      </c>
      <c r="K73">
        <f>'Kompletne dane'!M74</f>
        <v>1289</v>
      </c>
      <c r="L73">
        <f>'Kompletne dane'!N74</f>
        <v>380</v>
      </c>
      <c r="M73">
        <f>'Kompletne dane'!O74</f>
        <v>50</v>
      </c>
      <c r="N73">
        <f>'Kompletne dane'!P74</f>
        <v>436</v>
      </c>
      <c r="O73">
        <f>'Kompletne dane'!Q74</f>
        <v>180</v>
      </c>
      <c r="P73">
        <f>'Kompletne dane'!R74</f>
        <v>148</v>
      </c>
      <c r="Q73">
        <f>'Kompletne dane'!S74</f>
        <v>263</v>
      </c>
      <c r="R73">
        <f>'Kompletne dane'!T74</f>
        <v>6</v>
      </c>
    </row>
    <row r="74" spans="1:18" x14ac:dyDescent="0.25">
      <c r="A74">
        <f>'Kompletne dane'!C75</f>
        <v>2008</v>
      </c>
      <c r="B74">
        <f>IF('Kompletne dane'!$D75="A",1,IF('Kompletne dane'!$D75="B",2,IF('Kompletne dane'!$D75="C",3,IF('Kompletne dane'!$D75="D",4,IF('Kompletne dane'!$D75="E",5,IF('Kompletne dane'!$D75="F",6,7))))))</f>
        <v>7</v>
      </c>
      <c r="C74">
        <f>'Kompletne dane'!E75</f>
        <v>4.7</v>
      </c>
      <c r="D74">
        <f>'Kompletne dane'!F75</f>
        <v>8</v>
      </c>
      <c r="E74">
        <f>'Kompletne dane'!G75</f>
        <v>450</v>
      </c>
      <c r="F74">
        <f>'Kompletne dane'!H75</f>
        <v>2</v>
      </c>
      <c r="G74">
        <f>'Kompletne dane'!I75</f>
        <v>2</v>
      </c>
      <c r="H74">
        <f>'Kompletne dane'!J75</f>
        <v>4</v>
      </c>
      <c r="I74">
        <f>'Kompletne dane'!K75</f>
        <v>306</v>
      </c>
      <c r="J74">
        <f>'Kompletne dane'!L75</f>
        <v>480</v>
      </c>
      <c r="K74">
        <f>'Kompletne dane'!M75</f>
        <v>1585</v>
      </c>
      <c r="L74">
        <f>'Kompletne dane'!N75</f>
        <v>90</v>
      </c>
      <c r="M74">
        <f>'Kompletne dane'!O75</f>
        <v>88</v>
      </c>
      <c r="N74">
        <f>'Kompletne dane'!P75</f>
        <v>438</v>
      </c>
      <c r="O74">
        <f>'Kompletne dane'!Q75</f>
        <v>189</v>
      </c>
      <c r="P74">
        <f>'Kompletne dane'!R75</f>
        <v>134</v>
      </c>
      <c r="Q74">
        <f>'Kompletne dane'!S75</f>
        <v>264</v>
      </c>
      <c r="R74">
        <f>'Kompletne dane'!T75</f>
        <v>6</v>
      </c>
    </row>
    <row r="75" spans="1:18" x14ac:dyDescent="0.25">
      <c r="A75">
        <f>'Kompletne dane'!C76</f>
        <v>2017</v>
      </c>
      <c r="B75">
        <f>IF('Kompletne dane'!$D76="A",1,IF('Kompletne dane'!$D76="B",2,IF('Kompletne dane'!$D76="C",3,IF('Kompletne dane'!$D76="D",4,IF('Kompletne dane'!$D76="E",5,IF('Kompletne dane'!$D76="F",6,7))))))</f>
        <v>7</v>
      </c>
      <c r="C75">
        <f>'Kompletne dane'!E76</f>
        <v>6.2</v>
      </c>
      <c r="D75">
        <f>'Kompletne dane'!F76</f>
        <v>8</v>
      </c>
      <c r="E75">
        <f>'Kompletne dane'!G76</f>
        <v>466</v>
      </c>
      <c r="F75">
        <f>'Kompletne dane'!H76</f>
        <v>2</v>
      </c>
      <c r="G75">
        <f>'Kompletne dane'!I76</f>
        <v>2</v>
      </c>
      <c r="H75">
        <f>'Kompletne dane'!J76</f>
        <v>4.2</v>
      </c>
      <c r="I75">
        <f>'Kompletne dane'!K76</f>
        <v>290</v>
      </c>
      <c r="J75">
        <f>'Kompletne dane'!L76</f>
        <v>630</v>
      </c>
      <c r="K75">
        <f>'Kompletne dane'!M76</f>
        <v>1588</v>
      </c>
      <c r="L75">
        <f>'Kompletne dane'!N76</f>
        <v>287</v>
      </c>
      <c r="M75">
        <f>'Kompletne dane'!O76</f>
        <v>70</v>
      </c>
      <c r="N75">
        <f>'Kompletne dane'!P76</f>
        <v>451</v>
      </c>
      <c r="O75">
        <f>'Kompletne dane'!Q76</f>
        <v>197</v>
      </c>
      <c r="P75">
        <f>'Kompletne dane'!R76</f>
        <v>124</v>
      </c>
      <c r="Q75">
        <f>'Kompletne dane'!S76</f>
        <v>271</v>
      </c>
      <c r="R75">
        <f>'Kompletne dane'!T76</f>
        <v>7</v>
      </c>
    </row>
    <row r="76" spans="1:18" x14ac:dyDescent="0.25">
      <c r="A76">
        <f>'Kompletne dane'!C77</f>
        <v>2018</v>
      </c>
      <c r="B76">
        <f>IF('Kompletne dane'!$D77="A",1,IF('Kompletne dane'!$D77="B",2,IF('Kompletne dane'!$D77="C",3,IF('Kompletne dane'!$D77="D",4,IF('Kompletne dane'!$D77="E",5,IF('Kompletne dane'!$D77="F",6,7))))))</f>
        <v>7</v>
      </c>
      <c r="C76">
        <f>'Kompletne dane'!E77</f>
        <v>1.5</v>
      </c>
      <c r="D76">
        <f>'Kompletne dane'!F77</f>
        <v>3</v>
      </c>
      <c r="E76">
        <f>'Kompletne dane'!G77</f>
        <v>374</v>
      </c>
      <c r="F76">
        <f>'Kompletne dane'!H77</f>
        <v>4</v>
      </c>
      <c r="G76">
        <f>'Kompletne dane'!I77</f>
        <v>2</v>
      </c>
      <c r="H76">
        <f>'Kompletne dane'!J77</f>
        <v>4.4000000000000004</v>
      </c>
      <c r="I76">
        <f>'Kompletne dane'!K77</f>
        <v>255</v>
      </c>
      <c r="J76">
        <f>'Kompletne dane'!L77</f>
        <v>570</v>
      </c>
      <c r="K76">
        <f>'Kompletne dane'!M77</f>
        <v>1535</v>
      </c>
      <c r="L76">
        <f>'Kompletne dane'!N77</f>
        <v>154</v>
      </c>
      <c r="M76">
        <f>'Kompletne dane'!O77</f>
        <v>30</v>
      </c>
      <c r="N76">
        <f>'Kompletne dane'!P77</f>
        <v>469</v>
      </c>
      <c r="O76">
        <f>'Kompletne dane'!Q77</f>
        <v>194</v>
      </c>
      <c r="P76">
        <f>'Kompletne dane'!R77</f>
        <v>129</v>
      </c>
      <c r="Q76">
        <f>'Kompletne dane'!S77</f>
        <v>280</v>
      </c>
      <c r="R76">
        <f>'Kompletne dane'!T77</f>
        <v>6</v>
      </c>
    </row>
    <row r="77" spans="1:18" x14ac:dyDescent="0.25">
      <c r="A77">
        <f>'Kompletne dane'!C78</f>
        <v>2011</v>
      </c>
      <c r="B77">
        <f>IF('Kompletne dane'!$D78="A",1,IF('Kompletne dane'!$D78="B",2,IF('Kompletne dane'!$D78="C",3,IF('Kompletne dane'!$D78="D",4,IF('Kompletne dane'!$D78="E",5,IF('Kompletne dane'!$D78="F",6,7))))))</f>
        <v>4</v>
      </c>
      <c r="C77">
        <f>'Kompletne dane'!E78</f>
        <v>3.2</v>
      </c>
      <c r="D77">
        <f>'Kompletne dane'!F78</f>
        <v>6</v>
      </c>
      <c r="E77">
        <f>'Kompletne dane'!G78</f>
        <v>265</v>
      </c>
      <c r="F77">
        <f>'Kompletne dane'!H78</f>
        <v>4</v>
      </c>
      <c r="G77">
        <f>'Kompletne dane'!I78</f>
        <v>2</v>
      </c>
      <c r="H77">
        <f>'Kompletne dane'!J78</f>
        <v>6.4</v>
      </c>
      <c r="I77">
        <f>'Kompletne dane'!K78</f>
        <v>250</v>
      </c>
      <c r="J77">
        <f>'Kompletne dane'!L78</f>
        <v>330</v>
      </c>
      <c r="K77">
        <f>'Kompletne dane'!M78</f>
        <v>1575</v>
      </c>
      <c r="L77">
        <f>'Kompletne dane'!N78</f>
        <v>455</v>
      </c>
      <c r="M77">
        <f>'Kompletne dane'!O78</f>
        <v>64</v>
      </c>
      <c r="N77">
        <f>'Kompletne dane'!P78</f>
        <v>463</v>
      </c>
      <c r="O77">
        <f>'Kompletne dane'!Q78</f>
        <v>185</v>
      </c>
      <c r="P77">
        <f>'Kompletne dane'!R78</f>
        <v>137</v>
      </c>
      <c r="Q77">
        <f>'Kompletne dane'!S78</f>
        <v>275</v>
      </c>
      <c r="R77">
        <f>'Kompletne dane'!T78</f>
        <v>6</v>
      </c>
    </row>
    <row r="78" spans="1:18" x14ac:dyDescent="0.25">
      <c r="A78">
        <f>'Kompletne dane'!C79</f>
        <v>2015</v>
      </c>
      <c r="B78">
        <f>IF('Kompletne dane'!$D79="A",1,IF('Kompletne dane'!$D79="B",2,IF('Kompletne dane'!$D79="C",3,IF('Kompletne dane'!$D79="D",4,IF('Kompletne dane'!$D79="E",5,IF('Kompletne dane'!$D79="F",6,7))))))</f>
        <v>4</v>
      </c>
      <c r="C78">
        <f>'Kompletne dane'!E79</f>
        <v>5</v>
      </c>
      <c r="D78">
        <f>'Kompletne dane'!F79</f>
        <v>8</v>
      </c>
      <c r="E78">
        <f>'Kompletne dane'!G79</f>
        <v>426</v>
      </c>
      <c r="F78">
        <f>'Kompletne dane'!H79</f>
        <v>4</v>
      </c>
      <c r="G78">
        <f>'Kompletne dane'!I79</f>
        <v>2</v>
      </c>
      <c r="H78">
        <f>'Kompletne dane'!J79</f>
        <v>4.8</v>
      </c>
      <c r="I78">
        <f>'Kompletne dane'!K79</f>
        <v>260</v>
      </c>
      <c r="J78">
        <f>'Kompletne dane'!L79</f>
        <v>529</v>
      </c>
      <c r="K78">
        <f>'Kompletne dane'!M79</f>
        <v>1681</v>
      </c>
      <c r="L78">
        <f>'Kompletne dane'!N79</f>
        <v>382</v>
      </c>
      <c r="M78">
        <f>'Kompletne dane'!O79</f>
        <v>60</v>
      </c>
      <c r="N78">
        <f>'Kompletne dane'!P79</f>
        <v>478</v>
      </c>
      <c r="O78">
        <f>'Kompletne dane'!Q79</f>
        <v>192</v>
      </c>
      <c r="P78">
        <f>'Kompletne dane'!R79</f>
        <v>138</v>
      </c>
      <c r="Q78">
        <f>'Kompletne dane'!S79</f>
        <v>272</v>
      </c>
      <c r="R78">
        <f>'Kompletne dane'!T79</f>
        <v>6</v>
      </c>
    </row>
    <row r="79" spans="1:18" x14ac:dyDescent="0.25">
      <c r="A79">
        <f>'Kompletne dane'!C80</f>
        <v>2011</v>
      </c>
      <c r="B79">
        <f>IF('Kompletne dane'!$D80="A",1,IF('Kompletne dane'!$D80="B",2,IF('Kompletne dane'!$D80="C",3,IF('Kompletne dane'!$D80="D",4,IF('Kompletne dane'!$D80="E",5,IF('Kompletne dane'!$D80="F",6,7))))))</f>
        <v>3</v>
      </c>
      <c r="C79">
        <f>'Kompletne dane'!E80</f>
        <v>2.5</v>
      </c>
      <c r="D79">
        <f>'Kompletne dane'!F80</f>
        <v>4</v>
      </c>
      <c r="E79">
        <f>'Kompletne dane'!G80</f>
        <v>300</v>
      </c>
      <c r="F79">
        <f>'Kompletne dane'!H80</f>
        <v>5</v>
      </c>
      <c r="G79">
        <f>'Kompletne dane'!I80</f>
        <v>4</v>
      </c>
      <c r="H79">
        <f>'Kompletne dane'!J80</f>
        <v>5.2</v>
      </c>
      <c r="I79">
        <f>'Kompletne dane'!K80</f>
        <v>250</v>
      </c>
      <c r="J79">
        <f>'Kompletne dane'!L80</f>
        <v>407</v>
      </c>
      <c r="K79">
        <f>'Kompletne dane'!M80</f>
        <v>1505</v>
      </c>
      <c r="L79">
        <f>'Kompletne dane'!N80</f>
        <v>445</v>
      </c>
      <c r="M79">
        <f>'Kompletne dane'!O80</f>
        <v>60</v>
      </c>
      <c r="N79">
        <f>'Kompletne dane'!P80</f>
        <v>458</v>
      </c>
      <c r="O79">
        <f>'Kompletne dane'!Q80</f>
        <v>180</v>
      </c>
      <c r="P79">
        <f>'Kompletne dane'!R80</f>
        <v>148</v>
      </c>
      <c r="Q79">
        <f>'Kompletne dane'!S80</f>
        <v>263</v>
      </c>
      <c r="R79">
        <f>'Kompletne dane'!T80</f>
        <v>6</v>
      </c>
    </row>
    <row r="80" spans="1:18" x14ac:dyDescent="0.25">
      <c r="A80">
        <f>'Kompletne dane'!C81</f>
        <v>2017</v>
      </c>
      <c r="B80">
        <f>IF('Kompletne dane'!$D81="A",1,IF('Kompletne dane'!$D81="B",2,IF('Kompletne dane'!$D81="C",3,IF('Kompletne dane'!$D81="D",4,IF('Kompletne dane'!$D81="E",5,IF('Kompletne dane'!$D81="F",6,7))))))</f>
        <v>4</v>
      </c>
      <c r="C80">
        <f>'Kompletne dane'!E81</f>
        <v>5</v>
      </c>
      <c r="D80">
        <f>'Kompletne dane'!F81</f>
        <v>8</v>
      </c>
      <c r="E80">
        <f>'Kompletne dane'!G81</f>
        <v>467</v>
      </c>
      <c r="F80">
        <f>'Kompletne dane'!H81</f>
        <v>4</v>
      </c>
      <c r="G80">
        <f>'Kompletne dane'!I81</f>
        <v>2</v>
      </c>
      <c r="H80">
        <f>'Kompletne dane'!J81</f>
        <v>4.5</v>
      </c>
      <c r="I80">
        <f>'Kompletne dane'!K81</f>
        <v>270</v>
      </c>
      <c r="J80">
        <f>'Kompletne dane'!L81</f>
        <v>527</v>
      </c>
      <c r="K80">
        <f>'Kompletne dane'!M81</f>
        <v>1795</v>
      </c>
      <c r="L80">
        <f>'Kompletne dane'!N81</f>
        <v>286</v>
      </c>
      <c r="M80">
        <f>'Kompletne dane'!O81</f>
        <v>66</v>
      </c>
      <c r="N80">
        <f>'Kompletne dane'!P81</f>
        <v>471</v>
      </c>
      <c r="O80">
        <f>'Kompletne dane'!Q81</f>
        <v>185</v>
      </c>
      <c r="P80">
        <f>'Kompletne dane'!R81</f>
        <v>139</v>
      </c>
      <c r="Q80">
        <f>'Kompletne dane'!S81</f>
        <v>273</v>
      </c>
      <c r="R80">
        <f>'Kompletne dane'!T81</f>
        <v>8</v>
      </c>
    </row>
    <row r="81" spans="1:18" x14ac:dyDescent="0.25">
      <c r="A81">
        <f>'Kompletne dane'!C82</f>
        <v>2005</v>
      </c>
      <c r="B81">
        <f>IF('Kompletne dane'!$D82="A",1,IF('Kompletne dane'!$D82="B",2,IF('Kompletne dane'!$D82="C",3,IF('Kompletne dane'!$D82="D",4,IF('Kompletne dane'!$D82="E",5,IF('Kompletne dane'!$D82="F",6,7))))))</f>
        <v>7</v>
      </c>
      <c r="C81">
        <f>'Kompletne dane'!E82</f>
        <v>6.2</v>
      </c>
      <c r="D81">
        <f>'Kompletne dane'!F82</f>
        <v>12</v>
      </c>
      <c r="E81">
        <f>'Kompletne dane'!G82</f>
        <v>580</v>
      </c>
      <c r="F81">
        <f>'Kompletne dane'!H82</f>
        <v>2</v>
      </c>
      <c r="G81">
        <f>'Kompletne dane'!I82</f>
        <v>2</v>
      </c>
      <c r="H81">
        <f>'Kompletne dane'!J82</f>
        <v>3.9</v>
      </c>
      <c r="I81">
        <f>'Kompletne dane'!K82</f>
        <v>330</v>
      </c>
      <c r="J81">
        <f>'Kompletne dane'!L82</f>
        <v>650</v>
      </c>
      <c r="K81">
        <f>'Kompletne dane'!M82</f>
        <v>1650</v>
      </c>
      <c r="L81">
        <f>'Kompletne dane'!N82</f>
        <v>140</v>
      </c>
      <c r="M81">
        <f>'Kompletne dane'!O82</f>
        <v>100</v>
      </c>
      <c r="N81">
        <f>'Kompletne dane'!P82</f>
        <v>458</v>
      </c>
      <c r="O81">
        <f>'Kompletne dane'!Q82</f>
        <v>205</v>
      </c>
      <c r="P81">
        <f>'Kompletne dane'!R82</f>
        <v>114</v>
      </c>
      <c r="Q81">
        <f>'Kompletne dane'!S82</f>
        <v>267</v>
      </c>
      <c r="R81">
        <f>'Kompletne dane'!T82</f>
        <v>6</v>
      </c>
    </row>
    <row r="82" spans="1:18" x14ac:dyDescent="0.25">
      <c r="A82">
        <f>'Kompletne dane'!C83</f>
        <v>2014</v>
      </c>
      <c r="B82">
        <f>IF('Kompletne dane'!$D83="A",1,IF('Kompletne dane'!$D83="B",2,IF('Kompletne dane'!$D83="C",3,IF('Kompletne dane'!$D83="D",4,IF('Kompletne dane'!$D83="E",5,IF('Kompletne dane'!$D83="F",6,7))))))</f>
        <v>7</v>
      </c>
      <c r="C82">
        <f>'Kompletne dane'!E83</f>
        <v>4.4000000000000004</v>
      </c>
      <c r="D82">
        <f>'Kompletne dane'!F83</f>
        <v>8</v>
      </c>
      <c r="E82">
        <f>'Kompletne dane'!G83</f>
        <v>500</v>
      </c>
      <c r="F82">
        <f>'Kompletne dane'!H83</f>
        <v>2</v>
      </c>
      <c r="G82">
        <f>'Kompletne dane'!I83</f>
        <v>2</v>
      </c>
      <c r="H82">
        <f>'Kompletne dane'!J83</f>
        <v>3.6</v>
      </c>
      <c r="I82">
        <f>'Kompletne dane'!K83</f>
        <v>283</v>
      </c>
      <c r="J82">
        <f>'Kompletne dane'!L83</f>
        <v>480</v>
      </c>
      <c r="K82">
        <f>'Kompletne dane'!M83</f>
        <v>1150</v>
      </c>
      <c r="L82">
        <f>'Kompletne dane'!N83</f>
        <v>0</v>
      </c>
      <c r="M82">
        <f>'Kompletne dane'!O83</f>
        <v>55</v>
      </c>
      <c r="N82">
        <f>'Kompletne dane'!P83</f>
        <v>440</v>
      </c>
      <c r="O82">
        <f>'Kompletne dane'!Q83</f>
        <v>201</v>
      </c>
      <c r="P82">
        <f>'Kompletne dane'!R83</f>
        <v>121</v>
      </c>
      <c r="Q82">
        <f>'Kompletne dane'!S83</f>
        <v>251</v>
      </c>
      <c r="R82">
        <f>'Kompletne dane'!T83</f>
        <v>6</v>
      </c>
    </row>
    <row r="83" spans="1:18" x14ac:dyDescent="0.25">
      <c r="A83">
        <f>'Kompletne dane'!C84</f>
        <v>2020</v>
      </c>
      <c r="B83">
        <f>IF('Kompletne dane'!$D84="A",1,IF('Kompletne dane'!$D84="B",2,IF('Kompletne dane'!$D84="C",3,IF('Kompletne dane'!$D84="D",4,IF('Kompletne dane'!$D84="E",5,IF('Kompletne dane'!$D84="F",6,7))))))</f>
        <v>7</v>
      </c>
      <c r="C83">
        <f>'Kompletne dane'!E84</f>
        <v>4</v>
      </c>
      <c r="D83">
        <f>'Kompletne dane'!F84</f>
        <v>8</v>
      </c>
      <c r="E83">
        <f>'Kompletne dane'!G84</f>
        <v>585</v>
      </c>
      <c r="F83">
        <f>'Kompletne dane'!H84</f>
        <v>2</v>
      </c>
      <c r="G83">
        <f>'Kompletne dane'!I84</f>
        <v>2</v>
      </c>
      <c r="H83">
        <f>'Kompletne dane'!J84</f>
        <v>3.6</v>
      </c>
      <c r="I83">
        <f>'Kompletne dane'!K84</f>
        <v>318</v>
      </c>
      <c r="J83">
        <f>'Kompletne dane'!L84</f>
        <v>700</v>
      </c>
      <c r="K83">
        <f>'Kompletne dane'!M84</f>
        <v>1555</v>
      </c>
      <c r="L83">
        <f>'Kompletne dane'!N84</f>
        <v>175</v>
      </c>
      <c r="M83">
        <f>'Kompletne dane'!O84</f>
        <v>65</v>
      </c>
      <c r="N83">
        <f>'Kompletne dane'!P84</f>
        <v>455</v>
      </c>
      <c r="O83">
        <f>'Kompletne dane'!Q84</f>
        <v>208</v>
      </c>
      <c r="P83">
        <f>'Kompletne dane'!R84</f>
        <v>128</v>
      </c>
      <c r="Q83">
        <f>'Kompletne dane'!S84</f>
        <v>263</v>
      </c>
      <c r="R83">
        <f>'Kompletne dane'!T84</f>
        <v>7</v>
      </c>
    </row>
    <row r="84" spans="1:18" x14ac:dyDescent="0.25">
      <c r="A84">
        <f>'Kompletne dane'!C85</f>
        <v>2014</v>
      </c>
      <c r="B84">
        <f>IF('Kompletne dane'!$D85="A",1,IF('Kompletne dane'!$D85="B",2,IF('Kompletne dane'!$D85="C",3,IF('Kompletne dane'!$D85="D",4,IF('Kompletne dane'!$D85="E",5,IF('Kompletne dane'!$D85="F",6,7))))))</f>
        <v>7</v>
      </c>
      <c r="C84">
        <f>'Kompletne dane'!E85</f>
        <v>6.5</v>
      </c>
      <c r="D84">
        <f>'Kompletne dane'!F85</f>
        <v>12</v>
      </c>
      <c r="E84">
        <f>'Kompletne dane'!G85</f>
        <v>750</v>
      </c>
      <c r="F84">
        <f>'Kompletne dane'!H85</f>
        <v>2</v>
      </c>
      <c r="G84">
        <f>'Kompletne dane'!I85</f>
        <v>2</v>
      </c>
      <c r="H84">
        <f>'Kompletne dane'!J85</f>
        <v>2.9</v>
      </c>
      <c r="I84">
        <f>'Kompletne dane'!K85</f>
        <v>335</v>
      </c>
      <c r="J84">
        <f>'Kompletne dane'!L85</f>
        <v>690</v>
      </c>
      <c r="K84">
        <f>'Kompletne dane'!M85</f>
        <v>1490</v>
      </c>
      <c r="L84">
        <f>'Kompletne dane'!N85</f>
        <v>60</v>
      </c>
      <c r="M84">
        <f>'Kompletne dane'!O85</f>
        <v>90</v>
      </c>
      <c r="N84">
        <f>'Kompletne dane'!P85</f>
        <v>502</v>
      </c>
      <c r="O84">
        <f>'Kompletne dane'!Q85</f>
        <v>208</v>
      </c>
      <c r="P84">
        <f>'Kompletne dane'!R85</f>
        <v>117</v>
      </c>
      <c r="Q84">
        <f>'Kompletne dane'!S85</f>
        <v>270</v>
      </c>
      <c r="R84">
        <f>'Kompletne dane'!T85</f>
        <v>7</v>
      </c>
    </row>
    <row r="85" spans="1:18" x14ac:dyDescent="0.25">
      <c r="A85">
        <f>'Kompletne dane'!C86</f>
        <v>2008</v>
      </c>
      <c r="B85">
        <f>IF('Kompletne dane'!$D86="A",1,IF('Kompletne dane'!$D86="B",2,IF('Kompletne dane'!$D86="C",3,IF('Kompletne dane'!$D86="D",4,IF('Kompletne dane'!$D86="E",5,IF('Kompletne dane'!$D86="F",6,7))))))</f>
        <v>7</v>
      </c>
      <c r="C85">
        <f>'Kompletne dane'!E86</f>
        <v>3.4</v>
      </c>
      <c r="D85">
        <f>'Kompletne dane'!F86</f>
        <v>6</v>
      </c>
      <c r="E85">
        <f>'Kompletne dane'!G86</f>
        <v>295</v>
      </c>
      <c r="F85">
        <f>'Kompletne dane'!H86</f>
        <v>2</v>
      </c>
      <c r="G85">
        <f>'Kompletne dane'!I86</f>
        <v>2</v>
      </c>
      <c r="H85">
        <f>'Kompletne dane'!J86</f>
        <v>5.4</v>
      </c>
      <c r="I85">
        <f>'Kompletne dane'!K86</f>
        <v>275</v>
      </c>
      <c r="J85">
        <f>'Kompletne dane'!L86</f>
        <v>340</v>
      </c>
      <c r="K85">
        <f>'Kompletne dane'!M86</f>
        <v>1350</v>
      </c>
      <c r="L85">
        <f>'Kompletne dane'!N86</f>
        <v>260</v>
      </c>
      <c r="M85">
        <f>'Kompletne dane'!O86</f>
        <v>64</v>
      </c>
      <c r="N85">
        <f>'Kompletne dane'!P86</f>
        <v>434</v>
      </c>
      <c r="O85">
        <f>'Kompletne dane'!Q86</f>
        <v>180</v>
      </c>
      <c r="P85">
        <f>'Kompletne dane'!R86</f>
        <v>131</v>
      </c>
      <c r="Q85">
        <f>'Kompletne dane'!S86</f>
        <v>242</v>
      </c>
      <c r="R85">
        <f>'Kompletne dane'!T86</f>
        <v>6</v>
      </c>
    </row>
    <row r="86" spans="1:18" x14ac:dyDescent="0.25">
      <c r="A86">
        <f>'Kompletne dane'!C87</f>
        <v>2017</v>
      </c>
      <c r="B86">
        <f>IF('Kompletne dane'!$D87="A",1,IF('Kompletne dane'!$D87="B",2,IF('Kompletne dane'!$D87="C",3,IF('Kompletne dane'!$D87="D",4,IF('Kompletne dane'!$D87="E",5,IF('Kompletne dane'!$D87="F",6,7))))))</f>
        <v>7</v>
      </c>
      <c r="C86">
        <f>'Kompletne dane'!E87</f>
        <v>8</v>
      </c>
      <c r="D86">
        <f>'Kompletne dane'!F87</f>
        <v>16</v>
      </c>
      <c r="E86">
        <f>'Kompletne dane'!G87</f>
        <v>1500</v>
      </c>
      <c r="F86">
        <f>'Kompletne dane'!H87</f>
        <v>2</v>
      </c>
      <c r="G86">
        <f>'Kompletne dane'!I87</f>
        <v>2</v>
      </c>
      <c r="H86">
        <f>'Kompletne dane'!J87</f>
        <v>2.5</v>
      </c>
      <c r="I86">
        <f>'Kompletne dane'!K87</f>
        <v>420</v>
      </c>
      <c r="J86">
        <f>'Kompletne dane'!L87</f>
        <v>1600</v>
      </c>
      <c r="K86">
        <f>'Kompletne dane'!M87</f>
        <v>1995</v>
      </c>
      <c r="L86">
        <f>'Kompletne dane'!N87</f>
        <v>37</v>
      </c>
      <c r="M86">
        <f>'Kompletne dane'!O87</f>
        <v>100</v>
      </c>
      <c r="N86">
        <f>'Kompletne dane'!P87</f>
        <v>454</v>
      </c>
      <c r="O86">
        <f>'Kompletne dane'!Q87</f>
        <v>204</v>
      </c>
      <c r="P86">
        <f>'Kompletne dane'!R87</f>
        <v>121</v>
      </c>
      <c r="Q86">
        <f>'Kompletne dane'!S87</f>
        <v>271</v>
      </c>
      <c r="R86">
        <f>'Kompletne dane'!T87</f>
        <v>7</v>
      </c>
    </row>
    <row r="87" spans="1:18" x14ac:dyDescent="0.25">
      <c r="A87">
        <f>'Kompletne dane'!C88</f>
        <v>2014</v>
      </c>
      <c r="B87">
        <f>IF('Kompletne dane'!$D88="A",1,IF('Kompletne dane'!$D88="B",2,IF('Kompletne dane'!$D88="C",3,IF('Kompletne dane'!$D88="D",4,IF('Kompletne dane'!$D88="E",5,IF('Kompletne dane'!$D88="F",6,7))))))</f>
        <v>7</v>
      </c>
      <c r="C87">
        <f>'Kompletne dane'!E88</f>
        <v>4.7</v>
      </c>
      <c r="D87">
        <f>'Kompletne dane'!F88</f>
        <v>8</v>
      </c>
      <c r="E87">
        <f>'Kompletne dane'!G88</f>
        <v>460</v>
      </c>
      <c r="F87">
        <f>'Kompletne dane'!H88</f>
        <v>4</v>
      </c>
      <c r="G87">
        <f>'Kompletne dane'!I88</f>
        <v>2</v>
      </c>
      <c r="H87">
        <f>'Kompletne dane'!J88</f>
        <v>4.5</v>
      </c>
      <c r="I87">
        <f>'Kompletne dane'!K88</f>
        <v>303</v>
      </c>
      <c r="J87">
        <f>'Kompletne dane'!L88</f>
        <v>460</v>
      </c>
      <c r="K87">
        <f>'Kompletne dane'!M88</f>
        <v>1800</v>
      </c>
      <c r="L87">
        <f>'Kompletne dane'!N88</f>
        <v>260</v>
      </c>
      <c r="M87">
        <f>'Kompletne dane'!O88</f>
        <v>90</v>
      </c>
      <c r="N87">
        <f>'Kompletne dane'!P88</f>
        <v>493</v>
      </c>
      <c r="O87">
        <f>'Kompletne dane'!Q88</f>
        <v>192</v>
      </c>
      <c r="P87">
        <f>'Kompletne dane'!R88</f>
        <v>134</v>
      </c>
      <c r="Q87">
        <f>'Kompletne dane'!S88</f>
        <v>294</v>
      </c>
      <c r="R87">
        <f>'Kompletne dane'!T88</f>
        <v>6</v>
      </c>
    </row>
    <row r="88" spans="1:18" x14ac:dyDescent="0.25">
      <c r="A88">
        <f>'Kompletne dane'!C89</f>
        <v>2003</v>
      </c>
      <c r="B88">
        <f>IF('Kompletne dane'!$D89="A",1,IF('Kompletne dane'!$D89="B",2,IF('Kompletne dane'!$D89="C",3,IF('Kompletne dane'!$D89="D",4,IF('Kompletne dane'!$D89="E",5,IF('Kompletne dane'!$D89="F",6,7))))))</f>
        <v>7</v>
      </c>
      <c r="C88">
        <f>'Kompletne dane'!E89</f>
        <v>1.8</v>
      </c>
      <c r="D88">
        <f>'Kompletne dane'!F89</f>
        <v>4</v>
      </c>
      <c r="E88">
        <f>'Kompletne dane'!G89</f>
        <v>160</v>
      </c>
      <c r="F88">
        <f>'Kompletne dane'!H89</f>
        <v>2</v>
      </c>
      <c r="G88">
        <f>'Kompletne dane'!I89</f>
        <v>2</v>
      </c>
      <c r="H88">
        <f>'Kompletne dane'!J89</f>
        <v>5.0999999999999996</v>
      </c>
      <c r="I88">
        <f>'Kompletne dane'!K89</f>
        <v>212</v>
      </c>
      <c r="J88">
        <f>'Kompletne dane'!L89</f>
        <v>175</v>
      </c>
      <c r="K88">
        <f>'Kompletne dane'!M89</f>
        <v>805</v>
      </c>
      <c r="L88">
        <f>'Kompletne dane'!N89</f>
        <v>115</v>
      </c>
      <c r="M88">
        <f>'Kompletne dane'!O89</f>
        <v>38</v>
      </c>
      <c r="N88">
        <f>'Kompletne dane'!P89</f>
        <v>379</v>
      </c>
      <c r="O88">
        <f>'Kompletne dane'!Q89</f>
        <v>172</v>
      </c>
      <c r="P88">
        <f>'Kompletne dane'!R89</f>
        <v>114</v>
      </c>
      <c r="Q88">
        <f>'Kompletne dane'!S89</f>
        <v>230</v>
      </c>
      <c r="R88">
        <f>'Kompletne dane'!T89</f>
        <v>5</v>
      </c>
    </row>
    <row r="89" spans="1:18" x14ac:dyDescent="0.25">
      <c r="A89">
        <f>'Kompletne dane'!C90</f>
        <v>2023</v>
      </c>
      <c r="B89">
        <f>IF('Kompletne dane'!$D90="A",1,IF('Kompletne dane'!$D90="B",2,IF('Kompletne dane'!$D90="C",3,IF('Kompletne dane'!$D90="D",4,IF('Kompletne dane'!$D90="E",5,IF('Kompletne dane'!$D90="F",6,7))))))</f>
        <v>5</v>
      </c>
      <c r="C89">
        <f>'Kompletne dane'!E90</f>
        <v>4</v>
      </c>
      <c r="D89">
        <f>'Kompletne dane'!F90</f>
        <v>8</v>
      </c>
      <c r="E89">
        <f>'Kompletne dane'!G90</f>
        <v>600</v>
      </c>
      <c r="F89">
        <f>'Kompletne dane'!H90</f>
        <v>5</v>
      </c>
      <c r="G89">
        <f>'Kompletne dane'!I90</f>
        <v>5</v>
      </c>
      <c r="H89">
        <f>'Kompletne dane'!J90</f>
        <v>3.6</v>
      </c>
      <c r="I89">
        <f>'Kompletne dane'!K90</f>
        <v>305</v>
      </c>
      <c r="J89">
        <f>'Kompletne dane'!L90</f>
        <v>800</v>
      </c>
      <c r="K89">
        <f>'Kompletne dane'!M90</f>
        <v>2065</v>
      </c>
      <c r="L89">
        <f>'Kompletne dane'!N90</f>
        <v>535</v>
      </c>
      <c r="M89">
        <f>'Kompletne dane'!O90</f>
        <v>73</v>
      </c>
      <c r="N89">
        <f>'Kompletne dane'!P90</f>
        <v>501</v>
      </c>
      <c r="O89">
        <f>'Kompletne dane'!Q90</f>
        <v>195</v>
      </c>
      <c r="P89">
        <f>'Kompletne dane'!R90</f>
        <v>142</v>
      </c>
      <c r="Q89">
        <f>'Kompletne dane'!S90</f>
        <v>293</v>
      </c>
      <c r="R89">
        <f>'Kompletne dane'!T90</f>
        <v>8</v>
      </c>
    </row>
    <row r="90" spans="1:18" x14ac:dyDescent="0.25">
      <c r="A90">
        <f>'Kompletne dane'!C91</f>
        <v>2017</v>
      </c>
      <c r="B90">
        <f>IF('Kompletne dane'!$D91="A",1,IF('Kompletne dane'!$D91="B",2,IF('Kompletne dane'!$D91="C",3,IF('Kompletne dane'!$D91="D",4,IF('Kompletne dane'!$D91="E",5,IF('Kompletne dane'!$D91="F",6,7))))))</f>
        <v>7</v>
      </c>
      <c r="C90">
        <f>'Kompletne dane'!E91</f>
        <v>4.4000000000000004</v>
      </c>
      <c r="D90">
        <f>'Kompletne dane'!F91</f>
        <v>8</v>
      </c>
      <c r="E90">
        <f>'Kompletne dane'!G91</f>
        <v>580</v>
      </c>
      <c r="F90">
        <f>'Kompletne dane'!H91</f>
        <v>2</v>
      </c>
      <c r="G90">
        <f>'Kompletne dane'!I91</f>
        <v>2</v>
      </c>
      <c r="H90">
        <f>'Kompletne dane'!J91</f>
        <v>4.2</v>
      </c>
      <c r="I90">
        <f>'Kompletne dane'!K91</f>
        <v>280</v>
      </c>
      <c r="J90">
        <f>'Kompletne dane'!L91</f>
        <v>510</v>
      </c>
      <c r="K90">
        <f>'Kompletne dane'!M91</f>
        <v>1300</v>
      </c>
      <c r="L90">
        <f>'Kompletne dane'!N91</f>
        <v>0</v>
      </c>
      <c r="M90">
        <f>'Kompletne dane'!O91</f>
        <v>120</v>
      </c>
      <c r="N90">
        <f>'Kompletne dane'!P91</f>
        <v>494</v>
      </c>
      <c r="O90">
        <f>'Kompletne dane'!Q91</f>
        <v>205</v>
      </c>
      <c r="P90">
        <f>'Kompletne dane'!R91</f>
        <v>121</v>
      </c>
      <c r="Q90">
        <f>'Kompletne dane'!S91</f>
        <v>291</v>
      </c>
      <c r="R90">
        <f>'Kompletne dane'!T91</f>
        <v>6</v>
      </c>
    </row>
    <row r="91" spans="1:18" x14ac:dyDescent="0.25">
      <c r="A91">
        <f>'Kompletne dane'!C92</f>
        <v>2012</v>
      </c>
      <c r="B91">
        <f>IF('Kompletne dane'!$D92="A",1,IF('Kompletne dane'!$D92="B",2,IF('Kompletne dane'!$D92="C",3,IF('Kompletne dane'!$D92="D",4,IF('Kompletne dane'!$D92="E",5,IF('Kompletne dane'!$D92="F",6,7))))))</f>
        <v>7</v>
      </c>
      <c r="C91">
        <f>'Kompletne dane'!E92</f>
        <v>6</v>
      </c>
      <c r="D91">
        <f>'Kompletne dane'!F92</f>
        <v>12</v>
      </c>
      <c r="E91">
        <f>'Kompletne dane'!G92</f>
        <v>626</v>
      </c>
      <c r="F91">
        <f>'Kompletne dane'!H92</f>
        <v>4</v>
      </c>
      <c r="G91">
        <f>'Kompletne dane'!I92</f>
        <v>2</v>
      </c>
      <c r="H91">
        <f>'Kompletne dane'!J92</f>
        <v>4.2</v>
      </c>
      <c r="I91">
        <f>'Kompletne dane'!K92</f>
        <v>331</v>
      </c>
      <c r="J91">
        <f>'Kompletne dane'!L92</f>
        <v>820</v>
      </c>
      <c r="K91">
        <f>'Kompletne dane'!M92</f>
        <v>2320</v>
      </c>
      <c r="L91">
        <f>'Kompletne dane'!N92</f>
        <v>358</v>
      </c>
      <c r="M91">
        <f>'Kompletne dane'!O92</f>
        <v>90</v>
      </c>
      <c r="N91">
        <f>'Kompletne dane'!P92</f>
        <v>481</v>
      </c>
      <c r="O91">
        <f>'Kompletne dane'!Q92</f>
        <v>194</v>
      </c>
      <c r="P91">
        <f>'Kompletne dane'!R92</f>
        <v>139</v>
      </c>
      <c r="Q91">
        <f>'Kompletne dane'!S92</f>
        <v>275</v>
      </c>
      <c r="R91">
        <f>'Kompletne dane'!T92</f>
        <v>8</v>
      </c>
    </row>
    <row r="92" spans="1:18" x14ac:dyDescent="0.25">
      <c r="A92">
        <f>'Kompletne dane'!C93</f>
        <v>2015</v>
      </c>
      <c r="B92">
        <f>IF('Kompletne dane'!$D93="A",1,IF('Kompletne dane'!$D93="B",2,IF('Kompletne dane'!$D93="C",3,IF('Kompletne dane'!$D93="D",4,IF('Kompletne dane'!$D93="E",5,IF('Kompletne dane'!$D93="F",6,7))))))</f>
        <v>3</v>
      </c>
      <c r="C92">
        <f>'Kompletne dane'!E93</f>
        <v>1.8</v>
      </c>
      <c r="D92">
        <f>'Kompletne dane'!F93</f>
        <v>4</v>
      </c>
      <c r="E92">
        <f>'Kompletne dane'!G93</f>
        <v>235</v>
      </c>
      <c r="F92">
        <f>'Kompletne dane'!H93</f>
        <v>5</v>
      </c>
      <c r="G92">
        <f>'Kompletne dane'!I93</f>
        <v>5</v>
      </c>
      <c r="H92">
        <f>'Kompletne dane'!J93</f>
        <v>6.8</v>
      </c>
      <c r="I92">
        <f>'Kompletne dane'!K93</f>
        <v>242</v>
      </c>
      <c r="J92">
        <f>'Kompletne dane'!L93</f>
        <v>300</v>
      </c>
      <c r="K92">
        <f>'Kompletne dane'!M93</f>
        <v>1365</v>
      </c>
      <c r="L92">
        <f>'Kompletne dane'!N93</f>
        <v>350</v>
      </c>
      <c r="M92">
        <f>'Kompletne dane'!O93</f>
        <v>60</v>
      </c>
      <c r="N92">
        <f>'Kompletne dane'!P93</f>
        <v>435</v>
      </c>
      <c r="O92">
        <f>'Kompletne dane'!Q93</f>
        <v>180</v>
      </c>
      <c r="P92">
        <f>'Kompletne dane'!R93</f>
        <v>147</v>
      </c>
      <c r="Q92">
        <f>'Kompletne dane'!S93</f>
        <v>263</v>
      </c>
      <c r="R92">
        <f>'Kompletne dane'!T93</f>
        <v>6</v>
      </c>
    </row>
    <row r="93" spans="1:18" x14ac:dyDescent="0.25">
      <c r="A93">
        <f>'Kompletne dane'!C94</f>
        <v>2005</v>
      </c>
      <c r="B93">
        <f>IF('Kompletne dane'!$D94="A",1,IF('Kompletne dane'!$D94="B",2,IF('Kompletne dane'!$D94="C",3,IF('Kompletne dane'!$D94="D",4,IF('Kompletne dane'!$D94="E",5,IF('Kompletne dane'!$D94="F",6,7))))))</f>
        <v>3</v>
      </c>
      <c r="C93">
        <f>'Kompletne dane'!E94</f>
        <v>3</v>
      </c>
      <c r="D93">
        <f>'Kompletne dane'!F94</f>
        <v>6</v>
      </c>
      <c r="E93">
        <f>'Kompletne dane'!G94</f>
        <v>231</v>
      </c>
      <c r="F93">
        <f>'Kompletne dane'!H94</f>
        <v>2</v>
      </c>
      <c r="G93">
        <f>'Kompletne dane'!I94</f>
        <v>2</v>
      </c>
      <c r="H93">
        <f>'Kompletne dane'!J94</f>
        <v>5.9</v>
      </c>
      <c r="I93">
        <f>'Kompletne dane'!K94</f>
        <v>244</v>
      </c>
      <c r="J93">
        <f>'Kompletne dane'!L94</f>
        <v>300</v>
      </c>
      <c r="K93">
        <f>'Kompletne dane'!M94</f>
        <v>1365</v>
      </c>
      <c r="L93">
        <f>'Kompletne dane'!N94</f>
        <v>300</v>
      </c>
      <c r="M93">
        <f>'Kompletne dane'!O94</f>
        <v>55</v>
      </c>
      <c r="N93">
        <f>'Kompletne dane'!P94</f>
        <v>409</v>
      </c>
      <c r="O93">
        <f>'Kompletne dane'!Q94</f>
        <v>178</v>
      </c>
      <c r="P93">
        <f>'Kompletne dane'!R94</f>
        <v>130</v>
      </c>
      <c r="Q93">
        <f>'Kompletne dane'!S94</f>
        <v>250</v>
      </c>
      <c r="R93">
        <f>'Kompletne dane'!T94</f>
        <v>6</v>
      </c>
    </row>
    <row r="94" spans="1:18" x14ac:dyDescent="0.25">
      <c r="A94">
        <f>'Kompletne dane'!C95</f>
        <v>1964</v>
      </c>
      <c r="B94">
        <f>IF('Kompletne dane'!$D95="A",1,IF('Kompletne dane'!$D95="B",2,IF('Kompletne dane'!$D95="C",3,IF('Kompletne dane'!$D95="D",4,IF('Kompletne dane'!$D95="E",5,IF('Kompletne dane'!$D95="F",6,7))))))</f>
        <v>4</v>
      </c>
      <c r="C94">
        <f>'Kompletne dane'!E95</f>
        <v>4.7</v>
      </c>
      <c r="D94">
        <f>'Kompletne dane'!F95</f>
        <v>8</v>
      </c>
      <c r="E94">
        <f>'Kompletne dane'!G95</f>
        <v>271</v>
      </c>
      <c r="F94">
        <f>'Kompletne dane'!H95</f>
        <v>4</v>
      </c>
      <c r="G94">
        <f>'Kompletne dane'!I95</f>
        <v>2</v>
      </c>
      <c r="H94">
        <f>'Kompletne dane'!J95</f>
        <v>8.1</v>
      </c>
      <c r="I94">
        <f>'Kompletne dane'!K95</f>
        <v>202</v>
      </c>
      <c r="J94">
        <f>'Kompletne dane'!L95</f>
        <v>423</v>
      </c>
      <c r="K94">
        <f>'Kompletne dane'!M95</f>
        <v>1116</v>
      </c>
      <c r="L94">
        <f>'Kompletne dane'!N95</f>
        <v>241</v>
      </c>
      <c r="M94">
        <f>'Kompletne dane'!O95</f>
        <v>60</v>
      </c>
      <c r="N94">
        <f>'Kompletne dane'!P95</f>
        <v>461</v>
      </c>
      <c r="O94">
        <f>'Kompletne dane'!Q95</f>
        <v>173</v>
      </c>
      <c r="P94">
        <f>'Kompletne dane'!R95</f>
        <v>130</v>
      </c>
      <c r="Q94">
        <f>'Kompletne dane'!S95</f>
        <v>274</v>
      </c>
      <c r="R94">
        <f>'Kompletne dane'!T95</f>
        <v>4</v>
      </c>
    </row>
    <row r="95" spans="1:18" x14ac:dyDescent="0.25">
      <c r="A95">
        <f>'Kompletne dane'!C96</f>
        <v>2009</v>
      </c>
      <c r="B95">
        <f>IF('Kompletne dane'!$D96="A",1,IF('Kompletne dane'!$D96="B",2,IF('Kompletne dane'!$D96="C",3,IF('Kompletne dane'!$D96="D",4,IF('Kompletne dane'!$D96="E",5,IF('Kompletne dane'!$D96="F",6,7))))))</f>
        <v>7</v>
      </c>
      <c r="C95">
        <f>'Kompletne dane'!E96</f>
        <v>8.4</v>
      </c>
      <c r="D95">
        <f>'Kompletne dane'!F96</f>
        <v>10</v>
      </c>
      <c r="E95">
        <f>'Kompletne dane'!G96</f>
        <v>600</v>
      </c>
      <c r="F95">
        <f>'Kompletne dane'!H96</f>
        <v>2</v>
      </c>
      <c r="G95">
        <f>'Kompletne dane'!I96</f>
        <v>2</v>
      </c>
      <c r="H95">
        <f>'Kompletne dane'!J96</f>
        <v>3.9</v>
      </c>
      <c r="I95">
        <f>'Kompletne dane'!K96</f>
        <v>325</v>
      </c>
      <c r="J95">
        <f>'Kompletne dane'!L96</f>
        <v>760</v>
      </c>
      <c r="K95">
        <f>'Kompletne dane'!M96</f>
        <v>1560</v>
      </c>
      <c r="L95">
        <f>'Kompletne dane'!N96</f>
        <v>240</v>
      </c>
      <c r="M95">
        <f>'Kompletne dane'!O96</f>
        <v>70</v>
      </c>
      <c r="N95">
        <f>'Kompletne dane'!P96</f>
        <v>446</v>
      </c>
      <c r="O95">
        <f>'Kompletne dane'!Q96</f>
        <v>191</v>
      </c>
      <c r="P95">
        <f>'Kompletne dane'!R96</f>
        <v>121</v>
      </c>
      <c r="Q95">
        <f>'Kompletne dane'!S96</f>
        <v>251</v>
      </c>
      <c r="R95">
        <f>'Kompletne dane'!T96</f>
        <v>6</v>
      </c>
    </row>
    <row r="96" spans="1:18" x14ac:dyDescent="0.25">
      <c r="A96">
        <f>'Kompletne dane'!C97</f>
        <v>2018</v>
      </c>
      <c r="B96">
        <f>IF('Kompletne dane'!$D97="A",1,IF('Kompletne dane'!$D97="B",2,IF('Kompletne dane'!$D97="C",3,IF('Kompletne dane'!$D97="D",4,IF('Kompletne dane'!$D97="E",5,IF('Kompletne dane'!$D97="F",6,7))))))</f>
        <v>7</v>
      </c>
      <c r="C96">
        <f>'Kompletne dane'!E97</f>
        <v>4.4000000000000004</v>
      </c>
      <c r="D96">
        <f>'Kompletne dane'!F97</f>
        <v>8</v>
      </c>
      <c r="E96">
        <f>'Kompletne dane'!G97</f>
        <v>560</v>
      </c>
      <c r="F96">
        <f>'Kompletne dane'!H97</f>
        <v>4</v>
      </c>
      <c r="G96">
        <f>'Kompletne dane'!I97</f>
        <v>2</v>
      </c>
      <c r="H96">
        <f>'Kompletne dane'!J97</f>
        <v>4.2</v>
      </c>
      <c r="I96">
        <f>'Kompletne dane'!K97</f>
        <v>322</v>
      </c>
      <c r="J96">
        <f>'Kompletne dane'!L97</f>
        <v>680</v>
      </c>
      <c r="K96">
        <f>'Kompletne dane'!M97</f>
        <v>1850</v>
      </c>
      <c r="L96">
        <f>'Kompletne dane'!N97</f>
        <v>460</v>
      </c>
      <c r="M96">
        <f>'Kompletne dane'!O97</f>
        <v>80</v>
      </c>
      <c r="N96">
        <f>'Kompletne dane'!P97</f>
        <v>490</v>
      </c>
      <c r="O96">
        <f>'Kompletne dane'!Q97</f>
        <v>190</v>
      </c>
      <c r="P96">
        <f>'Kompletne dane'!R97</f>
        <v>137</v>
      </c>
      <c r="Q96">
        <f>'Kompletne dane'!S97</f>
        <v>285</v>
      </c>
      <c r="R96">
        <f>'Kompletne dane'!T97</f>
        <v>7</v>
      </c>
    </row>
    <row r="97" spans="1:18" x14ac:dyDescent="0.25">
      <c r="A97">
        <f>'Kompletne dane'!C98</f>
        <v>2007</v>
      </c>
      <c r="B97">
        <f>IF('Kompletne dane'!$D98="A",1,IF('Kompletne dane'!$D98="B",2,IF('Kompletne dane'!$D98="C",3,IF('Kompletne dane'!$D98="D",4,IF('Kompletne dane'!$D98="E",5,IF('Kompletne dane'!$D98="F",6,7))))))</f>
        <v>7</v>
      </c>
      <c r="C97">
        <f>'Kompletne dane'!E98</f>
        <v>3.4</v>
      </c>
      <c r="D97">
        <f>'Kompletne dane'!F98</f>
        <v>6</v>
      </c>
      <c r="E97">
        <f>'Kompletne dane'!G98</f>
        <v>295</v>
      </c>
      <c r="F97">
        <f>'Kompletne dane'!H98</f>
        <v>2</v>
      </c>
      <c r="G97">
        <f>'Kompletne dane'!I98</f>
        <v>2</v>
      </c>
      <c r="H97">
        <f>'Kompletne dane'!J98</f>
        <v>5.4</v>
      </c>
      <c r="I97">
        <f>'Kompletne dane'!K98</f>
        <v>272</v>
      </c>
      <c r="J97">
        <f>'Kompletne dane'!L98</f>
        <v>340</v>
      </c>
      <c r="K97">
        <f>'Kompletne dane'!M98</f>
        <v>1355</v>
      </c>
      <c r="L97">
        <f>'Kompletne dane'!N98</f>
        <v>130</v>
      </c>
      <c r="M97">
        <f>'Kompletne dane'!O98</f>
        <v>64</v>
      </c>
      <c r="N97">
        <f>'Kompletne dane'!P98</f>
        <v>433</v>
      </c>
      <c r="O97">
        <f>'Kompletne dane'!Q98</f>
        <v>180</v>
      </c>
      <c r="P97">
        <f>'Kompletne dane'!R98</f>
        <v>129</v>
      </c>
      <c r="Q97">
        <f>'Kompletne dane'!S98</f>
        <v>242</v>
      </c>
      <c r="R97">
        <f>'Kompletne dane'!T98</f>
        <v>6</v>
      </c>
    </row>
    <row r="98" spans="1:18" x14ac:dyDescent="0.25">
      <c r="A98">
        <f>'Kompletne dane'!C99</f>
        <v>2009</v>
      </c>
      <c r="B98">
        <f>IF('Kompletne dane'!$D99="A",1,IF('Kompletne dane'!$D99="B",2,IF('Kompletne dane'!$D99="C",3,IF('Kompletne dane'!$D99="D",4,IF('Kompletne dane'!$D99="E",5,IF('Kompletne dane'!$D99="F",6,7))))))</f>
        <v>3</v>
      </c>
      <c r="C98">
        <f>'Kompletne dane'!E99</f>
        <v>2</v>
      </c>
      <c r="D98">
        <f>'Kompletne dane'!F99</f>
        <v>4</v>
      </c>
      <c r="E98">
        <f>'Kompletne dane'!G99</f>
        <v>210</v>
      </c>
      <c r="F98">
        <f>'Kompletne dane'!H99</f>
        <v>4</v>
      </c>
      <c r="G98">
        <f>'Kompletne dane'!I99</f>
        <v>2</v>
      </c>
      <c r="H98">
        <f>'Kompletne dane'!J99</f>
        <v>7.8</v>
      </c>
      <c r="I98">
        <f>'Kompletne dane'!K99</f>
        <v>236</v>
      </c>
      <c r="J98">
        <f>'Kompletne dane'!L99</f>
        <v>280</v>
      </c>
      <c r="K98">
        <f>'Kompletne dane'!M99</f>
        <v>1497</v>
      </c>
      <c r="L98">
        <f>'Kompletne dane'!N99</f>
        <v>205</v>
      </c>
      <c r="M98">
        <f>'Kompletne dane'!O99</f>
        <v>55</v>
      </c>
      <c r="N98">
        <f>'Kompletne dane'!P99</f>
        <v>441</v>
      </c>
      <c r="O98">
        <f>'Kompletne dane'!Q99</f>
        <v>179</v>
      </c>
      <c r="P98">
        <f>'Kompletne dane'!R99</f>
        <v>144</v>
      </c>
      <c r="Q98">
        <f>'Kompletne dane'!S99</f>
        <v>259</v>
      </c>
      <c r="R98">
        <f>'Kompletne dane'!T99</f>
        <v>6</v>
      </c>
    </row>
    <row r="99" spans="1:18" x14ac:dyDescent="0.25">
      <c r="A99">
        <f>'Kompletne dane'!C100</f>
        <v>1988</v>
      </c>
      <c r="B99">
        <f>IF('Kompletne dane'!$D100="A",1,IF('Kompletne dane'!$D100="B",2,IF('Kompletne dane'!$D100="C",3,IF('Kompletne dane'!$D100="D",4,IF('Kompletne dane'!$D100="E",5,IF('Kompletne dane'!$D100="F",6,7))))))</f>
        <v>7</v>
      </c>
      <c r="C99">
        <f>'Kompletne dane'!E100</f>
        <v>2.8</v>
      </c>
      <c r="D99">
        <f>'Kompletne dane'!F100</f>
        <v>6</v>
      </c>
      <c r="E99">
        <f>'Kompletne dane'!G100</f>
        <v>450</v>
      </c>
      <c r="F99">
        <f>'Kompletne dane'!H100</f>
        <v>4</v>
      </c>
      <c r="G99">
        <f>'Kompletne dane'!I100</f>
        <v>2</v>
      </c>
      <c r="H99">
        <f>'Kompletne dane'!J100</f>
        <v>3.9</v>
      </c>
      <c r="I99">
        <f>'Kompletne dane'!K100</f>
        <v>315</v>
      </c>
      <c r="J99">
        <f>'Kompletne dane'!L100</f>
        <v>500</v>
      </c>
      <c r="K99">
        <f>'Kompletne dane'!M100</f>
        <v>1450</v>
      </c>
      <c r="L99">
        <f>'Kompletne dane'!N100</f>
        <v>220</v>
      </c>
      <c r="M99">
        <f>'Kompletne dane'!O100</f>
        <v>84</v>
      </c>
      <c r="N99">
        <f>'Kompletne dane'!P100</f>
        <v>426</v>
      </c>
      <c r="O99">
        <f>'Kompletne dane'!Q100</f>
        <v>184</v>
      </c>
      <c r="P99">
        <f>'Kompletne dane'!R100</f>
        <v>128</v>
      </c>
      <c r="Q99">
        <f>'Kompletne dane'!S100</f>
        <v>230</v>
      </c>
      <c r="R99">
        <f>'Kompletne dane'!T100</f>
        <v>6</v>
      </c>
    </row>
    <row r="100" spans="1:18" x14ac:dyDescent="0.25">
      <c r="A100">
        <f>'Kompletne dane'!C101</f>
        <v>1967</v>
      </c>
      <c r="B100">
        <f>IF('Kompletne dane'!$D101="A",1,IF('Kompletne dane'!$D101="B",2,IF('Kompletne dane'!$D101="C",3,IF('Kompletne dane'!$D101="D",4,IF('Kompletne dane'!$D101="E",5,IF('Kompletne dane'!$D101="F",6,7))))))</f>
        <v>4</v>
      </c>
      <c r="C100">
        <f>'Kompletne dane'!E101</f>
        <v>5.3</v>
      </c>
      <c r="D100">
        <f>'Kompletne dane'!F101</f>
        <v>8</v>
      </c>
      <c r="E100">
        <f>'Kompletne dane'!G101</f>
        <v>258</v>
      </c>
      <c r="F100">
        <f>'Kompletne dane'!H101</f>
        <v>4</v>
      </c>
      <c r="G100">
        <f>'Kompletne dane'!I101</f>
        <v>2</v>
      </c>
      <c r="H100">
        <f>'Kompletne dane'!J101</f>
        <v>6.4</v>
      </c>
      <c r="I100">
        <f>'Kompletne dane'!K101</f>
        <v>193</v>
      </c>
      <c r="J100">
        <f>'Kompletne dane'!L101</f>
        <v>452</v>
      </c>
      <c r="K100">
        <f>'Kompletne dane'!M101</f>
        <v>1474</v>
      </c>
      <c r="L100">
        <f>'Kompletne dane'!N101</f>
        <v>235</v>
      </c>
      <c r="M100">
        <f>'Kompletne dane'!O101</f>
        <v>70</v>
      </c>
      <c r="N100">
        <f>'Kompletne dane'!P101</f>
        <v>480</v>
      </c>
      <c r="O100">
        <f>'Kompletne dane'!Q101</f>
        <v>184</v>
      </c>
      <c r="P100">
        <f>'Kompletne dane'!R101</f>
        <v>131</v>
      </c>
      <c r="Q100">
        <f>'Kompletne dane'!S101</f>
        <v>275</v>
      </c>
      <c r="R100">
        <f>'Kompletne dane'!T101</f>
        <v>4</v>
      </c>
    </row>
    <row r="101" spans="1:18" x14ac:dyDescent="0.25">
      <c r="A101">
        <f>'Kompletne dane'!C102</f>
        <v>1957</v>
      </c>
      <c r="B101">
        <f>IF('Kompletne dane'!$D102="A",1,IF('Kompletne dane'!$D102="B",2,IF('Kompletne dane'!$D102="C",3,IF('Kompletne dane'!$D102="D",4,IF('Kompletne dane'!$D102="E",5,IF('Kompletne dane'!$D102="F",6,7))))))</f>
        <v>7</v>
      </c>
      <c r="C101">
        <f>'Kompletne dane'!E102</f>
        <v>4.5999999999999996</v>
      </c>
      <c r="D101">
        <f>'Kompletne dane'!F102</f>
        <v>8</v>
      </c>
      <c r="E101">
        <f>'Kompletne dane'!G102</f>
        <v>274</v>
      </c>
      <c r="F101">
        <f>'Kompletne dane'!H102</f>
        <v>2</v>
      </c>
      <c r="G101">
        <f>'Kompletne dane'!I102</f>
        <v>2</v>
      </c>
      <c r="H101">
        <f>'Kompletne dane'!J102</f>
        <v>8</v>
      </c>
      <c r="I101">
        <f>'Kompletne dane'!K102</f>
        <v>190</v>
      </c>
      <c r="J101">
        <f>'Kompletne dane'!L102</f>
        <v>393</v>
      </c>
      <c r="K101">
        <f>'Kompletne dane'!M102</f>
        <v>1292</v>
      </c>
      <c r="L101">
        <f>'Kompletne dane'!N102</f>
        <v>339</v>
      </c>
      <c r="M101">
        <f>'Kompletne dane'!O102</f>
        <v>90</v>
      </c>
      <c r="N101">
        <f>'Kompletne dane'!P102</f>
        <v>450</v>
      </c>
      <c r="O101">
        <f>'Kompletne dane'!Q102</f>
        <v>185</v>
      </c>
      <c r="P101">
        <f>'Kompletne dane'!R102</f>
        <v>132</v>
      </c>
      <c r="Q101">
        <f>'Kompletne dane'!S102</f>
        <v>259</v>
      </c>
      <c r="R101">
        <f>'Kompletne dane'!T102</f>
        <v>4</v>
      </c>
    </row>
    <row r="102" spans="1:18" x14ac:dyDescent="0.25">
      <c r="A102">
        <f>'Kompletne dane'!C103</f>
        <v>1963</v>
      </c>
      <c r="B102">
        <f>IF('Kompletne dane'!$D103="A",1,IF('Kompletne dane'!$D103="B",2,IF('Kompletne dane'!$D103="C",3,IF('Kompletne dane'!$D103="D",4,IF('Kompletne dane'!$D103="E",5,IF('Kompletne dane'!$D103="F",6,7))))))</f>
        <v>7</v>
      </c>
      <c r="C102">
        <f>'Kompletne dane'!E103</f>
        <v>3</v>
      </c>
      <c r="D102">
        <f>'Kompletne dane'!F103</f>
        <v>12</v>
      </c>
      <c r="E102">
        <f>'Kompletne dane'!G103</f>
        <v>300</v>
      </c>
      <c r="F102">
        <f>'Kompletne dane'!H103</f>
        <v>2</v>
      </c>
      <c r="G102">
        <f>'Kompletne dane'!I103</f>
        <v>2</v>
      </c>
      <c r="H102">
        <f>'Kompletne dane'!J103</f>
        <v>6.2</v>
      </c>
      <c r="I102">
        <f>'Kompletne dane'!K103</f>
        <v>265</v>
      </c>
      <c r="J102">
        <f>'Kompletne dane'!L103</f>
        <v>343</v>
      </c>
      <c r="K102">
        <f>'Kompletne dane'!M103</f>
        <v>1000</v>
      </c>
      <c r="L102">
        <f>'Kompletne dane'!N103</f>
        <v>246</v>
      </c>
      <c r="M102">
        <f>'Kompletne dane'!O103</f>
        <v>133</v>
      </c>
      <c r="N102">
        <f>'Kompletne dane'!P103</f>
        <v>441</v>
      </c>
      <c r="O102">
        <f>'Kompletne dane'!Q103</f>
        <v>168</v>
      </c>
      <c r="P102">
        <f>'Kompletne dane'!R103</f>
        <v>124</v>
      </c>
      <c r="Q102">
        <f>'Kompletne dane'!S103</f>
        <v>240</v>
      </c>
      <c r="R102">
        <f>'Kompletne dane'!T103</f>
        <v>5</v>
      </c>
    </row>
    <row r="103" spans="1:18" x14ac:dyDescent="0.25">
      <c r="A103">
        <f>'Kompletne dane'!C104</f>
        <v>1991</v>
      </c>
      <c r="B103">
        <f>IF('Kompletne dane'!$D104="A",1,IF('Kompletne dane'!$D104="B",2,IF('Kompletne dane'!$D104="C",3,IF('Kompletne dane'!$D104="D",4,IF('Kompletne dane'!$D104="E",5,IF('Kompletne dane'!$D104="F",6,7))))))</f>
        <v>7</v>
      </c>
      <c r="C103">
        <f>'Kompletne dane'!E104</f>
        <v>3.4</v>
      </c>
      <c r="D103">
        <f>'Kompletne dane'!F104</f>
        <v>8</v>
      </c>
      <c r="E103">
        <f>'Kompletne dane'!G104</f>
        <v>300</v>
      </c>
      <c r="F103">
        <f>'Kompletne dane'!H104</f>
        <v>2</v>
      </c>
      <c r="G103">
        <f>'Kompletne dane'!I104</f>
        <v>2</v>
      </c>
      <c r="H103">
        <f>'Kompletne dane'!J104</f>
        <v>5.6</v>
      </c>
      <c r="I103">
        <f>'Kompletne dane'!K104</f>
        <v>275</v>
      </c>
      <c r="J103">
        <f>'Kompletne dane'!L104</f>
        <v>324</v>
      </c>
      <c r="K103">
        <f>'Kompletne dane'!M104</f>
        <v>1393</v>
      </c>
      <c r="L103">
        <f>'Kompletne dane'!N104</f>
        <v>200</v>
      </c>
      <c r="M103">
        <f>'Kompletne dane'!O104</f>
        <v>95</v>
      </c>
      <c r="N103">
        <f>'Kompletne dane'!P104</f>
        <v>423</v>
      </c>
      <c r="O103">
        <f>'Kompletne dane'!Q104</f>
        <v>189</v>
      </c>
      <c r="P103">
        <f>'Kompletne dane'!R104</f>
        <v>117</v>
      </c>
      <c r="Q103">
        <f>'Kompletne dane'!S104</f>
        <v>245</v>
      </c>
      <c r="R103">
        <f>'Kompletne dane'!T104</f>
        <v>5</v>
      </c>
    </row>
    <row r="104" spans="1:18" x14ac:dyDescent="0.25">
      <c r="A104">
        <f>'Kompletne dane'!C105</f>
        <v>2019</v>
      </c>
      <c r="B104">
        <f>IF('Kompletne dane'!$D105="A",1,IF('Kompletne dane'!$D105="B",2,IF('Kompletne dane'!$D105="C",3,IF('Kompletne dane'!$D105="D",4,IF('Kompletne dane'!$D105="E",5,IF('Kompletne dane'!$D105="F",6,7))))))</f>
        <v>4</v>
      </c>
      <c r="C104">
        <f>'Kompletne dane'!E105</f>
        <v>4</v>
      </c>
      <c r="D104">
        <f>'Kompletne dane'!F105</f>
        <v>8</v>
      </c>
      <c r="E104">
        <f>'Kompletne dane'!G105</f>
        <v>500</v>
      </c>
      <c r="F104">
        <f>'Kompletne dane'!H105</f>
        <v>2</v>
      </c>
      <c r="G104">
        <f>'Kompletne dane'!I105</f>
        <v>2</v>
      </c>
      <c r="H104">
        <f>'Kompletne dane'!J105</f>
        <v>2.8</v>
      </c>
      <c r="I104">
        <f>'Kompletne dane'!K105</f>
        <v>300</v>
      </c>
      <c r="J104">
        <f>'Kompletne dane'!L105</f>
        <v>500</v>
      </c>
      <c r="K104">
        <f>'Kompletne dane'!M105</f>
        <v>1120</v>
      </c>
      <c r="L104">
        <f>'Kompletne dane'!N105</f>
        <v>0</v>
      </c>
      <c r="M104">
        <f>'Kompletne dane'!O105</f>
        <v>121</v>
      </c>
      <c r="N104">
        <f>'Kompletne dane'!P105</f>
        <v>500</v>
      </c>
      <c r="O104">
        <f>'Kompletne dane'!Q105</f>
        <v>196</v>
      </c>
      <c r="P104">
        <f>'Kompletne dane'!R105</f>
        <v>114</v>
      </c>
      <c r="Q104">
        <f>'Kompletne dane'!S105</f>
        <v>274</v>
      </c>
      <c r="R104">
        <f>'Kompletne dane'!T105</f>
        <v>6</v>
      </c>
    </row>
    <row r="105" spans="1:18" x14ac:dyDescent="0.25">
      <c r="A105">
        <f>'Kompletne dane'!C106</f>
        <v>2007</v>
      </c>
      <c r="B105">
        <f>IF('Kompletne dane'!$D106="A",1,IF('Kompletne dane'!$D106="B",2,IF('Kompletne dane'!$D106="C",3,IF('Kompletne dane'!$D106="D",4,IF('Kompletne dane'!$D106="E",5,IF('Kompletne dane'!$D106="F",6,7))))))</f>
        <v>3</v>
      </c>
      <c r="C105">
        <f>'Kompletne dane'!E106</f>
        <v>2.5</v>
      </c>
      <c r="D105">
        <f>'Kompletne dane'!F106</f>
        <v>5</v>
      </c>
      <c r="E105">
        <f>'Kompletne dane'!G106</f>
        <v>225</v>
      </c>
      <c r="F105">
        <f>'Kompletne dane'!H106</f>
        <v>5</v>
      </c>
      <c r="G105">
        <f>'Kompletne dane'!I106</f>
        <v>3</v>
      </c>
      <c r="H105">
        <f>'Kompletne dane'!J106</f>
        <v>6.8</v>
      </c>
      <c r="I105">
        <f>'Kompletne dane'!K106</f>
        <v>241</v>
      </c>
      <c r="J105">
        <f>'Kompletne dane'!L106</f>
        <v>320</v>
      </c>
      <c r="K105">
        <f>'Kompletne dane'!M106</f>
        <v>1392</v>
      </c>
      <c r="L105">
        <f>'Kompletne dane'!N106</f>
        <v>385</v>
      </c>
      <c r="M105">
        <f>'Kompletne dane'!O106</f>
        <v>55</v>
      </c>
      <c r="N105">
        <f>'Kompletne dane'!P106</f>
        <v>436</v>
      </c>
      <c r="O105">
        <f>'Kompletne dane'!Q106</f>
        <v>184</v>
      </c>
      <c r="P105">
        <f>'Kompletne dane'!R106</f>
        <v>145</v>
      </c>
      <c r="Q105">
        <f>'Kompletne dane'!S106</f>
        <v>264</v>
      </c>
      <c r="R105">
        <f>'Kompletne dane'!T106</f>
        <v>6</v>
      </c>
    </row>
    <row r="106" spans="1:18" x14ac:dyDescent="0.25">
      <c r="A106">
        <f>'Kompletne dane'!C107</f>
        <v>1969</v>
      </c>
      <c r="B106">
        <f>IF('Kompletne dane'!$D107="A",1,IF('Kompletne dane'!$D107="B",2,IF('Kompletne dane'!$D107="C",3,IF('Kompletne dane'!$D107="D",4,IF('Kompletne dane'!$D107="E",5,IF('Kompletne dane'!$D107="F",6,7))))))</f>
        <v>4</v>
      </c>
      <c r="C106">
        <f>'Kompletne dane'!E107</f>
        <v>2.2999999999999998</v>
      </c>
      <c r="D106">
        <f>'Kompletne dane'!F107</f>
        <v>6</v>
      </c>
      <c r="E106">
        <f>'Kompletne dane'!G107</f>
        <v>125</v>
      </c>
      <c r="F106">
        <f>'Kompletne dane'!H107</f>
        <v>4</v>
      </c>
      <c r="G106">
        <f>'Kompletne dane'!I107</f>
        <v>2</v>
      </c>
      <c r="H106">
        <f>'Kompletne dane'!J107</f>
        <v>10</v>
      </c>
      <c r="I106">
        <f>'Kompletne dane'!K107</f>
        <v>186</v>
      </c>
      <c r="J106">
        <f>'Kompletne dane'!L107</f>
        <v>176</v>
      </c>
      <c r="K106">
        <f>'Kompletne dane'!M107</f>
        <v>931</v>
      </c>
      <c r="L106">
        <f>'Kompletne dane'!N107</f>
        <v>260</v>
      </c>
      <c r="M106">
        <f>'Kompletne dane'!O107</f>
        <v>58</v>
      </c>
      <c r="N106">
        <f>'Kompletne dane'!P107</f>
        <v>426</v>
      </c>
      <c r="O106">
        <f>'Kompletne dane'!Q107</f>
        <v>165</v>
      </c>
      <c r="P106">
        <f>'Kompletne dane'!R107</f>
        <v>128</v>
      </c>
      <c r="Q106">
        <f>'Kompletne dane'!S107</f>
        <v>256</v>
      </c>
      <c r="R106">
        <f>'Kompletne dane'!T107</f>
        <v>4</v>
      </c>
    </row>
    <row r="107" spans="1:18" x14ac:dyDescent="0.25">
      <c r="A107">
        <f>'Kompletne dane'!C108</f>
        <v>1993</v>
      </c>
      <c r="B107">
        <f>IF('Kompletne dane'!$D108="A",1,IF('Kompletne dane'!$D108="B",2,IF('Kompletne dane'!$D108="C",3,IF('Kompletne dane'!$D108="D",4,IF('Kompletne dane'!$D108="E",5,IF('Kompletne dane'!$D108="F",6,7))))))</f>
        <v>7</v>
      </c>
      <c r="C107">
        <f>'Kompletne dane'!E108</f>
        <v>3.5</v>
      </c>
      <c r="D107">
        <f>'Kompletne dane'!F108</f>
        <v>6</v>
      </c>
      <c r="E107">
        <f>'Kompletne dane'!G108</f>
        <v>542</v>
      </c>
      <c r="F107">
        <f>'Kompletne dane'!H108</f>
        <v>2</v>
      </c>
      <c r="G107">
        <f>'Kompletne dane'!I108</f>
        <v>2</v>
      </c>
      <c r="H107">
        <f>'Kompletne dane'!J108</f>
        <v>3.8</v>
      </c>
      <c r="I107">
        <f>'Kompletne dane'!K108</f>
        <v>342</v>
      </c>
      <c r="J107">
        <f>'Kompletne dane'!L108</f>
        <v>640</v>
      </c>
      <c r="K107">
        <f>'Kompletne dane'!M108</f>
        <v>1350</v>
      </c>
      <c r="L107">
        <f>'Kompletne dane'!N108</f>
        <v>110</v>
      </c>
      <c r="M107">
        <f>'Kompletne dane'!O108</f>
        <v>120</v>
      </c>
      <c r="N107">
        <f>'Kompletne dane'!P108</f>
        <v>493</v>
      </c>
      <c r="O107">
        <f>'Kompletne dane'!Q108</f>
        <v>200</v>
      </c>
      <c r="P107">
        <f>'Kompletne dane'!R108</f>
        <v>115</v>
      </c>
      <c r="Q107">
        <f>'Kompletne dane'!S108</f>
        <v>264</v>
      </c>
      <c r="R107">
        <f>'Kompletne dane'!T108</f>
        <v>5</v>
      </c>
    </row>
    <row r="108" spans="1:18" x14ac:dyDescent="0.25">
      <c r="A108">
        <f>'Kompletne dane'!C109</f>
        <v>1963</v>
      </c>
      <c r="B108">
        <f>IF('Kompletne dane'!$D109="A",1,IF('Kompletne dane'!$D109="B",2,IF('Kompletne dane'!$D109="C",3,IF('Kompletne dane'!$D109="D",4,IF('Kompletne dane'!$D109="E",5,IF('Kompletne dane'!$D109="F",6,7))))))</f>
        <v>4</v>
      </c>
      <c r="C108">
        <f>'Kompletne dane'!E109</f>
        <v>2.2999999999999998</v>
      </c>
      <c r="D108">
        <f>'Kompletne dane'!F109</f>
        <v>6</v>
      </c>
      <c r="E108">
        <f>'Kompletne dane'!G109</f>
        <v>150</v>
      </c>
      <c r="F108">
        <f>'Kompletne dane'!H109</f>
        <v>2</v>
      </c>
      <c r="G108">
        <f>'Kompletne dane'!I109</f>
        <v>2</v>
      </c>
      <c r="H108">
        <f>'Kompletne dane'!J109</f>
        <v>9.6999999999999993</v>
      </c>
      <c r="I108">
        <f>'Kompletne dane'!K109</f>
        <v>200</v>
      </c>
      <c r="J108">
        <f>'Kompletne dane'!L109</f>
        <v>196</v>
      </c>
      <c r="K108">
        <f>'Kompletne dane'!M109</f>
        <v>1295</v>
      </c>
      <c r="L108">
        <f>'Kompletne dane'!N109</f>
        <v>340</v>
      </c>
      <c r="M108">
        <f>'Kompletne dane'!O109</f>
        <v>65</v>
      </c>
      <c r="N108">
        <f>'Kompletne dane'!P109</f>
        <v>429</v>
      </c>
      <c r="O108">
        <f>'Kompletne dane'!Q109</f>
        <v>176</v>
      </c>
      <c r="P108">
        <f>'Kompletne dane'!R109</f>
        <v>129</v>
      </c>
      <c r="Q108">
        <f>'Kompletne dane'!S109</f>
        <v>240</v>
      </c>
      <c r="R108">
        <f>'Kompletne dane'!T109</f>
        <v>5</v>
      </c>
    </row>
    <row r="109" spans="1:18" x14ac:dyDescent="0.25">
      <c r="A109">
        <f>'Kompletne dane'!C110</f>
        <v>1994</v>
      </c>
      <c r="B109">
        <f>IF('Kompletne dane'!$D110="A",1,IF('Kompletne dane'!$D110="B",2,IF('Kompletne dane'!$D110="C",3,IF('Kompletne dane'!$D110="D",4,IF('Kompletne dane'!$D110="E",5,IF('Kompletne dane'!$D110="F",6,7))))))</f>
        <v>3</v>
      </c>
      <c r="C109">
        <f>'Kompletne dane'!E110</f>
        <v>1.6</v>
      </c>
      <c r="D109">
        <f>'Kompletne dane'!F110</f>
        <v>4</v>
      </c>
      <c r="E109">
        <f>'Kompletne dane'!G110</f>
        <v>160</v>
      </c>
      <c r="F109">
        <f>'Kompletne dane'!H110</f>
        <v>5</v>
      </c>
      <c r="G109">
        <f>'Kompletne dane'!I110</f>
        <v>3</v>
      </c>
      <c r="H109">
        <f>'Kompletne dane'!J110</f>
        <v>7.3</v>
      </c>
      <c r="I109">
        <f>'Kompletne dane'!K110</f>
        <v>215</v>
      </c>
      <c r="J109">
        <f>'Kompletne dane'!L110</f>
        <v>150</v>
      </c>
      <c r="K109">
        <f>'Kompletne dane'!M110</f>
        <v>1080</v>
      </c>
      <c r="L109">
        <f>'Kompletne dane'!N110</f>
        <v>190</v>
      </c>
      <c r="M109">
        <f>'Kompletne dane'!O110</f>
        <v>45</v>
      </c>
      <c r="N109">
        <f>'Kompletne dane'!P110</f>
        <v>408</v>
      </c>
      <c r="O109">
        <f>'Kompletne dane'!Q110</f>
        <v>170</v>
      </c>
      <c r="P109">
        <f>'Kompletne dane'!R110</f>
        <v>135</v>
      </c>
      <c r="Q109">
        <f>'Kompletne dane'!S110</f>
        <v>257</v>
      </c>
      <c r="R109">
        <f>'Kompletne dane'!T110</f>
        <v>5</v>
      </c>
    </row>
    <row r="110" spans="1:18" x14ac:dyDescent="0.25">
      <c r="A110">
        <f>'Kompletne dane'!C111</f>
        <v>1983</v>
      </c>
      <c r="B110">
        <f>IF('Kompletne dane'!$D111="A",1,IF('Kompletne dane'!$D111="B",2,IF('Kompletne dane'!$D111="C",3,IF('Kompletne dane'!$D111="D",4,IF('Kompletne dane'!$D111="E",5,IF('Kompletne dane'!$D111="F",6,7))))))</f>
        <v>7</v>
      </c>
      <c r="C110">
        <f>'Kompletne dane'!E111</f>
        <v>4.8</v>
      </c>
      <c r="D110">
        <f>'Kompletne dane'!F111</f>
        <v>12</v>
      </c>
      <c r="E110">
        <f>'Kompletne dane'!G111</f>
        <v>375</v>
      </c>
      <c r="F110">
        <f>'Kompletne dane'!H111</f>
        <v>2</v>
      </c>
      <c r="G110">
        <f>'Kompletne dane'!I111</f>
        <v>2</v>
      </c>
      <c r="H110">
        <f>'Kompletne dane'!J111</f>
        <v>5.0999999999999996</v>
      </c>
      <c r="I110">
        <f>'Kompletne dane'!K111</f>
        <v>298</v>
      </c>
      <c r="J110">
        <f>'Kompletne dane'!L111</f>
        <v>410</v>
      </c>
      <c r="K110">
        <f>'Kompletne dane'!M111</f>
        <v>1480</v>
      </c>
      <c r="L110">
        <f>'Kompletne dane'!N111</f>
        <v>240</v>
      </c>
      <c r="M110">
        <f>'Kompletne dane'!O111</f>
        <v>120</v>
      </c>
      <c r="N110">
        <f>'Kompletne dane'!P111</f>
        <v>414</v>
      </c>
      <c r="O110">
        <f>'Kompletne dane'!Q111</f>
        <v>200</v>
      </c>
      <c r="P110">
        <f>'Kompletne dane'!R111</f>
        <v>107</v>
      </c>
      <c r="Q110">
        <f>'Kompletne dane'!S111</f>
        <v>245</v>
      </c>
      <c r="R110">
        <f>'Kompletne dane'!T111</f>
        <v>5</v>
      </c>
    </row>
    <row r="111" spans="1:18" x14ac:dyDescent="0.25">
      <c r="A111">
        <f>'Kompletne dane'!C112</f>
        <v>2017</v>
      </c>
      <c r="B111">
        <f>IF('Kompletne dane'!$D112="A",1,IF('Kompletne dane'!$D112="B",2,IF('Kompletne dane'!$D112="C",3,IF('Kompletne dane'!$D112="D",4,IF('Kompletne dane'!$D112="E",5,IF('Kompletne dane'!$D112="F",6,7))))))</f>
        <v>5</v>
      </c>
      <c r="C111">
        <f>'Kompletne dane'!E112</f>
        <v>4</v>
      </c>
      <c r="D111">
        <f>'Kompletne dane'!F112</f>
        <v>8</v>
      </c>
      <c r="E111">
        <f>'Kompletne dane'!G112</f>
        <v>560</v>
      </c>
      <c r="F111">
        <f>'Kompletne dane'!H112</f>
        <v>5</v>
      </c>
      <c r="G111">
        <f>'Kompletne dane'!I112</f>
        <v>5</v>
      </c>
      <c r="H111">
        <f>'Kompletne dane'!J112</f>
        <v>3.9</v>
      </c>
      <c r="I111">
        <f>'Kompletne dane'!K112</f>
        <v>305</v>
      </c>
      <c r="J111">
        <f>'Kompletne dane'!L112</f>
        <v>700</v>
      </c>
      <c r="K111">
        <f>'Kompletne dane'!M112</f>
        <v>1950</v>
      </c>
      <c r="L111">
        <f>'Kompletne dane'!N112</f>
        <v>565</v>
      </c>
      <c r="M111">
        <f>'Kompletne dane'!O112</f>
        <v>65</v>
      </c>
      <c r="N111">
        <f>'Kompletne dane'!P112</f>
        <v>498</v>
      </c>
      <c r="O111">
        <f>'Kompletne dane'!Q112</f>
        <v>194</v>
      </c>
      <c r="P111">
        <f>'Kompletne dane'!R112</f>
        <v>146</v>
      </c>
      <c r="Q111">
        <f>'Kompletne dane'!S112</f>
        <v>292</v>
      </c>
      <c r="R111">
        <f>'Kompletne dane'!T112</f>
        <v>8</v>
      </c>
    </row>
    <row r="112" spans="1:18" x14ac:dyDescent="0.25">
      <c r="A112">
        <f>'Kompletne dane'!C113</f>
        <v>1996</v>
      </c>
      <c r="B112">
        <f>IF('Kompletne dane'!$D113="A",1,IF('Kompletne dane'!$D113="B",2,IF('Kompletne dane'!$D113="C",3,IF('Kompletne dane'!$D113="D",4,IF('Kompletne dane'!$D113="E",5,IF('Kompletne dane'!$D113="F",6,7))))))</f>
        <v>7</v>
      </c>
      <c r="C112">
        <f>'Kompletne dane'!E113</f>
        <v>4.7</v>
      </c>
      <c r="D112">
        <f>'Kompletne dane'!F113</f>
        <v>12</v>
      </c>
      <c r="E112">
        <f>'Kompletne dane'!G113</f>
        <v>520</v>
      </c>
      <c r="F112">
        <f>'Kompletne dane'!H113</f>
        <v>2</v>
      </c>
      <c r="G112">
        <f>'Kompletne dane'!I113</f>
        <v>2</v>
      </c>
      <c r="H112">
        <f>'Kompletne dane'!J113</f>
        <v>3.9</v>
      </c>
      <c r="I112">
        <f>'Kompletne dane'!K113</f>
        <v>325</v>
      </c>
      <c r="J112">
        <f>'Kompletne dane'!L113</f>
        <v>471</v>
      </c>
      <c r="K112">
        <f>'Kompletne dane'!M113</f>
        <v>1230</v>
      </c>
      <c r="L112">
        <f>'Kompletne dane'!N113</f>
        <v>57</v>
      </c>
      <c r="M112">
        <f>'Kompletne dane'!O113</f>
        <v>105</v>
      </c>
      <c r="N112">
        <f>'Kompletne dane'!P113</f>
        <v>448</v>
      </c>
      <c r="O112">
        <f>'Kompletne dane'!Q113</f>
        <v>199</v>
      </c>
      <c r="P112">
        <f>'Kompletne dane'!R113</f>
        <v>112</v>
      </c>
      <c r="Q112">
        <f>'Kompletne dane'!S113</f>
        <v>258</v>
      </c>
      <c r="R112">
        <f>'Kompletne dane'!T113</f>
        <v>6</v>
      </c>
    </row>
    <row r="113" spans="1:18" x14ac:dyDescent="0.25">
      <c r="A113">
        <f>'Kompletne dane'!C114</f>
        <v>2013</v>
      </c>
      <c r="B113">
        <f>IF('Kompletne dane'!$D114="A",1,IF('Kompletne dane'!$D114="B",2,IF('Kompletne dane'!$D114="C",3,IF('Kompletne dane'!$D114="D",4,IF('Kompletne dane'!$D114="E",5,IF('Kompletne dane'!$D114="F",6,7))))))</f>
        <v>7</v>
      </c>
      <c r="C113">
        <f>'Kompletne dane'!E114</f>
        <v>3.4</v>
      </c>
      <c r="D113">
        <f>'Kompletne dane'!F114</f>
        <v>8</v>
      </c>
      <c r="E113">
        <f>'Kompletne dane'!G114</f>
        <v>767</v>
      </c>
      <c r="F113">
        <f>'Kompletne dane'!H114</f>
        <v>2</v>
      </c>
      <c r="G113">
        <f>'Kompletne dane'!I114</f>
        <v>2</v>
      </c>
      <c r="H113">
        <f>'Kompletne dane'!J114</f>
        <v>3</v>
      </c>
      <c r="I113">
        <f>'Kompletne dane'!K114</f>
        <v>322</v>
      </c>
      <c r="J113">
        <f>'Kompletne dane'!L114</f>
        <v>1280</v>
      </c>
      <c r="K113">
        <f>'Kompletne dane'!M114</f>
        <v>1490</v>
      </c>
      <c r="L113">
        <f>'Kompletne dane'!N114</f>
        <v>110</v>
      </c>
      <c r="M113">
        <f>'Kompletne dane'!O114</f>
        <v>70</v>
      </c>
      <c r="N113">
        <f>'Kompletne dane'!P114</f>
        <v>464</v>
      </c>
      <c r="O113">
        <f>'Kompletne dane'!Q114</f>
        <v>194</v>
      </c>
      <c r="P113">
        <f>'Kompletne dane'!R114</f>
        <v>117</v>
      </c>
      <c r="Q113">
        <f>'Kompletne dane'!S114</f>
        <v>273</v>
      </c>
      <c r="R113">
        <f>'Kompletne dane'!T114</f>
        <v>7</v>
      </c>
    </row>
    <row r="114" spans="1:18" x14ac:dyDescent="0.25">
      <c r="A114">
        <f>'Kompletne dane'!C115</f>
        <v>2012</v>
      </c>
      <c r="B114">
        <f>IF('Kompletne dane'!$D115="A",1,IF('Kompletne dane'!$D115="B",2,IF('Kompletne dane'!$D115="C",3,IF('Kompletne dane'!$D115="D",4,IF('Kompletne dane'!$D115="E",5,IF('Kompletne dane'!$D115="F",6,7))))))</f>
        <v>7</v>
      </c>
      <c r="C114">
        <f>'Kompletne dane'!E115</f>
        <v>5.2</v>
      </c>
      <c r="D114">
        <f>'Kompletne dane'!F115</f>
        <v>10</v>
      </c>
      <c r="E114">
        <f>'Kompletne dane'!G115</f>
        <v>570</v>
      </c>
      <c r="F114">
        <f>'Kompletne dane'!H115</f>
        <v>2</v>
      </c>
      <c r="G114">
        <f>'Kompletne dane'!I115</f>
        <v>2</v>
      </c>
      <c r="H114">
        <f>'Kompletne dane'!J115</f>
        <v>3.4</v>
      </c>
      <c r="I114">
        <f>'Kompletne dane'!K115</f>
        <v>320</v>
      </c>
      <c r="J114">
        <f>'Kompletne dane'!L115</f>
        <v>540</v>
      </c>
      <c r="K114">
        <f>'Kompletne dane'!M115</f>
        <v>1430</v>
      </c>
      <c r="L114">
        <f>'Kompletne dane'!N115</f>
        <v>110</v>
      </c>
      <c r="M114">
        <f>'Kompletne dane'!O115</f>
        <v>70</v>
      </c>
      <c r="N114">
        <f>'Kompletne dane'!P115</f>
        <v>439</v>
      </c>
      <c r="O114">
        <f>'Kompletne dane'!Q115</f>
        <v>190</v>
      </c>
      <c r="P114">
        <f>'Kompletne dane'!R115</f>
        <v>117</v>
      </c>
      <c r="Q114">
        <f>'Kompletne dane'!S115</f>
        <v>256</v>
      </c>
      <c r="R114">
        <f>'Kompletne dane'!T115</f>
        <v>6</v>
      </c>
    </row>
    <row r="115" spans="1:18" x14ac:dyDescent="0.25">
      <c r="A115">
        <f>'Kompletne dane'!C116</f>
        <v>2003</v>
      </c>
      <c r="B115">
        <f>IF('Kompletne dane'!$D116="A",1,IF('Kompletne dane'!$D116="B",2,IF('Kompletne dane'!$D116="C",3,IF('Kompletne dane'!$D116="D",4,IF('Kompletne dane'!$D116="E",5,IF('Kompletne dane'!$D116="F",6,7))))))</f>
        <v>7</v>
      </c>
      <c r="C115">
        <f>'Kompletne dane'!E116</f>
        <v>2</v>
      </c>
      <c r="D115">
        <f>'Kompletne dane'!F116</f>
        <v>4</v>
      </c>
      <c r="E115">
        <f>'Kompletne dane'!G116</f>
        <v>240</v>
      </c>
      <c r="F115">
        <f>'Kompletne dane'!H116</f>
        <v>2</v>
      </c>
      <c r="G115">
        <f>'Kompletne dane'!I116</f>
        <v>2</v>
      </c>
      <c r="H115">
        <f>'Kompletne dane'!J116</f>
        <v>6.2</v>
      </c>
      <c r="I115">
        <f>'Kompletne dane'!K116</f>
        <v>240</v>
      </c>
      <c r="J115">
        <f>'Kompletne dane'!L116</f>
        <v>208</v>
      </c>
      <c r="K115">
        <f>'Kompletne dane'!M116</f>
        <v>1270</v>
      </c>
      <c r="L115">
        <f>'Kompletne dane'!N116</f>
        <v>143</v>
      </c>
      <c r="M115">
        <f>'Kompletne dane'!O116</f>
        <v>50</v>
      </c>
      <c r="N115">
        <f>'Kompletne dane'!P116</f>
        <v>414</v>
      </c>
      <c r="O115">
        <f>'Kompletne dane'!Q116</f>
        <v>175</v>
      </c>
      <c r="P115">
        <f>'Kompletne dane'!R116</f>
        <v>127</v>
      </c>
      <c r="Q115">
        <f>'Kompletne dane'!S116</f>
        <v>240</v>
      </c>
      <c r="R115">
        <f>'Kompletne dane'!T116</f>
        <v>6</v>
      </c>
    </row>
    <row r="116" spans="1:18" x14ac:dyDescent="0.25">
      <c r="A116">
        <f>'Kompletne dane'!C117</f>
        <v>2023</v>
      </c>
      <c r="B116">
        <f>IF('Kompletne dane'!$D117="A",1,IF('Kompletne dane'!$D117="B",2,IF('Kompletne dane'!$D117="C",3,IF('Kompletne dane'!$D117="D",4,IF('Kompletne dane'!$D117="E",5,IF('Kompletne dane'!$D117="F",6,7))))))</f>
        <v>7</v>
      </c>
      <c r="C116">
        <f>'Kompletne dane'!E117</f>
        <v>4</v>
      </c>
      <c r="D116">
        <f>'Kompletne dane'!F117</f>
        <v>8</v>
      </c>
      <c r="E116">
        <f>'Kompletne dane'!G117</f>
        <v>720</v>
      </c>
      <c r="F116">
        <f>'Kompletne dane'!H117</f>
        <v>2</v>
      </c>
      <c r="G116">
        <f>'Kompletne dane'!I117</f>
        <v>2</v>
      </c>
      <c r="H116">
        <f>'Kompletne dane'!J117</f>
        <v>2.9</v>
      </c>
      <c r="I116">
        <f>'Kompletne dane'!K117</f>
        <v>341</v>
      </c>
      <c r="J116">
        <f>'Kompletne dane'!L117</f>
        <v>770</v>
      </c>
      <c r="K116">
        <f>'Kompletne dane'!M117</f>
        <v>1419</v>
      </c>
      <c r="L116">
        <f>'Kompletne dane'!N117</f>
        <v>360</v>
      </c>
      <c r="M116">
        <f>'Kompletne dane'!O117</f>
        <v>72</v>
      </c>
      <c r="N116">
        <f>'Kompletne dane'!P117</f>
        <v>354</v>
      </c>
      <c r="O116">
        <f>'Kompletne dane'!Q117</f>
        <v>193</v>
      </c>
      <c r="P116">
        <f>'Kompletne dane'!R117</f>
        <v>120</v>
      </c>
      <c r="Q116">
        <f>'Kompletne dane'!S117</f>
        <v>267</v>
      </c>
      <c r="R116">
        <f>'Kompletne dane'!T117</f>
        <v>7</v>
      </c>
    </row>
    <row r="117" spans="1:18" x14ac:dyDescent="0.25">
      <c r="A117">
        <f>'Kompletne dane'!C118</f>
        <v>2019</v>
      </c>
      <c r="B117">
        <f>IF('Kompletne dane'!$D118="A",1,IF('Kompletne dane'!$D118="B",2,IF('Kompletne dane'!$D118="C",3,IF('Kompletne dane'!$D118="D",4,IF('Kompletne dane'!$D118="E",5,IF('Kompletne dane'!$D118="F",6,7))))))</f>
        <v>7</v>
      </c>
      <c r="C117">
        <f>'Kompletne dane'!E118</f>
        <v>4</v>
      </c>
      <c r="D117">
        <f>'Kompletne dane'!F118</f>
        <v>8</v>
      </c>
      <c r="E117">
        <f>'Kompletne dane'!G118</f>
        <v>522</v>
      </c>
      <c r="F117">
        <f>'Kompletne dane'!H118</f>
        <v>2</v>
      </c>
      <c r="G117">
        <f>'Kompletne dane'!I118</f>
        <v>2</v>
      </c>
      <c r="H117">
        <f>'Kompletne dane'!J118</f>
        <v>3.8</v>
      </c>
      <c r="I117">
        <f>'Kompletne dane'!K118</f>
        <v>310</v>
      </c>
      <c r="J117">
        <f>'Kompletne dane'!L118</f>
        <v>670</v>
      </c>
      <c r="K117">
        <f>'Kompletne dane'!M118</f>
        <v>1570</v>
      </c>
      <c r="L117">
        <f>'Kompletne dane'!N118</f>
        <v>285</v>
      </c>
      <c r="M117">
        <f>'Kompletne dane'!O118</f>
        <v>65</v>
      </c>
      <c r="N117">
        <f>'Kompletne dane'!P118</f>
        <v>454</v>
      </c>
      <c r="O117">
        <f>'Kompletne dane'!Q118</f>
        <v>207</v>
      </c>
      <c r="P117">
        <f>'Kompletne dane'!R118</f>
        <v>129</v>
      </c>
      <c r="Q117">
        <f>'Kompletne dane'!S118</f>
        <v>263</v>
      </c>
      <c r="R117">
        <f>'Kompletne dane'!T118</f>
        <v>7</v>
      </c>
    </row>
    <row r="118" spans="1:18" x14ac:dyDescent="0.25">
      <c r="A118">
        <f>'Kompletne dane'!C119</f>
        <v>2018</v>
      </c>
      <c r="B118">
        <f>IF('Kompletne dane'!$D119="A",1,IF('Kompletne dane'!$D119="B",2,IF('Kompletne dane'!$D119="C",3,IF('Kompletne dane'!$D119="D",4,IF('Kompletne dane'!$D119="E",5,IF('Kompletne dane'!$D119="F",6,7))))))</f>
        <v>7</v>
      </c>
      <c r="C118">
        <f>'Kompletne dane'!E119</f>
        <v>3.9</v>
      </c>
      <c r="D118">
        <f>'Kompletne dane'!F119</f>
        <v>8</v>
      </c>
      <c r="E118">
        <f>'Kompletne dane'!G119</f>
        <v>670</v>
      </c>
      <c r="F118">
        <f>'Kompletne dane'!H119</f>
        <v>2</v>
      </c>
      <c r="G118">
        <f>'Kompletne dane'!I119</f>
        <v>2</v>
      </c>
      <c r="H118">
        <f>'Kompletne dane'!J119</f>
        <v>3</v>
      </c>
      <c r="I118">
        <f>'Kompletne dane'!K119</f>
        <v>325</v>
      </c>
      <c r="J118">
        <f>'Kompletne dane'!L119</f>
        <v>760</v>
      </c>
      <c r="K118">
        <f>'Kompletne dane'!M119</f>
        <v>1420</v>
      </c>
      <c r="L118">
        <f>'Kompletne dane'!N119</f>
        <v>230</v>
      </c>
      <c r="M118">
        <f>'Kompletne dane'!O119</f>
        <v>78</v>
      </c>
      <c r="N118">
        <f>'Kompletne dane'!P119</f>
        <v>457</v>
      </c>
      <c r="O118">
        <f>'Kompletne dane'!Q119</f>
        <v>195</v>
      </c>
      <c r="P118">
        <f>'Kompletne dane'!R119</f>
        <v>121</v>
      </c>
      <c r="Q118">
        <f>'Kompletne dane'!S119</f>
        <v>265</v>
      </c>
      <c r="R118">
        <f>'Kompletne dane'!T119</f>
        <v>7</v>
      </c>
    </row>
    <row r="119" spans="1:18" x14ac:dyDescent="0.25">
      <c r="A119">
        <f>'Kompletne dane'!C120</f>
        <v>2017</v>
      </c>
      <c r="B119">
        <f>IF('Kompletne dane'!$D120="A",1,IF('Kompletne dane'!$D120="B",2,IF('Kompletne dane'!$D120="C",3,IF('Kompletne dane'!$D120="D",4,IF('Kompletne dane'!$D120="E",5,IF('Kompletne dane'!$D120="F",6,7))))))</f>
        <v>7</v>
      </c>
      <c r="C119">
        <f>'Kompletne dane'!E120</f>
        <v>3.8</v>
      </c>
      <c r="D119">
        <f>'Kompletne dane'!F120</f>
        <v>6</v>
      </c>
      <c r="E119">
        <f>'Kompletne dane'!G120</f>
        <v>570</v>
      </c>
      <c r="F119">
        <f>'Kompletne dane'!H120</f>
        <v>4</v>
      </c>
      <c r="G119">
        <f>'Kompletne dane'!I120</f>
        <v>2</v>
      </c>
      <c r="H119">
        <f>'Kompletne dane'!J120</f>
        <v>2.8</v>
      </c>
      <c r="I119">
        <f>'Kompletne dane'!K120</f>
        <v>315</v>
      </c>
      <c r="J119">
        <f>'Kompletne dane'!L120</f>
        <v>637</v>
      </c>
      <c r="K119">
        <f>'Kompletne dane'!M120</f>
        <v>1752</v>
      </c>
      <c r="L119">
        <f>'Kompletne dane'!N120</f>
        <v>315</v>
      </c>
      <c r="M119">
        <f>'Kompletne dane'!O120</f>
        <v>74</v>
      </c>
      <c r="N119">
        <f>'Kompletne dane'!P120</f>
        <v>471</v>
      </c>
      <c r="O119">
        <f>'Kompletne dane'!Q120</f>
        <v>190</v>
      </c>
      <c r="P119">
        <f>'Kompletne dane'!R120</f>
        <v>137</v>
      </c>
      <c r="Q119">
        <f>'Kompletne dane'!S120</f>
        <v>278</v>
      </c>
      <c r="R119">
        <f>'Kompletne dane'!T120</f>
        <v>6</v>
      </c>
    </row>
    <row r="120" spans="1:18" x14ac:dyDescent="0.25">
      <c r="A120">
        <f>'Kompletne dane'!C121</f>
        <v>2023</v>
      </c>
      <c r="B120">
        <f>IF('Kompletne dane'!$D121="A",1,IF('Kompletne dane'!$D121="B",2,IF('Kompletne dane'!$D121="C",3,IF('Kompletne dane'!$D121="D",4,IF('Kompletne dane'!$D121="E",5,IF('Kompletne dane'!$D121="F",6,7))))))</f>
        <v>7</v>
      </c>
      <c r="C120">
        <f>'Kompletne dane'!E121</f>
        <v>5.2</v>
      </c>
      <c r="D120">
        <f>'Kompletne dane'!F121</f>
        <v>12</v>
      </c>
      <c r="E120">
        <f>'Kompletne dane'!G121</f>
        <v>725</v>
      </c>
      <c r="F120">
        <f>'Kompletne dane'!H121</f>
        <v>4</v>
      </c>
      <c r="G120">
        <f>'Kompletne dane'!I121</f>
        <v>2</v>
      </c>
      <c r="H120">
        <f>'Kompletne dane'!J121</f>
        <v>3.4</v>
      </c>
      <c r="I120">
        <f>'Kompletne dane'!K121</f>
        <v>340</v>
      </c>
      <c r="J120">
        <f>'Kompletne dane'!L121</f>
        <v>900</v>
      </c>
      <c r="K120">
        <f>'Kompletne dane'!M121</f>
        <v>1693</v>
      </c>
      <c r="L120">
        <f>'Kompletne dane'!N121</f>
        <v>186</v>
      </c>
      <c r="M120">
        <f>'Kompletne dane'!O121</f>
        <v>78</v>
      </c>
      <c r="N120">
        <f>'Kompletne dane'!P121</f>
        <v>471</v>
      </c>
      <c r="O120">
        <f>'Kompletne dane'!Q121</f>
        <v>194</v>
      </c>
      <c r="P120">
        <f>'Kompletne dane'!R121</f>
        <v>128</v>
      </c>
      <c r="Q120">
        <f>'Kompletne dane'!S121</f>
        <v>281</v>
      </c>
      <c r="R120">
        <f>'Kompletne dane'!T121</f>
        <v>8</v>
      </c>
    </row>
    <row r="121" spans="1:18" x14ac:dyDescent="0.25">
      <c r="A121">
        <f>'Kompletne dane'!C122</f>
        <v>2013</v>
      </c>
      <c r="B121">
        <f>IF('Kompletne dane'!$D122="A",1,IF('Kompletne dane'!$D122="B",2,IF('Kompletne dane'!$D122="C",3,IF('Kompletne dane'!$D122="D",4,IF('Kompletne dane'!$D122="E",5,IF('Kompletne dane'!$D122="F",6,7))))))</f>
        <v>5</v>
      </c>
      <c r="C121">
        <f>'Kompletne dane'!E122</f>
        <v>3</v>
      </c>
      <c r="D121">
        <f>'Kompletne dane'!F122</f>
        <v>6</v>
      </c>
      <c r="E121">
        <f>'Kompletne dane'!G122</f>
        <v>310</v>
      </c>
      <c r="F121">
        <f>'Kompletne dane'!H122</f>
        <v>5</v>
      </c>
      <c r="G121">
        <f>'Kompletne dane'!I122</f>
        <v>5</v>
      </c>
      <c r="H121">
        <f>'Kompletne dane'!J122</f>
        <v>5.6</v>
      </c>
      <c r="I121">
        <f>'Kompletne dane'!K122</f>
        <v>275</v>
      </c>
      <c r="J121">
        <f>'Kompletne dane'!L122</f>
        <v>440</v>
      </c>
      <c r="K121">
        <f>'Kompletne dane'!M122</f>
        <v>1785</v>
      </c>
      <c r="L121">
        <f>'Kompletne dane'!N122</f>
        <v>535</v>
      </c>
      <c r="M121">
        <f>'Kompletne dane'!O122</f>
        <v>65</v>
      </c>
      <c r="N121">
        <f>'Kompletne dane'!P122</f>
        <v>497</v>
      </c>
      <c r="O121">
        <f>'Kompletne dane'!Q122</f>
        <v>191</v>
      </c>
      <c r="P121">
        <f>'Kompletne dane'!R122</f>
        <v>142</v>
      </c>
      <c r="Q121">
        <f>'Kompletne dane'!S122</f>
        <v>291</v>
      </c>
      <c r="R121">
        <f>'Kompletne dane'!T122</f>
        <v>7</v>
      </c>
    </row>
    <row r="122" spans="1:18" x14ac:dyDescent="0.25">
      <c r="A122">
        <f>'Kompletne dane'!C123</f>
        <v>2002</v>
      </c>
      <c r="B122">
        <f>IF('Kompletne dane'!$D123="A",1,IF('Kompletne dane'!$D123="B",2,IF('Kompletne dane'!$D123="C",3,IF('Kompletne dane'!$D123="D",4,IF('Kompletne dane'!$D123="E",5,IF('Kompletne dane'!$D123="F",6,7))))))</f>
        <v>7</v>
      </c>
      <c r="C122">
        <f>'Kompletne dane'!E123</f>
        <v>1.8</v>
      </c>
      <c r="D122">
        <f>'Kompletne dane'!F123</f>
        <v>4</v>
      </c>
      <c r="E122">
        <f>'Kompletne dane'!G123</f>
        <v>192</v>
      </c>
      <c r="F122">
        <f>'Kompletne dane'!H123</f>
        <v>4</v>
      </c>
      <c r="G122">
        <f>'Kompletne dane'!I123</f>
        <v>2</v>
      </c>
      <c r="H122">
        <f>'Kompletne dane'!J123</f>
        <v>7.4</v>
      </c>
      <c r="I122">
        <f>'Kompletne dane'!K123</f>
        <v>225</v>
      </c>
      <c r="J122">
        <f>'Kompletne dane'!L123</f>
        <v>180</v>
      </c>
      <c r="K122">
        <f>'Kompletne dane'!M123</f>
        <v>1215</v>
      </c>
      <c r="L122">
        <f>'Kompletne dane'!N123</f>
        <v>365</v>
      </c>
      <c r="M122">
        <f>'Kompletne dane'!O123</f>
        <v>55</v>
      </c>
      <c r="N122">
        <f>'Kompletne dane'!P123</f>
        <v>434</v>
      </c>
      <c r="O122">
        <f>'Kompletne dane'!Q123</f>
        <v>174</v>
      </c>
      <c r="P122">
        <f>'Kompletne dane'!R123</f>
        <v>132</v>
      </c>
      <c r="Q122">
        <f>'Kompletne dane'!S123</f>
        <v>260</v>
      </c>
      <c r="R122">
        <f>'Kompletne dane'!T123</f>
        <v>6</v>
      </c>
    </row>
    <row r="123" spans="1:18" x14ac:dyDescent="0.25">
      <c r="A123">
        <f>'Kompletne dane'!C124</f>
        <v>2013</v>
      </c>
      <c r="B123">
        <f>IF('Kompletne dane'!$D124="A",1,IF('Kompletne dane'!$D124="B",2,IF('Kompletne dane'!$D124="C",3,IF('Kompletne dane'!$D124="D",4,IF('Kompletne dane'!$D124="E",5,IF('Kompletne dane'!$D124="F",6,7))))))</f>
        <v>3</v>
      </c>
      <c r="C123">
        <f>'Kompletne dane'!E124</f>
        <v>2</v>
      </c>
      <c r="D123">
        <f>'Kompletne dane'!F124</f>
        <v>4</v>
      </c>
      <c r="E123">
        <f>'Kompletne dane'!G124</f>
        <v>210</v>
      </c>
      <c r="F123">
        <f>'Kompletne dane'!H124</f>
        <v>4</v>
      </c>
      <c r="G123">
        <f>'Kompletne dane'!I124</f>
        <v>3</v>
      </c>
      <c r="H123">
        <f>'Kompletne dane'!J124</f>
        <v>6.9</v>
      </c>
      <c r="I123">
        <f>'Kompletne dane'!K124</f>
        <v>240</v>
      </c>
      <c r="J123">
        <f>'Kompletne dane'!L124</f>
        <v>280</v>
      </c>
      <c r="K123">
        <f>'Kompletne dane'!M124</f>
        <v>1298</v>
      </c>
      <c r="L123">
        <f>'Kompletne dane'!N124</f>
        <v>312</v>
      </c>
      <c r="M123">
        <f>'Kompletne dane'!O124</f>
        <v>55</v>
      </c>
      <c r="N123">
        <f>'Kompletne dane'!P124</f>
        <v>426</v>
      </c>
      <c r="O123">
        <f>'Kompletne dane'!Q124</f>
        <v>181</v>
      </c>
      <c r="P123">
        <f>'Kompletne dane'!R124</f>
        <v>140</v>
      </c>
      <c r="Q123">
        <f>'Kompletne dane'!S124</f>
        <v>258</v>
      </c>
      <c r="R123">
        <f>'Kompletne dane'!T124</f>
        <v>6</v>
      </c>
    </row>
    <row r="124" spans="1:18" x14ac:dyDescent="0.25">
      <c r="A124">
        <f>'Kompletne dane'!C125</f>
        <v>2019</v>
      </c>
      <c r="B124">
        <f>IF('Kompletne dane'!$D125="A",1,IF('Kompletne dane'!$D125="B",2,IF('Kompletne dane'!$D125="C",3,IF('Kompletne dane'!$D125="D",4,IF('Kompletne dane'!$D125="E",5,IF('Kompletne dane'!$D125="F",6,7))))))</f>
        <v>7</v>
      </c>
      <c r="C124">
        <f>'Kompletne dane'!E125</f>
        <v>3</v>
      </c>
      <c r="D124">
        <f>'Kompletne dane'!F125</f>
        <v>6</v>
      </c>
      <c r="E124">
        <f>'Kompletne dane'!G125</f>
        <v>591</v>
      </c>
      <c r="F124">
        <f>'Kompletne dane'!H125</f>
        <v>4</v>
      </c>
      <c r="G124">
        <f>'Kompletne dane'!I125</f>
        <v>2</v>
      </c>
      <c r="H124">
        <f>'Kompletne dane'!J125</f>
        <v>4.0999999999999996</v>
      </c>
      <c r="I124">
        <f>'Kompletne dane'!K125</f>
        <v>259</v>
      </c>
      <c r="J124">
        <f>'Kompletne dane'!L125</f>
        <v>500</v>
      </c>
      <c r="K124">
        <f>'Kompletne dane'!M125</f>
        <v>1540</v>
      </c>
      <c r="L124">
        <f>'Kompletne dane'!N125</f>
        <v>0</v>
      </c>
      <c r="M124">
        <f>'Kompletne dane'!O125</f>
        <v>51</v>
      </c>
      <c r="N124">
        <f>'Kompletne dane'!P125</f>
        <v>438</v>
      </c>
      <c r="O124">
        <f>'Kompletne dane'!Q125</f>
        <v>185</v>
      </c>
      <c r="P124">
        <f>'Kompletne dane'!R125</f>
        <v>129</v>
      </c>
      <c r="Q124">
        <f>'Kompletne dane'!S125</f>
        <v>247</v>
      </c>
      <c r="R124">
        <f>'Kompletne dane'!T125</f>
        <v>6</v>
      </c>
    </row>
    <row r="125" spans="1:18" x14ac:dyDescent="0.25">
      <c r="A125">
        <f>'Kompletne dane'!C126</f>
        <v>1993</v>
      </c>
      <c r="B125">
        <f>IF('Kompletne dane'!$D126="A",1,IF('Kompletne dane'!$D126="B",2,IF('Kompletne dane'!$D126="C",3,IF('Kompletne dane'!$D126="D",4,IF('Kompletne dane'!$D126="E",5,IF('Kompletne dane'!$D126="F",6,7))))))</f>
        <v>7</v>
      </c>
      <c r="C125">
        <f>'Kompletne dane'!E126</f>
        <v>4.9000000000000004</v>
      </c>
      <c r="D125">
        <f>'Kompletne dane'!F126</f>
        <v>12</v>
      </c>
      <c r="E125">
        <f>'Kompletne dane'!G126</f>
        <v>426</v>
      </c>
      <c r="F125">
        <f>'Kompletne dane'!H126</f>
        <v>2</v>
      </c>
      <c r="G125">
        <f>'Kompletne dane'!I126</f>
        <v>2</v>
      </c>
      <c r="H125">
        <f>'Kompletne dane'!J126</f>
        <v>4.8</v>
      </c>
      <c r="I125">
        <f>'Kompletne dane'!K126</f>
        <v>314</v>
      </c>
      <c r="J125">
        <f>'Kompletne dane'!L126</f>
        <v>491</v>
      </c>
      <c r="K125">
        <f>'Kompletne dane'!M126</f>
        <v>1590</v>
      </c>
      <c r="L125">
        <f>'Kompletne dane'!N126</f>
        <v>249</v>
      </c>
      <c r="M125">
        <f>'Kompletne dane'!O126</f>
        <v>100</v>
      </c>
      <c r="N125">
        <f>'Kompletne dane'!P126</f>
        <v>448</v>
      </c>
      <c r="O125">
        <f>'Kompletne dane'!Q126</f>
        <v>198</v>
      </c>
      <c r="P125">
        <f>'Kompletne dane'!R126</f>
        <v>114</v>
      </c>
      <c r="Q125">
        <f>'Kompletne dane'!S126</f>
        <v>255</v>
      </c>
      <c r="R125">
        <f>'Kompletne dane'!T126</f>
        <v>5</v>
      </c>
    </row>
    <row r="126" spans="1:18" x14ac:dyDescent="0.25">
      <c r="A126">
        <f>'Kompletne dane'!C127</f>
        <v>2012</v>
      </c>
      <c r="B126">
        <f>IF('Kompletne dane'!$D127="A",1,IF('Kompletne dane'!$D127="B",2,IF('Kompletne dane'!$D127="C",3,IF('Kompletne dane'!$D127="D",4,IF('Kompletne dane'!$D127="E",5,IF('Kompletne dane'!$D127="F",6,7))))))</f>
        <v>7</v>
      </c>
      <c r="C126">
        <f>'Kompletne dane'!E127</f>
        <v>4</v>
      </c>
      <c r="D126">
        <f>'Kompletne dane'!F127</f>
        <v>8</v>
      </c>
      <c r="E126">
        <f>'Kompletne dane'!G127</f>
        <v>480</v>
      </c>
      <c r="F126">
        <f>'Kompletne dane'!H127</f>
        <v>2</v>
      </c>
      <c r="G126">
        <f>'Kompletne dane'!I127</f>
        <v>2</v>
      </c>
      <c r="H126">
        <f>'Kompletne dane'!J127</f>
        <v>3</v>
      </c>
      <c r="I126">
        <f>'Kompletne dane'!K127</f>
        <v>300</v>
      </c>
      <c r="J126">
        <f>'Kompletne dane'!L127</f>
        <v>500</v>
      </c>
      <c r="K126">
        <f>'Kompletne dane'!M127</f>
        <v>1100</v>
      </c>
      <c r="L126">
        <f>'Kompletne dane'!N127</f>
        <v>0</v>
      </c>
      <c r="M126">
        <f>'Kompletne dane'!O127</f>
        <v>120</v>
      </c>
      <c r="N126">
        <f>'Kompletne dane'!P127</f>
        <v>478</v>
      </c>
      <c r="O126">
        <f>'Kompletne dane'!Q127</f>
        <v>195</v>
      </c>
      <c r="P126">
        <f>'Kompletne dane'!R127</f>
        <v>120</v>
      </c>
      <c r="Q126">
        <f>'Kompletne dane'!S127</f>
        <v>275</v>
      </c>
      <c r="R126">
        <f>'Kompletne dane'!T127</f>
        <v>6</v>
      </c>
    </row>
    <row r="127" spans="1:18" x14ac:dyDescent="0.25">
      <c r="A127">
        <f>'Kompletne dane'!C128</f>
        <v>2018</v>
      </c>
      <c r="B127">
        <f>IF('Kompletne dane'!$D128="A",1,IF('Kompletne dane'!$D128="B",2,IF('Kompletne dane'!$D128="C",3,IF('Kompletne dane'!$D128="D",4,IF('Kompletne dane'!$D128="E",5,IF('Kompletne dane'!$D128="F",6,7))))))</f>
        <v>7</v>
      </c>
      <c r="C127">
        <f>'Kompletne dane'!E128</f>
        <v>1.7</v>
      </c>
      <c r="D127">
        <f>'Kompletne dane'!F128</f>
        <v>4</v>
      </c>
      <c r="E127">
        <f>'Kompletne dane'!G128</f>
        <v>240</v>
      </c>
      <c r="F127">
        <f>'Kompletne dane'!H128</f>
        <v>2</v>
      </c>
      <c r="G127">
        <f>'Kompletne dane'!I128</f>
        <v>2</v>
      </c>
      <c r="H127">
        <f>'Kompletne dane'!J128</f>
        <v>3.5</v>
      </c>
      <c r="I127">
        <f>'Kompletne dane'!K128</f>
        <v>258</v>
      </c>
      <c r="J127">
        <f>'Kompletne dane'!L128</f>
        <v>350</v>
      </c>
      <c r="K127">
        <f>'Kompletne dane'!M128</f>
        <v>1118</v>
      </c>
      <c r="L127">
        <f>'Kompletne dane'!N128</f>
        <v>105</v>
      </c>
      <c r="M127">
        <f>'Kompletne dane'!O128</f>
        <v>40</v>
      </c>
      <c r="N127">
        <f>'Kompletne dane'!P128</f>
        <v>399</v>
      </c>
      <c r="O127">
        <f>'Kompletne dane'!Q128</f>
        <v>187</v>
      </c>
      <c r="P127">
        <f>'Kompletne dane'!R128</f>
        <v>118</v>
      </c>
      <c r="Q127">
        <f>'Kompletne dane'!S128</f>
        <v>238</v>
      </c>
      <c r="R127">
        <f>'Kompletne dane'!T128</f>
        <v>6</v>
      </c>
    </row>
    <row r="128" spans="1:18" x14ac:dyDescent="0.25">
      <c r="A128">
        <f>'Kompletne dane'!C129</f>
        <v>2010</v>
      </c>
      <c r="B128">
        <f>IF('Kompletne dane'!$D129="A",1,IF('Kompletne dane'!$D129="B",2,IF('Kompletne dane'!$D129="C",3,IF('Kompletne dane'!$D129="D",4,IF('Kompletne dane'!$D129="E",5,IF('Kompletne dane'!$D129="F",6,7))))))</f>
        <v>7</v>
      </c>
      <c r="C128">
        <f>'Kompletne dane'!E129</f>
        <v>5.2</v>
      </c>
      <c r="D128">
        <f>'Kompletne dane'!F129</f>
        <v>10</v>
      </c>
      <c r="E128">
        <f>'Kompletne dane'!G129</f>
        <v>560</v>
      </c>
      <c r="F128">
        <f>'Kompletne dane'!H129</f>
        <v>2</v>
      </c>
      <c r="G128">
        <f>'Kompletne dane'!I129</f>
        <v>2</v>
      </c>
      <c r="H128">
        <f>'Kompletne dane'!J129</f>
        <v>3.7</v>
      </c>
      <c r="I128">
        <f>'Kompletne dane'!K129</f>
        <v>325</v>
      </c>
      <c r="J128">
        <f>'Kompletne dane'!L129</f>
        <v>540</v>
      </c>
      <c r="K128">
        <f>'Kompletne dane'!M129</f>
        <v>1520</v>
      </c>
      <c r="L128">
        <f>'Kompletne dane'!N129</f>
        <v>110</v>
      </c>
      <c r="M128">
        <f>'Kompletne dane'!O129</f>
        <v>90</v>
      </c>
      <c r="N128">
        <f>'Kompletne dane'!P129</f>
        <v>435</v>
      </c>
      <c r="O128">
        <f>'Kompletne dane'!Q129</f>
        <v>190</v>
      </c>
      <c r="P128">
        <f>'Kompletne dane'!R129</f>
        <v>117</v>
      </c>
      <c r="Q128">
        <f>'Kompletne dane'!S129</f>
        <v>256</v>
      </c>
      <c r="R128">
        <f>'Kompletne dane'!T129</f>
        <v>6</v>
      </c>
    </row>
    <row r="129" spans="1:18" x14ac:dyDescent="0.25">
      <c r="A129">
        <f>'Kompletne dane'!C130</f>
        <v>2004</v>
      </c>
      <c r="B129">
        <f>IF('Kompletne dane'!$D130="A",1,IF('Kompletne dane'!$D130="B",2,IF('Kompletne dane'!$D130="C",3,IF('Kompletne dane'!$D130="D",4,IF('Kompletne dane'!$D130="E",5,IF('Kompletne dane'!$D130="F",6,7))))))</f>
        <v>3</v>
      </c>
      <c r="C129">
        <f>'Kompletne dane'!E130</f>
        <v>2</v>
      </c>
      <c r="D129">
        <f>'Kompletne dane'!F130</f>
        <v>4</v>
      </c>
      <c r="E129">
        <f>'Kompletne dane'!G130</f>
        <v>280</v>
      </c>
      <c r="F129">
        <f>'Kompletne dane'!H130</f>
        <v>5</v>
      </c>
      <c r="G129">
        <f>'Kompletne dane'!I130</f>
        <v>4</v>
      </c>
      <c r="H129">
        <f>'Kompletne dane'!J130</f>
        <v>5.9</v>
      </c>
      <c r="I129">
        <f>'Kompletne dane'!K130</f>
        <v>250</v>
      </c>
      <c r="J129">
        <f>'Kompletne dane'!L130</f>
        <v>383</v>
      </c>
      <c r="K129">
        <f>'Kompletne dane'!M130</f>
        <v>1320</v>
      </c>
      <c r="L129">
        <f>'Kompletne dane'!N130</f>
        <v>430</v>
      </c>
      <c r="M129">
        <f>'Kompletne dane'!O130</f>
        <v>55</v>
      </c>
      <c r="N129">
        <f>'Kompletne dane'!P130</f>
        <v>449</v>
      </c>
      <c r="O129">
        <f>'Kompletne dane'!Q130</f>
        <v>177</v>
      </c>
      <c r="P129">
        <f>'Kompletne dane'!R130</f>
        <v>145</v>
      </c>
      <c r="Q129">
        <f>'Kompletne dane'!S130</f>
        <v>263</v>
      </c>
      <c r="R129">
        <f>'Kompletne dane'!T130</f>
        <v>6</v>
      </c>
    </row>
    <row r="130" spans="1:18" x14ac:dyDescent="0.25">
      <c r="A130">
        <f>'Kompletne dane'!C131</f>
        <v>2022</v>
      </c>
      <c r="B130">
        <f>IF('Kompletne dane'!$D131="A",1,IF('Kompletne dane'!$D131="B",2,IF('Kompletne dane'!$D131="C",3,IF('Kompletne dane'!$D131="D",4,IF('Kompletne dane'!$D131="E",5,IF('Kompletne dane'!$D131="F",6,7))))))</f>
        <v>3</v>
      </c>
      <c r="C130">
        <f>'Kompletne dane'!E131</f>
        <v>4</v>
      </c>
      <c r="D130">
        <f>'Kompletne dane'!F131</f>
        <v>8</v>
      </c>
      <c r="E130">
        <f>'Kompletne dane'!G131</f>
        <v>510</v>
      </c>
      <c r="F130">
        <f>'Kompletne dane'!H131</f>
        <v>2</v>
      </c>
      <c r="G130">
        <f>'Kompletne dane'!I131</f>
        <v>2</v>
      </c>
      <c r="H130">
        <f>'Kompletne dane'!J131</f>
        <v>3.6</v>
      </c>
      <c r="I130">
        <f>'Kompletne dane'!K131</f>
        <v>314</v>
      </c>
      <c r="J130">
        <f>'Kompletne dane'!L131</f>
        <v>685</v>
      </c>
      <c r="K130">
        <f>'Kompletne dane'!M131</f>
        <v>1530</v>
      </c>
      <c r="L130">
        <f>'Kompletne dane'!N131</f>
        <v>350</v>
      </c>
      <c r="M130">
        <f>'Kompletne dane'!O131</f>
        <v>73</v>
      </c>
      <c r="N130">
        <f>'Kompletne dane'!P131</f>
        <v>447</v>
      </c>
      <c r="O130">
        <f>'Kompletne dane'!Q131</f>
        <v>194</v>
      </c>
      <c r="P130">
        <f>'Kompletne dane'!R131</f>
        <v>127</v>
      </c>
      <c r="Q130">
        <f>'Kompletne dane'!S131</f>
        <v>270</v>
      </c>
      <c r="R130">
        <f>'Kompletne dane'!T131</f>
        <v>8</v>
      </c>
    </row>
    <row r="131" spans="1:18" x14ac:dyDescent="0.25">
      <c r="A131">
        <f>'Kompletne dane'!C132</f>
        <v>2010</v>
      </c>
      <c r="B131">
        <f>IF('Kompletne dane'!$D132="A",1,IF('Kompletne dane'!$D132="B",2,IF('Kompletne dane'!$D132="C",3,IF('Kompletne dane'!$D132="D",4,IF('Kompletne dane'!$D132="E",5,IF('Kompletne dane'!$D132="F",6,7))))))</f>
        <v>5</v>
      </c>
      <c r="C131">
        <f>'Kompletne dane'!E132</f>
        <v>4.2</v>
      </c>
      <c r="D131">
        <f>'Kompletne dane'!F132</f>
        <v>8</v>
      </c>
      <c r="E131">
        <f>'Kompletne dane'!G132</f>
        <v>298</v>
      </c>
      <c r="F131">
        <f>'Kompletne dane'!H132</f>
        <v>4</v>
      </c>
      <c r="G131">
        <f>'Kompletne dane'!I132</f>
        <v>2</v>
      </c>
      <c r="H131">
        <f>'Kompletne dane'!J132</f>
        <v>6.2</v>
      </c>
      <c r="I131">
        <f>'Kompletne dane'!K132</f>
        <v>250</v>
      </c>
      <c r="J131">
        <f>'Kompletne dane'!L132</f>
        <v>411</v>
      </c>
      <c r="K131">
        <f>'Kompletne dane'!M132</f>
        <v>1645</v>
      </c>
      <c r="L131">
        <f>'Kompletne dane'!N132</f>
        <v>300</v>
      </c>
      <c r="M131">
        <f>'Kompletne dane'!O132</f>
        <v>71</v>
      </c>
      <c r="N131">
        <f>'Kompletne dane'!P132</f>
        <v>479</v>
      </c>
      <c r="O131">
        <f>'Kompletne dane'!Q132</f>
        <v>189</v>
      </c>
      <c r="P131">
        <f>'Kompletne dane'!R132</f>
        <v>132</v>
      </c>
      <c r="Q131">
        <f>'Kompletne dane'!S132</f>
        <v>275</v>
      </c>
      <c r="R131">
        <f>'Kompletne dane'!T132</f>
        <v>6</v>
      </c>
    </row>
    <row r="132" spans="1:18" x14ac:dyDescent="0.25">
      <c r="A132">
        <f>'Kompletne dane'!C133</f>
        <v>2010</v>
      </c>
      <c r="B132">
        <f>IF('Kompletne dane'!$D133="A",1,IF('Kompletne dane'!$D133="B",2,IF('Kompletne dane'!$D133="C",3,IF('Kompletne dane'!$D133="D",4,IF('Kompletne dane'!$D133="E",5,IF('Kompletne dane'!$D133="F",6,7))))))</f>
        <v>4</v>
      </c>
      <c r="C132">
        <f>'Kompletne dane'!E133</f>
        <v>5</v>
      </c>
      <c r="D132">
        <f>'Kompletne dane'!F133</f>
        <v>8</v>
      </c>
      <c r="E132">
        <f>'Kompletne dane'!G133</f>
        <v>412</v>
      </c>
      <c r="F132">
        <f>'Kompletne dane'!H133</f>
        <v>4</v>
      </c>
      <c r="G132">
        <f>'Kompletne dane'!I133</f>
        <v>2</v>
      </c>
      <c r="H132">
        <f>'Kompletne dane'!J133</f>
        <v>4.5</v>
      </c>
      <c r="I132">
        <f>'Kompletne dane'!K133</f>
        <v>250</v>
      </c>
      <c r="J132">
        <f>'Kompletne dane'!L133</f>
        <v>529</v>
      </c>
      <c r="K132">
        <f>'Kompletne dane'!M133</f>
        <v>1635</v>
      </c>
      <c r="L132">
        <f>'Kompletne dane'!N133</f>
        <v>379</v>
      </c>
      <c r="M132">
        <f>'Kompletne dane'!O133</f>
        <v>61</v>
      </c>
      <c r="N132">
        <f>'Kompletne dane'!P133</f>
        <v>478</v>
      </c>
      <c r="O132">
        <f>'Kompletne dane'!Q133</f>
        <v>188</v>
      </c>
      <c r="P132">
        <f>'Kompletne dane'!R133</f>
        <v>142</v>
      </c>
      <c r="Q132">
        <f>'Kompletne dane'!S133</f>
        <v>272</v>
      </c>
      <c r="R132">
        <f>'Kompletne dane'!T133</f>
        <v>6</v>
      </c>
    </row>
    <row r="133" spans="1:18" x14ac:dyDescent="0.25">
      <c r="A133">
        <f>'Kompletne dane'!C134</f>
        <v>2010</v>
      </c>
      <c r="B133">
        <f>IF('Kompletne dane'!$D134="A",1,IF('Kompletne dane'!$D134="B",2,IF('Kompletne dane'!$D134="C",3,IF('Kompletne dane'!$D134="D",4,IF('Kompletne dane'!$D134="E",5,IF('Kompletne dane'!$D134="F",6,7))))))</f>
        <v>7</v>
      </c>
      <c r="C133">
        <f>'Kompletne dane'!E134</f>
        <v>4.2</v>
      </c>
      <c r="D133">
        <f>'Kompletne dane'!F134</f>
        <v>8</v>
      </c>
      <c r="E133">
        <f>'Kompletne dane'!G134</f>
        <v>650</v>
      </c>
      <c r="F133">
        <f>'Kompletne dane'!H134</f>
        <v>2</v>
      </c>
      <c r="G133">
        <f>'Kompletne dane'!I134</f>
        <v>2</v>
      </c>
      <c r="H133">
        <f>'Kompletne dane'!J134</f>
        <v>3</v>
      </c>
      <c r="I133">
        <f>'Kompletne dane'!K134</f>
        <v>370</v>
      </c>
      <c r="J133">
        <f>'Kompletne dane'!L134</f>
        <v>850</v>
      </c>
      <c r="K133">
        <f>'Kompletne dane'!M134</f>
        <v>1468</v>
      </c>
      <c r="L133">
        <f>'Kompletne dane'!N134</f>
        <v>100</v>
      </c>
      <c r="M133">
        <f>'Kompletne dane'!O134</f>
        <v>120</v>
      </c>
      <c r="N133">
        <f>'Kompletne dane'!P134</f>
        <v>446</v>
      </c>
      <c r="O133">
        <f>'Kompletne dane'!Q134</f>
        <v>200</v>
      </c>
      <c r="P133">
        <f>'Kompletne dane'!R134</f>
        <v>111</v>
      </c>
      <c r="Q133">
        <f>'Kompletne dane'!S134</f>
        <v>270</v>
      </c>
      <c r="R133">
        <f>'Kompletne dane'!T134</f>
        <v>6</v>
      </c>
    </row>
    <row r="134" spans="1:18" x14ac:dyDescent="0.25">
      <c r="A134">
        <f>'Kompletne dane'!C135</f>
        <v>1996</v>
      </c>
      <c r="B134">
        <f>IF('Kompletne dane'!$D135="A",1,IF('Kompletne dane'!$D135="B",2,IF('Kompletne dane'!$D135="C",3,IF('Kompletne dane'!$D135="D",4,IF('Kompletne dane'!$D135="E",5,IF('Kompletne dane'!$D135="F",6,7))))))</f>
        <v>7</v>
      </c>
      <c r="C134">
        <f>'Kompletne dane'!E135</f>
        <v>5.5</v>
      </c>
      <c r="D134">
        <f>'Kompletne dane'!F135</f>
        <v>12</v>
      </c>
      <c r="E134">
        <f>'Kompletne dane'!G135</f>
        <v>442</v>
      </c>
      <c r="F134">
        <f>'Kompletne dane'!H135</f>
        <v>4</v>
      </c>
      <c r="G134">
        <f>'Kompletne dane'!I135</f>
        <v>2</v>
      </c>
      <c r="H134">
        <f>'Kompletne dane'!J135</f>
        <v>5.2</v>
      </c>
      <c r="I134">
        <f>'Kompletne dane'!K135</f>
        <v>302</v>
      </c>
      <c r="J134">
        <f>'Kompletne dane'!L135</f>
        <v>550</v>
      </c>
      <c r="K134">
        <f>'Kompletne dane'!M135</f>
        <v>1690</v>
      </c>
      <c r="L134">
        <f>'Kompletne dane'!N135</f>
        <v>316</v>
      </c>
      <c r="M134">
        <f>'Kompletne dane'!O135</f>
        <v>110</v>
      </c>
      <c r="N134">
        <f>'Kompletne dane'!P135</f>
        <v>473</v>
      </c>
      <c r="O134">
        <f>'Kompletne dane'!Q135</f>
        <v>192</v>
      </c>
      <c r="P134">
        <f>'Kompletne dane'!R135</f>
        <v>130</v>
      </c>
      <c r="Q134">
        <f>'Kompletne dane'!S135</f>
        <v>260</v>
      </c>
      <c r="R134">
        <f>'Kompletne dane'!T135</f>
        <v>6</v>
      </c>
    </row>
    <row r="135" spans="1:18" x14ac:dyDescent="0.25">
      <c r="A135">
        <f>'Kompletne dane'!C136</f>
        <v>2016</v>
      </c>
      <c r="B135">
        <f>IF('Kompletne dane'!$D136="A",1,IF('Kompletne dane'!$D136="B",2,IF('Kompletne dane'!$D136="C",3,IF('Kompletne dane'!$D136="D",4,IF('Kompletne dane'!$D136="E",5,IF('Kompletne dane'!$D136="F",6,7))))))</f>
        <v>3</v>
      </c>
      <c r="C135">
        <f>'Kompletne dane'!E136</f>
        <v>2</v>
      </c>
      <c r="D135">
        <f>'Kompletne dane'!F136</f>
        <v>4</v>
      </c>
      <c r="E135">
        <f>'Kompletne dane'!G136</f>
        <v>230</v>
      </c>
      <c r="F135">
        <f>'Kompletne dane'!H136</f>
        <v>4</v>
      </c>
      <c r="G135">
        <f>'Kompletne dane'!I136</f>
        <v>2</v>
      </c>
      <c r="H135">
        <f>'Kompletne dane'!J136</f>
        <v>5.3</v>
      </c>
      <c r="I135">
        <f>'Kompletne dane'!K136</f>
        <v>250</v>
      </c>
      <c r="J135">
        <f>'Kompletne dane'!L136</f>
        <v>370</v>
      </c>
      <c r="K135">
        <f>'Kompletne dane'!M136</f>
        <v>1335</v>
      </c>
      <c r="L135">
        <f>'Kompletne dane'!N136</f>
        <v>305</v>
      </c>
      <c r="M135">
        <f>'Kompletne dane'!O136</f>
        <v>55</v>
      </c>
      <c r="N135">
        <f>'Kompletne dane'!P136</f>
        <v>418</v>
      </c>
      <c r="O135">
        <f>'Kompletne dane'!Q136</f>
        <v>183</v>
      </c>
      <c r="P135">
        <f>'Kompletne dane'!R136</f>
        <v>135</v>
      </c>
      <c r="Q135">
        <f>'Kompletne dane'!S136</f>
        <v>251</v>
      </c>
      <c r="R135">
        <f>'Kompletne dane'!T136</f>
        <v>6</v>
      </c>
    </row>
    <row r="136" spans="1:18" x14ac:dyDescent="0.25">
      <c r="A136">
        <f>'Kompletne dane'!C137</f>
        <v>2016</v>
      </c>
      <c r="B136">
        <f>IF('Kompletne dane'!$D137="A",1,IF('Kompletne dane'!$D137="B",2,IF('Kompletne dane'!$D137="C",3,IF('Kompletne dane'!$D137="D",4,IF('Kompletne dane'!$D137="E",5,IF('Kompletne dane'!$D137="F",6,7))))))</f>
        <v>7</v>
      </c>
      <c r="C136">
        <f>'Kompletne dane'!E137</f>
        <v>5.5</v>
      </c>
      <c r="D136">
        <f>'Kompletne dane'!F137</f>
        <v>8</v>
      </c>
      <c r="E136">
        <f>'Kompletne dane'!G137</f>
        <v>491</v>
      </c>
      <c r="F136">
        <f>'Kompletne dane'!H137</f>
        <v>2</v>
      </c>
      <c r="G136">
        <f>'Kompletne dane'!I137</f>
        <v>2</v>
      </c>
      <c r="H136">
        <f>'Kompletne dane'!J137</f>
        <v>3.2</v>
      </c>
      <c r="I136">
        <f>'Kompletne dane'!K137</f>
        <v>295</v>
      </c>
      <c r="J136">
        <f>'Kompletne dane'!L137</f>
        <v>658</v>
      </c>
      <c r="K136">
        <f>'Kompletne dane'!M137</f>
        <v>1110</v>
      </c>
      <c r="L136">
        <f>'Kompletne dane'!N137</f>
        <v>0</v>
      </c>
      <c r="M136">
        <f>'Kompletne dane'!O137</f>
        <v>85</v>
      </c>
      <c r="N136">
        <f>'Kompletne dane'!P137</f>
        <v>450</v>
      </c>
      <c r="O136">
        <f>'Kompletne dane'!Q137</f>
        <v>205</v>
      </c>
      <c r="P136">
        <f>'Kompletne dane'!R137</f>
        <v>115</v>
      </c>
      <c r="Q136">
        <f>'Kompletne dane'!S137</f>
        <v>271</v>
      </c>
      <c r="R136">
        <f>'Kompletne dane'!T137</f>
        <v>6</v>
      </c>
    </row>
    <row r="137" spans="1:18" x14ac:dyDescent="0.25">
      <c r="A137">
        <f>'Kompletne dane'!C138</f>
        <v>2004</v>
      </c>
      <c r="B137">
        <f>IF('Kompletne dane'!$D138="A",1,IF('Kompletne dane'!$D138="B",2,IF('Kompletne dane'!$D138="C",3,IF('Kompletne dane'!$D138="D",4,IF('Kompletne dane'!$D138="E",5,IF('Kompletne dane'!$D138="F",6,7))))))</f>
        <v>6</v>
      </c>
      <c r="C137">
        <f>'Kompletne dane'!E138</f>
        <v>4.5999999999999996</v>
      </c>
      <c r="D137">
        <f>'Kompletne dane'!F138</f>
        <v>8</v>
      </c>
      <c r="E137">
        <f>'Kompletne dane'!G138</f>
        <v>232</v>
      </c>
      <c r="F137">
        <f>'Kompletne dane'!H138</f>
        <v>6</v>
      </c>
      <c r="G137">
        <f>'Kompletne dane'!I138</f>
        <v>4</v>
      </c>
      <c r="H137">
        <f>'Kompletne dane'!J138</f>
        <v>7.9</v>
      </c>
      <c r="I137">
        <f>'Kompletne dane'!K138</f>
        <v>200</v>
      </c>
      <c r="J137">
        <f>'Kompletne dane'!L138</f>
        <v>389</v>
      </c>
      <c r="K137">
        <f>'Kompletne dane'!M138</f>
        <v>1905</v>
      </c>
      <c r="L137">
        <f>'Kompletne dane'!N138</f>
        <v>583</v>
      </c>
      <c r="M137">
        <f>'Kompletne dane'!O138</f>
        <v>72</v>
      </c>
      <c r="N137">
        <f>'Kompletne dane'!P138</f>
        <v>539</v>
      </c>
      <c r="O137">
        <f>'Kompletne dane'!Q138</f>
        <v>199</v>
      </c>
      <c r="P137">
        <f>'Kompletne dane'!R138</f>
        <v>144</v>
      </c>
      <c r="Q137">
        <f>'Kompletne dane'!S138</f>
        <v>291</v>
      </c>
      <c r="R137">
        <f>'Kompletne dane'!T138</f>
        <v>4</v>
      </c>
    </row>
    <row r="138" spans="1:18" x14ac:dyDescent="0.25">
      <c r="A138">
        <f>'Kompletne dane'!C139</f>
        <v>2006</v>
      </c>
      <c r="B138">
        <f>IF('Kompletne dane'!$D139="A",1,IF('Kompletne dane'!$D139="B",2,IF('Kompletne dane'!$D139="C",3,IF('Kompletne dane'!$D139="D",4,IF('Kompletne dane'!$D139="E",5,IF('Kompletne dane'!$D139="F",6,7))))))</f>
        <v>3</v>
      </c>
      <c r="C138">
        <f>'Kompletne dane'!E139</f>
        <v>2</v>
      </c>
      <c r="D138">
        <f>'Kompletne dane'!F139</f>
        <v>4</v>
      </c>
      <c r="E138">
        <f>'Kompletne dane'!G139</f>
        <v>150</v>
      </c>
      <c r="F138">
        <f>'Kompletne dane'!H139</f>
        <v>5</v>
      </c>
      <c r="G138">
        <f>'Kompletne dane'!I139</f>
        <v>5</v>
      </c>
      <c r="H138">
        <f>'Kompletne dane'!J139</f>
        <v>8.6999999999999993</v>
      </c>
      <c r="I138">
        <f>'Kompletne dane'!K139</f>
        <v>217</v>
      </c>
      <c r="J138">
        <f>'Kompletne dane'!L139</f>
        <v>200</v>
      </c>
      <c r="K138">
        <f>'Kompletne dane'!M139</f>
        <v>1260</v>
      </c>
      <c r="L138">
        <f>'Kompletne dane'!N139</f>
        <v>330</v>
      </c>
      <c r="M138">
        <f>'Kompletne dane'!O139</f>
        <v>50</v>
      </c>
      <c r="N138">
        <f>'Kompletne dane'!P139</f>
        <v>423</v>
      </c>
      <c r="O138">
        <f>'Kompletne dane'!Q139</f>
        <v>175</v>
      </c>
      <c r="P138">
        <f>'Kompletne dane'!R139</f>
        <v>143</v>
      </c>
      <c r="Q138">
        <f>'Kompletne dane'!S139</f>
        <v>266</v>
      </c>
      <c r="R138">
        <f>'Kompletne dane'!T139</f>
        <v>6</v>
      </c>
    </row>
    <row r="139" spans="1:18" x14ac:dyDescent="0.25">
      <c r="A139">
        <f>'Kompletne dane'!C140</f>
        <v>2005</v>
      </c>
      <c r="B139">
        <f>IF('Kompletne dane'!$D140="A",1,IF('Kompletne dane'!$D140="B",2,IF('Kompletne dane'!$D140="C",3,IF('Kompletne dane'!$D140="D",4,IF('Kompletne dane'!$D140="E",5,IF('Kompletne dane'!$D140="F",6,7))))))</f>
        <v>4</v>
      </c>
      <c r="C139">
        <f>'Kompletne dane'!E140</f>
        <v>4.9000000000000004</v>
      </c>
      <c r="D139">
        <f>'Kompletne dane'!F140</f>
        <v>8</v>
      </c>
      <c r="E139">
        <f>'Kompletne dane'!G140</f>
        <v>400</v>
      </c>
      <c r="F139">
        <f>'Kompletne dane'!H140</f>
        <v>2</v>
      </c>
      <c r="G139">
        <f>'Kompletne dane'!I140</f>
        <v>2</v>
      </c>
      <c r="H139">
        <f>'Kompletne dane'!J140</f>
        <v>4.7</v>
      </c>
      <c r="I139">
        <f>'Kompletne dane'!K140</f>
        <v>250</v>
      </c>
      <c r="J139">
        <f>'Kompletne dane'!L140</f>
        <v>500</v>
      </c>
      <c r="K139">
        <f>'Kompletne dane'!M140</f>
        <v>1660</v>
      </c>
      <c r="L139">
        <f>'Kompletne dane'!N140</f>
        <v>203</v>
      </c>
      <c r="M139">
        <f>'Kompletne dane'!O140</f>
        <v>73</v>
      </c>
      <c r="N139">
        <f>'Kompletne dane'!P140</f>
        <v>440</v>
      </c>
      <c r="O139">
        <f>'Kompletne dane'!Q140</f>
        <v>183</v>
      </c>
      <c r="P139">
        <f>'Kompletne dane'!R140</f>
        <v>132</v>
      </c>
      <c r="Q139">
        <f>'Kompletne dane'!S140</f>
        <v>251</v>
      </c>
      <c r="R139">
        <f>'Kompletne dane'!T140</f>
        <v>6</v>
      </c>
    </row>
    <row r="140" spans="1:18" x14ac:dyDescent="0.25">
      <c r="A140">
        <f>'Kompletne dane'!C141</f>
        <v>2004</v>
      </c>
      <c r="B140">
        <f>IF('Kompletne dane'!$D141="A",1,IF('Kompletne dane'!$D141="B",2,IF('Kompletne dane'!$D141="C",3,IF('Kompletne dane'!$D141="D",4,IF('Kompletne dane'!$D141="E",5,IF('Kompletne dane'!$D141="F",6,7))))))</f>
        <v>5</v>
      </c>
      <c r="C140">
        <f>'Kompletne dane'!E141</f>
        <v>4.2</v>
      </c>
      <c r="D140">
        <f>'Kompletne dane'!F141</f>
        <v>8</v>
      </c>
      <c r="E140">
        <f>'Kompletne dane'!G141</f>
        <v>298</v>
      </c>
      <c r="F140">
        <f>'Kompletne dane'!H141</f>
        <v>4</v>
      </c>
      <c r="G140">
        <f>'Kompletne dane'!I141</f>
        <v>2</v>
      </c>
      <c r="H140">
        <f>'Kompletne dane'!J141</f>
        <v>6.6</v>
      </c>
      <c r="I140">
        <f>'Kompletne dane'!K141</f>
        <v>250</v>
      </c>
      <c r="J140">
        <f>'Kompletne dane'!L141</f>
        <v>411</v>
      </c>
      <c r="K140">
        <f>'Kompletne dane'!M141</f>
        <v>1775</v>
      </c>
      <c r="L140">
        <f>'Kompletne dane'!N141</f>
        <v>307</v>
      </c>
      <c r="M140">
        <f>'Kompletne dane'!O141</f>
        <v>75</v>
      </c>
      <c r="N140">
        <f>'Kompletne dane'!P141</f>
        <v>476</v>
      </c>
      <c r="O140">
        <f>'Kompletne dane'!Q141</f>
        <v>183</v>
      </c>
      <c r="P140">
        <f>'Kompletne dane'!R141</f>
        <v>131</v>
      </c>
      <c r="Q140">
        <f>'Kompletne dane'!S141</f>
        <v>259</v>
      </c>
      <c r="R140">
        <f>'Kompletne dane'!T141</f>
        <v>6</v>
      </c>
    </row>
    <row r="141" spans="1:18" x14ac:dyDescent="0.25">
      <c r="A141">
        <f>'Kompletne dane'!C142</f>
        <v>2004</v>
      </c>
      <c r="B141">
        <f>IF('Kompletne dane'!$D142="A",1,IF('Kompletne dane'!$D142="B",2,IF('Kompletne dane'!$D142="C",3,IF('Kompletne dane'!$D142="D",4,IF('Kompletne dane'!$D142="E",5,IF('Kompletne dane'!$D142="F",6,7))))))</f>
        <v>4</v>
      </c>
      <c r="C141">
        <f>'Kompletne dane'!E142</f>
        <v>3</v>
      </c>
      <c r="D141">
        <f>'Kompletne dane'!F142</f>
        <v>6</v>
      </c>
      <c r="E141">
        <f>'Kompletne dane'!G142</f>
        <v>220</v>
      </c>
      <c r="F141">
        <f>'Kompletne dane'!H142</f>
        <v>5</v>
      </c>
      <c r="G141">
        <f>'Kompletne dane'!I142</f>
        <v>4</v>
      </c>
      <c r="H141">
        <f>'Kompletne dane'!J142</f>
        <v>6.9</v>
      </c>
      <c r="I141">
        <f>'Kompletne dane'!K142</f>
        <v>245</v>
      </c>
      <c r="J141">
        <f>'Kompletne dane'!L142</f>
        <v>300</v>
      </c>
      <c r="K141">
        <f>'Kompletne dane'!M142</f>
        <v>1425</v>
      </c>
      <c r="L141">
        <f>'Kompletne dane'!N142</f>
        <v>445</v>
      </c>
      <c r="M141">
        <f>'Kompletne dane'!O142</f>
        <v>70</v>
      </c>
      <c r="N141">
        <f>'Kompletne dane'!P142</f>
        <v>455</v>
      </c>
      <c r="O141">
        <f>'Kompletne dane'!Q142</f>
        <v>177</v>
      </c>
      <c r="P141">
        <f>'Kompletne dane'!R142</f>
        <v>143</v>
      </c>
      <c r="Q141">
        <f>'Kompletne dane'!S142</f>
        <v>265</v>
      </c>
      <c r="R141">
        <f>'Kompletne dane'!T142</f>
        <v>5</v>
      </c>
    </row>
    <row r="142" spans="1:18" x14ac:dyDescent="0.25">
      <c r="A142">
        <f>'Kompletne dane'!C143</f>
        <v>1967</v>
      </c>
      <c r="B142">
        <f>IF('Kompletne dane'!$D143="A",1,IF('Kompletne dane'!$D143="B",2,IF('Kompletne dane'!$D143="C",3,IF('Kompletne dane'!$D143="D",4,IF('Kompletne dane'!$D143="E",5,IF('Kompletne dane'!$D143="F",6,7))))))</f>
        <v>1</v>
      </c>
      <c r="C142">
        <f>'Kompletne dane'!E143</f>
        <v>1.3</v>
      </c>
      <c r="D142">
        <f>'Kompletne dane'!F143</f>
        <v>4</v>
      </c>
      <c r="E142">
        <f>'Kompletne dane'!G143</f>
        <v>76</v>
      </c>
      <c r="F142">
        <f>'Kompletne dane'!H143</f>
        <v>4</v>
      </c>
      <c r="G142">
        <f>'Kompletne dane'!I143</f>
        <v>3</v>
      </c>
      <c r="H142">
        <f>'Kompletne dane'!J143</f>
        <v>12</v>
      </c>
      <c r="I142">
        <f>'Kompletne dane'!K143</f>
        <v>154</v>
      </c>
      <c r="J142">
        <f>'Kompletne dane'!L143</f>
        <v>107</v>
      </c>
      <c r="K142">
        <f>'Kompletne dane'!M143</f>
        <v>655</v>
      </c>
      <c r="L142">
        <f>'Kompletne dane'!N143</f>
        <v>165</v>
      </c>
      <c r="M142">
        <f>'Kompletne dane'!O143</f>
        <v>50</v>
      </c>
      <c r="N142">
        <f>'Kompletne dane'!P143</f>
        <v>305</v>
      </c>
      <c r="O142">
        <f>'Kompletne dane'!Q143</f>
        <v>140</v>
      </c>
      <c r="P142">
        <f>'Kompletne dane'!R143</f>
        <v>135</v>
      </c>
      <c r="Q142">
        <f>'Kompletne dane'!S143</f>
        <v>204</v>
      </c>
      <c r="R142">
        <f>'Kompletne dane'!T143</f>
        <v>4</v>
      </c>
    </row>
    <row r="143" spans="1:18" x14ac:dyDescent="0.25">
      <c r="A143">
        <f>'Kompletne dane'!C144</f>
        <v>1965</v>
      </c>
      <c r="B143">
        <f>IF('Kompletne dane'!$D144="A",1,IF('Kompletne dane'!$D144="B",2,IF('Kompletne dane'!$D144="C",3,IF('Kompletne dane'!$D144="D",4,IF('Kompletne dane'!$D144="E",5,IF('Kompletne dane'!$D144="F",6,7))))))</f>
        <v>7</v>
      </c>
      <c r="C143">
        <f>'Kompletne dane'!E144</f>
        <v>1.6</v>
      </c>
      <c r="D143">
        <f>'Kompletne dane'!F144</f>
        <v>5</v>
      </c>
      <c r="E143">
        <f>'Kompletne dane'!G144</f>
        <v>116</v>
      </c>
      <c r="F143">
        <f>'Kompletne dane'!H144</f>
        <v>2</v>
      </c>
      <c r="G143">
        <f>'Kompletne dane'!I144</f>
        <v>2</v>
      </c>
      <c r="H143">
        <f>'Kompletne dane'!J144</f>
        <v>9</v>
      </c>
      <c r="I143">
        <f>'Kompletne dane'!K144</f>
        <v>177</v>
      </c>
      <c r="J143">
        <f>'Kompletne dane'!L144</f>
        <v>146</v>
      </c>
      <c r="K143">
        <f>'Kompletne dane'!M144</f>
        <v>680</v>
      </c>
      <c r="L143">
        <f>'Kompletne dane'!N144</f>
        <v>185</v>
      </c>
      <c r="M143">
        <f>'Kompletne dane'!O144</f>
        <v>46</v>
      </c>
      <c r="N143">
        <f>'Kompletne dane'!P144</f>
        <v>368</v>
      </c>
      <c r="O143">
        <f>'Kompletne dane'!Q144</f>
        <v>142</v>
      </c>
      <c r="P143">
        <f>'Kompletne dane'!R144</f>
        <v>116</v>
      </c>
      <c r="Q143">
        <f>'Kompletne dane'!S144</f>
        <v>213</v>
      </c>
      <c r="R143">
        <f>'Kompletne dane'!T144</f>
        <v>4</v>
      </c>
    </row>
    <row r="144" spans="1:18" x14ac:dyDescent="0.25">
      <c r="A144">
        <f>'Kompletne dane'!C145</f>
        <v>1982</v>
      </c>
      <c r="B144">
        <f>IF('Kompletne dane'!$D145="A",1,IF('Kompletne dane'!$D145="B",2,IF('Kompletne dane'!$D145="C",3,IF('Kompletne dane'!$D145="D",4,IF('Kompletne dane'!$D145="E",5,IF('Kompletne dane'!$D145="F",6,7))))))</f>
        <v>4</v>
      </c>
      <c r="C144">
        <f>'Kompletne dane'!E145</f>
        <v>2</v>
      </c>
      <c r="D144">
        <f>'Kompletne dane'!F145</f>
        <v>4</v>
      </c>
      <c r="E144">
        <f>'Kompletne dane'!G145</f>
        <v>97</v>
      </c>
      <c r="F144">
        <f>'Kompletne dane'!H145</f>
        <v>5</v>
      </c>
      <c r="G144">
        <f>'Kompletne dane'!I145</f>
        <v>4</v>
      </c>
      <c r="H144">
        <f>'Kompletne dane'!J145</f>
        <v>15</v>
      </c>
      <c r="I144">
        <f>'Kompletne dane'!K145</f>
        <v>155</v>
      </c>
      <c r="J144">
        <f>'Kompletne dane'!L145</f>
        <v>149</v>
      </c>
      <c r="K144">
        <f>'Kompletne dane'!M145</f>
        <v>1270</v>
      </c>
      <c r="L144">
        <f>'Kompletne dane'!N145</f>
        <v>395</v>
      </c>
      <c r="M144">
        <f>'Kompletne dane'!O145</f>
        <v>60</v>
      </c>
      <c r="N144">
        <f>'Kompletne dane'!P145</f>
        <v>482</v>
      </c>
      <c r="O144">
        <f>'Kompletne dane'!Q145</f>
        <v>172</v>
      </c>
      <c r="P144">
        <f>'Kompletne dane'!R145</f>
        <v>143</v>
      </c>
      <c r="Q144">
        <f>'Kompletne dane'!S145</f>
        <v>265</v>
      </c>
      <c r="R144">
        <f>'Kompletne dane'!T145</f>
        <v>4</v>
      </c>
    </row>
    <row r="145" spans="1:18" x14ac:dyDescent="0.25">
      <c r="A145">
        <f>'Kompletne dane'!C146</f>
        <v>2020</v>
      </c>
      <c r="B145">
        <f>IF('Kompletne dane'!$D146="A",1,IF('Kompletne dane'!$D146="B",2,IF('Kompletne dane'!$D146="C",3,IF('Kompletne dane'!$D146="D",4,IF('Kompletne dane'!$D146="E",5,IF('Kompletne dane'!$D146="F",6,7))))))</f>
        <v>3</v>
      </c>
      <c r="C145">
        <f>'Kompletne dane'!E146</f>
        <v>2</v>
      </c>
      <c r="D145">
        <f>'Kompletne dane'!F146</f>
        <v>4</v>
      </c>
      <c r="E145">
        <f>'Kompletne dane'!G146</f>
        <v>320</v>
      </c>
      <c r="F145">
        <f>'Kompletne dane'!H146</f>
        <v>4</v>
      </c>
      <c r="G145">
        <f>'Kompletne dane'!I146</f>
        <v>5</v>
      </c>
      <c r="H145">
        <f>'Kompletne dane'!J146</f>
        <v>5.8</v>
      </c>
      <c r="I145">
        <f>'Kompletne dane'!K146</f>
        <v>272</v>
      </c>
      <c r="J145">
        <f>'Kompletne dane'!L146</f>
        <v>400</v>
      </c>
      <c r="K145">
        <f>'Kompletne dane'!M146</f>
        <v>1305</v>
      </c>
      <c r="L145">
        <f>'Kompletne dane'!N146</f>
        <v>420</v>
      </c>
      <c r="M145">
        <f>'Kompletne dane'!O146</f>
        <v>46</v>
      </c>
      <c r="N145">
        <f>'Kompletne dane'!P146</f>
        <v>456</v>
      </c>
      <c r="O145">
        <f>'Kompletne dane'!Q146</f>
        <v>188</v>
      </c>
      <c r="P145">
        <f>'Kompletne dane'!R146</f>
        <v>143</v>
      </c>
      <c r="Q145">
        <f>'Kompletne dane'!S146</f>
        <v>270</v>
      </c>
      <c r="R145">
        <f>'Kompletne dane'!T146</f>
        <v>6</v>
      </c>
    </row>
    <row r="146" spans="1:18" x14ac:dyDescent="0.25">
      <c r="A146">
        <f>'Kompletne dane'!C147</f>
        <v>2005</v>
      </c>
      <c r="B146">
        <f>IF('Kompletne dane'!$D147="A",1,IF('Kompletne dane'!$D147="B",2,IF('Kompletne dane'!$D147="C",3,IF('Kompletne dane'!$D147="D",4,IF('Kompletne dane'!$D147="E",5,IF('Kompletne dane'!$D147="F",6,7))))))</f>
        <v>7</v>
      </c>
      <c r="C146">
        <f>'Kompletne dane'!E147</f>
        <v>5</v>
      </c>
      <c r="D146">
        <f>'Kompletne dane'!F147</f>
        <v>10</v>
      </c>
      <c r="E146">
        <f>'Kompletne dane'!G147</f>
        <v>500</v>
      </c>
      <c r="F146">
        <f>'Kompletne dane'!H147</f>
        <v>2</v>
      </c>
      <c r="G146">
        <f>'Kompletne dane'!I147</f>
        <v>2</v>
      </c>
      <c r="H146">
        <f>'Kompletne dane'!J147</f>
        <v>4.2</v>
      </c>
      <c r="I146">
        <f>'Kompletne dane'!K147</f>
        <v>309</v>
      </c>
      <c r="J146">
        <f>'Kompletne dane'!L147</f>
        <v>510</v>
      </c>
      <c r="K146">
        <f>'Kompletne dane'!M147</f>
        <v>1612</v>
      </c>
      <c r="L146">
        <f>'Kompletne dane'!N147</f>
        <v>110</v>
      </c>
      <c r="M146">
        <f>'Kompletne dane'!O147</f>
        <v>90</v>
      </c>
      <c r="N146">
        <f>'Kompletne dane'!P147</f>
        <v>430</v>
      </c>
      <c r="O146">
        <f>'Kompletne dane'!Q147</f>
        <v>190</v>
      </c>
      <c r="P146">
        <f>'Kompletne dane'!R147</f>
        <v>117</v>
      </c>
      <c r="Q146">
        <f>'Kompletne dane'!S147</f>
        <v>256</v>
      </c>
      <c r="R146">
        <f>'Kompletne dane'!T147</f>
        <v>6</v>
      </c>
    </row>
    <row r="147" spans="1:18" x14ac:dyDescent="0.25">
      <c r="A147">
        <f>'Kompletne dane'!C148</f>
        <v>2022</v>
      </c>
      <c r="B147">
        <f>IF('Kompletne dane'!$D148="A",1,IF('Kompletne dane'!$D148="B",2,IF('Kompletne dane'!$D148="C",3,IF('Kompletne dane'!$D148="D",4,IF('Kompletne dane'!$D148="E",5,IF('Kompletne dane'!$D148="F",6,7))))))</f>
        <v>3</v>
      </c>
      <c r="C147">
        <f>'Kompletne dane'!E148</f>
        <v>3</v>
      </c>
      <c r="D147">
        <f>'Kompletne dane'!F148</f>
        <v>6</v>
      </c>
      <c r="E147">
        <f>'Kompletne dane'!G148</f>
        <v>340</v>
      </c>
      <c r="F147">
        <f>'Kompletne dane'!H148</f>
        <v>2</v>
      </c>
      <c r="G147">
        <f>'Kompletne dane'!I148</f>
        <v>2</v>
      </c>
      <c r="H147">
        <f>'Kompletne dane'!J148</f>
        <v>4.5</v>
      </c>
      <c r="I147">
        <f>'Kompletne dane'!K148</f>
        <v>268</v>
      </c>
      <c r="J147">
        <f>'Kompletne dane'!L148</f>
        <v>500</v>
      </c>
      <c r="K147">
        <f>'Kompletne dane'!M148</f>
        <v>1535</v>
      </c>
      <c r="L147">
        <f>'Kompletne dane'!N148</f>
        <v>281</v>
      </c>
      <c r="M147">
        <f>'Kompletne dane'!O148</f>
        <v>52</v>
      </c>
      <c r="N147">
        <f>'Kompletne dane'!P148</f>
        <v>432</v>
      </c>
      <c r="O147">
        <f>'Kompletne dane'!Q148</f>
        <v>186</v>
      </c>
      <c r="P147">
        <f>'Kompletne dane'!R148</f>
        <v>130</v>
      </c>
      <c r="Q147">
        <f>'Kompletne dane'!S148</f>
        <v>247</v>
      </c>
      <c r="R147">
        <f>'Kompletne dane'!T148</f>
        <v>8</v>
      </c>
    </row>
    <row r="148" spans="1:18" x14ac:dyDescent="0.25">
      <c r="A148">
        <f>'Kompletne dane'!C149</f>
        <v>2017</v>
      </c>
      <c r="B148">
        <f>IF('Kompletne dane'!$D149="A",1,IF('Kompletne dane'!$D149="B",2,IF('Kompletne dane'!$D149="C",3,IF('Kompletne dane'!$D149="D",4,IF('Kompletne dane'!$D149="E",5,IF('Kompletne dane'!$D149="F",6,7))))))</f>
        <v>5</v>
      </c>
      <c r="C148">
        <f>'Kompletne dane'!E149</f>
        <v>4.4000000000000004</v>
      </c>
      <c r="D148">
        <f>'Kompletne dane'!F149</f>
        <v>8</v>
      </c>
      <c r="E148">
        <f>'Kompletne dane'!G149</f>
        <v>462</v>
      </c>
      <c r="F148">
        <f>'Kompletne dane'!H149</f>
        <v>5</v>
      </c>
      <c r="G148">
        <f>'Kompletne dane'!I149</f>
        <v>4</v>
      </c>
      <c r="H148">
        <f>'Kompletne dane'!J149</f>
        <v>4</v>
      </c>
      <c r="I148">
        <f>'Kompletne dane'!K149</f>
        <v>261</v>
      </c>
      <c r="J148">
        <f>'Kompletne dane'!L149</f>
        <v>650</v>
      </c>
      <c r="K148">
        <f>'Kompletne dane'!M149</f>
        <v>1810</v>
      </c>
      <c r="L148">
        <f>'Kompletne dane'!N149</f>
        <v>530</v>
      </c>
      <c r="M148">
        <f>'Kompletne dane'!O149</f>
        <v>68</v>
      </c>
      <c r="N148">
        <f>'Kompletne dane'!P149</f>
        <v>496</v>
      </c>
      <c r="O148">
        <f>'Kompletne dane'!Q149</f>
        <v>187</v>
      </c>
      <c r="P148">
        <f>'Kompletne dane'!R149</f>
        <v>147</v>
      </c>
      <c r="Q148">
        <f>'Kompletne dane'!S149</f>
        <v>298</v>
      </c>
      <c r="R148">
        <f>'Kompletne dane'!T149</f>
        <v>8</v>
      </c>
    </row>
    <row r="149" spans="1:18" x14ac:dyDescent="0.25">
      <c r="A149">
        <f>'Kompletne dane'!C150</f>
        <v>2021</v>
      </c>
      <c r="B149">
        <f>IF('Kompletne dane'!$D150="A",1,IF('Kompletne dane'!$D150="B",2,IF('Kompletne dane'!$D150="C",3,IF('Kompletne dane'!$D150="D",4,IF('Kompletne dane'!$D150="E",5,IF('Kompletne dane'!$D150="F",6,7))))))</f>
        <v>7</v>
      </c>
      <c r="C149">
        <f>'Kompletne dane'!E150</f>
        <v>6.5</v>
      </c>
      <c r="D149">
        <f>'Kompletne dane'!F150</f>
        <v>12</v>
      </c>
      <c r="E149">
        <f>'Kompletne dane'!G150</f>
        <v>770</v>
      </c>
      <c r="F149">
        <f>'Kompletne dane'!H150</f>
        <v>2</v>
      </c>
      <c r="G149">
        <f>'Kompletne dane'!I150</f>
        <v>2</v>
      </c>
      <c r="H149">
        <f>'Kompletne dane'!J150</f>
        <v>2.8</v>
      </c>
      <c r="I149">
        <f>'Kompletne dane'!K150</f>
        <v>350</v>
      </c>
      <c r="J149">
        <f>'Kompletne dane'!L150</f>
        <v>720</v>
      </c>
      <c r="K149">
        <f>'Kompletne dane'!M150</f>
        <v>1525</v>
      </c>
      <c r="L149">
        <f>'Kompletne dane'!N150</f>
        <v>140</v>
      </c>
      <c r="M149">
        <f>'Kompletne dane'!O150</f>
        <v>85</v>
      </c>
      <c r="N149">
        <f>'Kompletne dane'!P150</f>
        <v>494</v>
      </c>
      <c r="O149">
        <f>'Kompletne dane'!Q150</f>
        <v>210</v>
      </c>
      <c r="P149">
        <f>'Kompletne dane'!R150</f>
        <v>114</v>
      </c>
      <c r="Q149">
        <f>'Kompletne dane'!S150</f>
        <v>270</v>
      </c>
      <c r="R149">
        <f>'Kompletne dane'!T150</f>
        <v>7</v>
      </c>
    </row>
    <row r="150" spans="1:18" x14ac:dyDescent="0.25">
      <c r="A150">
        <f>'Kompletne dane'!C151</f>
        <v>2010</v>
      </c>
      <c r="B150">
        <f>IF('Kompletne dane'!$D151="A",1,IF('Kompletne dane'!$D151="B",2,IF('Kompletne dane'!$D151="C",3,IF('Kompletne dane'!$D151="D",4,IF('Kompletne dane'!$D151="E",5,IF('Kompletne dane'!$D151="F",6,7))))))</f>
        <v>7</v>
      </c>
      <c r="C150">
        <f>'Kompletne dane'!E151</f>
        <v>6.5</v>
      </c>
      <c r="D150">
        <f>'Kompletne dane'!F151</f>
        <v>12</v>
      </c>
      <c r="E150">
        <f>'Kompletne dane'!G151</f>
        <v>670</v>
      </c>
      <c r="F150">
        <f>'Kompletne dane'!H151</f>
        <v>2</v>
      </c>
      <c r="G150">
        <f>'Kompletne dane'!I151</f>
        <v>2</v>
      </c>
      <c r="H150">
        <f>'Kompletne dane'!J151</f>
        <v>3.4</v>
      </c>
      <c r="I150">
        <f>'Kompletne dane'!K151</f>
        <v>338</v>
      </c>
      <c r="J150">
        <f>'Kompletne dane'!L151</f>
        <v>660</v>
      </c>
      <c r="K150">
        <f>'Kompletne dane'!M151</f>
        <v>1830</v>
      </c>
      <c r="L150">
        <f>'Kompletne dane'!N151</f>
        <v>140</v>
      </c>
      <c r="M150">
        <f>'Kompletne dane'!O151</f>
        <v>100</v>
      </c>
      <c r="N150">
        <f>'Kompletne dane'!P151</f>
        <v>461</v>
      </c>
      <c r="O150">
        <f>'Kompletne dane'!Q151</f>
        <v>206</v>
      </c>
      <c r="P150">
        <f>'Kompletne dane'!R151</f>
        <v>114</v>
      </c>
      <c r="Q150">
        <f>'Kompletne dane'!S151</f>
        <v>267</v>
      </c>
      <c r="R150">
        <f>'Kompletne dane'!T151</f>
        <v>6</v>
      </c>
    </row>
    <row r="151" spans="1:18" x14ac:dyDescent="0.25">
      <c r="A151">
        <f>'Kompletne dane'!C152</f>
        <v>2014</v>
      </c>
      <c r="B151">
        <f>IF('Kompletne dane'!$D152="A",1,IF('Kompletne dane'!$D152="B",2,IF('Kompletne dane'!$D152="C",3,IF('Kompletne dane'!$D152="D",4,IF('Kompletne dane'!$D152="E",5,IF('Kompletne dane'!$D152="F",6,7))))))</f>
        <v>4</v>
      </c>
      <c r="C151">
        <f>'Kompletne dane'!E152</f>
        <v>6.2</v>
      </c>
      <c r="D151">
        <f>'Kompletne dane'!F152</f>
        <v>8</v>
      </c>
      <c r="E151">
        <f>'Kompletne dane'!G152</f>
        <v>426</v>
      </c>
      <c r="F151">
        <f>'Kompletne dane'!H152</f>
        <v>4</v>
      </c>
      <c r="G151">
        <f>'Kompletne dane'!I152</f>
        <v>2</v>
      </c>
      <c r="H151">
        <f>'Kompletne dane'!J152</f>
        <v>4.5999999999999996</v>
      </c>
      <c r="I151">
        <f>'Kompletne dane'!K152</f>
        <v>290</v>
      </c>
      <c r="J151">
        <f>'Kompletne dane'!L152</f>
        <v>569</v>
      </c>
      <c r="K151">
        <f>'Kompletne dane'!M152</f>
        <v>1773</v>
      </c>
      <c r="L151">
        <f>'Kompletne dane'!N152</f>
        <v>320</v>
      </c>
      <c r="M151">
        <f>'Kompletne dane'!O152</f>
        <v>72</v>
      </c>
      <c r="N151">
        <f>'Kompletne dane'!P152</f>
        <v>484</v>
      </c>
      <c r="O151">
        <f>'Kompletne dane'!Q152</f>
        <v>192</v>
      </c>
      <c r="P151">
        <f>'Kompletne dane'!R152</f>
        <v>138</v>
      </c>
      <c r="Q151">
        <f>'Kompletne dane'!S152</f>
        <v>285</v>
      </c>
      <c r="R151">
        <f>'Kompletne dane'!T152</f>
        <v>6</v>
      </c>
    </row>
    <row r="152" spans="1:18" x14ac:dyDescent="0.25">
      <c r="A152">
        <f>'Kompletne dane'!C153</f>
        <v>2020</v>
      </c>
      <c r="B152">
        <f>IF('Kompletne dane'!$D153="A",1,IF('Kompletne dane'!$D153="B",2,IF('Kompletne dane'!$D153="C",3,IF('Kompletne dane'!$D153="D",4,IF('Kompletne dane'!$D153="E",5,IF('Kompletne dane'!$D153="F",6,7))))))</f>
        <v>4</v>
      </c>
      <c r="C152">
        <f>'Kompletne dane'!E153</f>
        <v>4</v>
      </c>
      <c r="D152">
        <f>'Kompletne dane'!F153</f>
        <v>8</v>
      </c>
      <c r="E152">
        <f>'Kompletne dane'!G153</f>
        <v>510</v>
      </c>
      <c r="F152">
        <f>'Kompletne dane'!H153</f>
        <v>4</v>
      </c>
      <c r="G152">
        <f>'Kompletne dane'!I153</f>
        <v>2</v>
      </c>
      <c r="H152">
        <f>'Kompletne dane'!J153</f>
        <v>3.9</v>
      </c>
      <c r="I152">
        <f>'Kompletne dane'!K153</f>
        <v>290</v>
      </c>
      <c r="J152">
        <f>'Kompletne dane'!L153</f>
        <v>700</v>
      </c>
      <c r="K152">
        <f>'Kompletne dane'!M153</f>
        <v>1745</v>
      </c>
      <c r="L152">
        <f>'Kompletne dane'!N153</f>
        <v>355</v>
      </c>
      <c r="M152">
        <f>'Kompletne dane'!O153</f>
        <v>61</v>
      </c>
      <c r="N152">
        <f>'Kompletne dane'!P153</f>
        <v>475</v>
      </c>
      <c r="O152">
        <f>'Kompletne dane'!Q153</f>
        <v>188</v>
      </c>
      <c r="P152">
        <f>'Kompletne dane'!R153</f>
        <v>140</v>
      </c>
      <c r="Q152">
        <f>'Kompletne dane'!S153</f>
        <v>284</v>
      </c>
      <c r="R152">
        <f>'Kompletne dane'!T153</f>
        <v>9</v>
      </c>
    </row>
    <row r="153" spans="1:18" x14ac:dyDescent="0.25">
      <c r="A153">
        <f>'Kompletne dane'!C154</f>
        <v>2008</v>
      </c>
      <c r="B153">
        <f>IF('Kompletne dane'!$D154="A",1,IF('Kompletne dane'!$D154="B",2,IF('Kompletne dane'!$D154="C",3,IF('Kompletne dane'!$D154="D",4,IF('Kompletne dane'!$D154="E",5,IF('Kompletne dane'!$D154="F",6,7))))))</f>
        <v>7</v>
      </c>
      <c r="C153">
        <f>'Kompletne dane'!E154</f>
        <v>5.4</v>
      </c>
      <c r="D153">
        <f>'Kompletne dane'!F154</f>
        <v>8</v>
      </c>
      <c r="E153">
        <f>'Kompletne dane'!G154</f>
        <v>626</v>
      </c>
      <c r="F153">
        <f>'Kompletne dane'!H154</f>
        <v>2</v>
      </c>
      <c r="G153">
        <f>'Kompletne dane'!I154</f>
        <v>2</v>
      </c>
      <c r="H153">
        <f>'Kompletne dane'!J154</f>
        <v>3.8</v>
      </c>
      <c r="I153">
        <f>'Kompletne dane'!K154</f>
        <v>332</v>
      </c>
      <c r="J153">
        <f>'Kompletne dane'!L154</f>
        <v>780</v>
      </c>
      <c r="K153">
        <f>'Kompletne dane'!M154</f>
        <v>1750</v>
      </c>
      <c r="L153">
        <f>'Kompletne dane'!N154</f>
        <v>204</v>
      </c>
      <c r="M153">
        <f>'Kompletne dane'!O154</f>
        <v>97</v>
      </c>
      <c r="N153">
        <f>'Kompletne dane'!P154</f>
        <v>466</v>
      </c>
      <c r="O153">
        <f>'Kompletne dane'!Q154</f>
        <v>191</v>
      </c>
      <c r="P153">
        <f>'Kompletne dane'!R154</f>
        <v>128</v>
      </c>
      <c r="Q153">
        <f>'Kompletne dane'!S154</f>
        <v>270</v>
      </c>
      <c r="R153">
        <f>'Kompletne dane'!T154</f>
        <v>5</v>
      </c>
    </row>
    <row r="154" spans="1:18" x14ac:dyDescent="0.25">
      <c r="A154">
        <f>'Kompletne dane'!C155</f>
        <v>1999</v>
      </c>
      <c r="B154">
        <f>IF('Kompletne dane'!$D155="A",1,IF('Kompletne dane'!$D155="B",2,IF('Kompletne dane'!$D155="C",3,IF('Kompletne dane'!$D155="D",4,IF('Kompletne dane'!$D155="E",5,IF('Kompletne dane'!$D155="F",6,7))))))</f>
        <v>7</v>
      </c>
      <c r="C154">
        <f>'Kompletne dane'!E155</f>
        <v>6</v>
      </c>
      <c r="D154">
        <f>'Kompletne dane'!F155</f>
        <v>12</v>
      </c>
      <c r="E154">
        <f>'Kompletne dane'!G155</f>
        <v>530</v>
      </c>
      <c r="F154">
        <f>'Kompletne dane'!H155</f>
        <v>2</v>
      </c>
      <c r="G154">
        <f>'Kompletne dane'!I155</f>
        <v>2</v>
      </c>
      <c r="H154">
        <f>'Kompletne dane'!J155</f>
        <v>3.9</v>
      </c>
      <c r="I154">
        <f>'Kompletne dane'!K155</f>
        <v>320</v>
      </c>
      <c r="J154">
        <f>'Kompletne dane'!L155</f>
        <v>605</v>
      </c>
      <c r="K154">
        <f>'Kompletne dane'!M155</f>
        <v>1575</v>
      </c>
      <c r="L154">
        <f>'Kompletne dane'!N155</f>
        <v>140</v>
      </c>
      <c r="M154">
        <f>'Kompletne dane'!O155</f>
        <v>100</v>
      </c>
      <c r="N154">
        <f>'Kompletne dane'!P155</f>
        <v>447</v>
      </c>
      <c r="O154">
        <f>'Kompletne dane'!Q155</f>
        <v>204</v>
      </c>
      <c r="P154">
        <f>'Kompletne dane'!R155</f>
        <v>112</v>
      </c>
      <c r="Q154">
        <f>'Kompletne dane'!S155</f>
        <v>265</v>
      </c>
      <c r="R154">
        <f>'Kompletne dane'!T155</f>
        <v>5</v>
      </c>
    </row>
    <row r="155" spans="1:18" x14ac:dyDescent="0.25">
      <c r="A155">
        <f>'Kompletne dane'!C156</f>
        <v>2009</v>
      </c>
      <c r="B155">
        <f>IF('Kompletne dane'!$D156="A",1,IF('Kompletne dane'!$D156="B",2,IF('Kompletne dane'!$D156="C",3,IF('Kompletne dane'!$D156="D",4,IF('Kompletne dane'!$D156="E",5,IF('Kompletne dane'!$D156="F",6,7))))))</f>
        <v>7</v>
      </c>
      <c r="C155">
        <f>'Kompletne dane'!E156</f>
        <v>6.5</v>
      </c>
      <c r="D155">
        <f>'Kompletne dane'!F156</f>
        <v>12</v>
      </c>
      <c r="E155">
        <f>'Kompletne dane'!G156</f>
        <v>640</v>
      </c>
      <c r="F155">
        <f>'Kompletne dane'!H156</f>
        <v>2</v>
      </c>
      <c r="G155">
        <f>'Kompletne dane'!I156</f>
        <v>2</v>
      </c>
      <c r="H155">
        <f>'Kompletne dane'!J156</f>
        <v>3.4</v>
      </c>
      <c r="I155">
        <f>'Kompletne dane'!K156</f>
        <v>340</v>
      </c>
      <c r="J155">
        <f>'Kompletne dane'!L156</f>
        <v>660</v>
      </c>
      <c r="K155">
        <f>'Kompletne dane'!M156</f>
        <v>1665</v>
      </c>
      <c r="L155">
        <f>'Kompletne dane'!N156</f>
        <v>140</v>
      </c>
      <c r="M155">
        <f>'Kompletne dane'!O156</f>
        <v>100</v>
      </c>
      <c r="N155">
        <f>'Kompletne dane'!P156</f>
        <v>470</v>
      </c>
      <c r="O155">
        <f>'Kompletne dane'!Q156</f>
        <v>206</v>
      </c>
      <c r="P155">
        <f>'Kompletne dane'!R156</f>
        <v>114</v>
      </c>
      <c r="Q155">
        <f>'Kompletne dane'!S156</f>
        <v>267</v>
      </c>
      <c r="R155">
        <f>'Kompletne dane'!T156</f>
        <v>6</v>
      </c>
    </row>
    <row r="156" spans="1:18" x14ac:dyDescent="0.25">
      <c r="A156">
        <f>'Kompletne dane'!C157</f>
        <v>2007</v>
      </c>
      <c r="B156">
        <f>IF('Kompletne dane'!$D157="A",1,IF('Kompletne dane'!$D157="B",2,IF('Kompletne dane'!$D157="C",3,IF('Kompletne dane'!$D157="D",4,IF('Kompletne dane'!$D157="E",5,IF('Kompletne dane'!$D157="F",6,7))))))</f>
        <v>7</v>
      </c>
      <c r="C156">
        <f>'Kompletne dane'!E157</f>
        <v>1.3</v>
      </c>
      <c r="D156">
        <f>'Kompletne dane'!F157</f>
        <v>2</v>
      </c>
      <c r="E156">
        <f>'Kompletne dane'!G157</f>
        <v>240</v>
      </c>
      <c r="F156">
        <f>'Kompletne dane'!H157</f>
        <v>4</v>
      </c>
      <c r="G156">
        <f>'Kompletne dane'!I157</f>
        <v>4</v>
      </c>
      <c r="H156">
        <f>'Kompletne dane'!J157</f>
        <v>6.5</v>
      </c>
      <c r="I156">
        <f>'Kompletne dane'!K157</f>
        <v>240</v>
      </c>
      <c r="J156">
        <f>'Kompletne dane'!L157</f>
        <v>216</v>
      </c>
      <c r="K156">
        <f>'Kompletne dane'!M157</f>
        <v>1330</v>
      </c>
      <c r="L156">
        <f>'Kompletne dane'!N157</f>
        <v>290</v>
      </c>
      <c r="M156">
        <f>'Kompletne dane'!O157</f>
        <v>61</v>
      </c>
      <c r="N156">
        <f>'Kompletne dane'!P157</f>
        <v>444</v>
      </c>
      <c r="O156">
        <f>'Kompletne dane'!Q157</f>
        <v>177</v>
      </c>
      <c r="P156">
        <f>'Kompletne dane'!R157</f>
        <v>134</v>
      </c>
      <c r="Q156">
        <f>'Kompletne dane'!S157</f>
        <v>270</v>
      </c>
      <c r="R156">
        <f>'Kompletne dane'!T157</f>
        <v>6</v>
      </c>
    </row>
    <row r="157" spans="1:18" x14ac:dyDescent="0.25">
      <c r="A157">
        <f>'Kompletne dane'!C158</f>
        <v>2020</v>
      </c>
      <c r="B157">
        <f>IF('Kompletne dane'!$D158="A",1,IF('Kompletne dane'!$D158="B",2,IF('Kompletne dane'!$D158="C",3,IF('Kompletne dane'!$D158="D",4,IF('Kompletne dane'!$D158="E",5,IF('Kompletne dane'!$D158="F",6,7))))))</f>
        <v>7</v>
      </c>
      <c r="C157">
        <f>'Kompletne dane'!E158</f>
        <v>2</v>
      </c>
      <c r="D157">
        <f>'Kompletne dane'!F158</f>
        <v>4</v>
      </c>
      <c r="E157">
        <f>'Kompletne dane'!G158</f>
        <v>205</v>
      </c>
      <c r="F157">
        <f>'Kompletne dane'!H158</f>
        <v>4</v>
      </c>
      <c r="G157">
        <f>'Kompletne dane'!I158</f>
        <v>2</v>
      </c>
      <c r="H157">
        <f>'Kompletne dane'!J158</f>
        <v>7.6</v>
      </c>
      <c r="I157">
        <f>'Kompletne dane'!K158</f>
        <v>226</v>
      </c>
      <c r="J157">
        <f>'Kompletne dane'!L158</f>
        <v>212</v>
      </c>
      <c r="K157">
        <f>'Kompletne dane'!M158</f>
        <v>1258</v>
      </c>
      <c r="L157">
        <f>'Kompletne dane'!N158</f>
        <v>195</v>
      </c>
      <c r="M157">
        <f>'Kompletne dane'!O158</f>
        <v>50</v>
      </c>
      <c r="N157">
        <f>'Kompletne dane'!P158</f>
        <v>423</v>
      </c>
      <c r="O157">
        <f>'Kompletne dane'!Q158</f>
        <v>178</v>
      </c>
      <c r="P157">
        <f>'Kompletne dane'!R158</f>
        <v>129</v>
      </c>
      <c r="Q157">
        <f>'Kompletne dane'!S158</f>
        <v>257</v>
      </c>
      <c r="R157">
        <f>'Kompletne dane'!T158</f>
        <v>6</v>
      </c>
    </row>
    <row r="158" spans="1:18" x14ac:dyDescent="0.25">
      <c r="A158">
        <f>'Kompletne dane'!C159</f>
        <v>2023</v>
      </c>
      <c r="B158">
        <f>IF('Kompletne dane'!$D159="A",1,IF('Kompletne dane'!$D159="B",2,IF('Kompletne dane'!$D159="C",3,IF('Kompletne dane'!$D159="D",4,IF('Kompletne dane'!$D159="E",5,IF('Kompletne dane'!$D159="F",6,7))))))</f>
        <v>4</v>
      </c>
      <c r="C158">
        <f>'Kompletne dane'!E159</f>
        <v>3</v>
      </c>
      <c r="D158">
        <f>'Kompletne dane'!F159</f>
        <v>6</v>
      </c>
      <c r="E158">
        <f>'Kompletne dane'!G159</f>
        <v>480</v>
      </c>
      <c r="F158">
        <f>'Kompletne dane'!H159</f>
        <v>4</v>
      </c>
      <c r="G158">
        <f>'Kompletne dane'!I159</f>
        <v>2</v>
      </c>
      <c r="H158">
        <f>'Kompletne dane'!J159</f>
        <v>4.2</v>
      </c>
      <c r="I158">
        <f>'Kompletne dane'!K159</f>
        <v>280</v>
      </c>
      <c r="J158">
        <f>'Kompletne dane'!L159</f>
        <v>550</v>
      </c>
      <c r="K158">
        <f>'Kompletne dane'!M159</f>
        <v>1700</v>
      </c>
      <c r="L158">
        <f>'Kompletne dane'!N159</f>
        <v>440</v>
      </c>
      <c r="M158">
        <f>'Kompletne dane'!O159</f>
        <v>59</v>
      </c>
      <c r="N158">
        <f>'Kompletne dane'!P159</f>
        <v>480</v>
      </c>
      <c r="O158">
        <f>'Kompletne dane'!Q159</f>
        <v>189</v>
      </c>
      <c r="P158">
        <f>'Kompletne dane'!R159</f>
        <v>139</v>
      </c>
      <c r="Q158">
        <f>'Kompletne dane'!S159</f>
        <v>286</v>
      </c>
      <c r="R158">
        <f>'Kompletne dane'!T159</f>
        <v>6</v>
      </c>
    </row>
    <row r="159" spans="1:18" x14ac:dyDescent="0.25">
      <c r="A159">
        <f>'Kompletne dane'!C160</f>
        <v>2016</v>
      </c>
      <c r="B159">
        <f>IF('Kompletne dane'!$D160="A",1,IF('Kompletne dane'!$D160="B",2,IF('Kompletne dane'!$D160="C",3,IF('Kompletne dane'!$D160="D",4,IF('Kompletne dane'!$D160="E",5,IF('Kompletne dane'!$D160="F",6,7))))))</f>
        <v>7</v>
      </c>
      <c r="C159">
        <f>'Kompletne dane'!E160</f>
        <v>4</v>
      </c>
      <c r="D159">
        <f>'Kompletne dane'!F160</f>
        <v>6</v>
      </c>
      <c r="E159">
        <f>'Kompletne dane'!G160</f>
        <v>500</v>
      </c>
      <c r="F159">
        <f>'Kompletne dane'!H160</f>
        <v>2</v>
      </c>
      <c r="G159">
        <f>'Kompletne dane'!I160</f>
        <v>2</v>
      </c>
      <c r="H159">
        <f>'Kompletne dane'!J160</f>
        <v>3.3</v>
      </c>
      <c r="I159">
        <f>'Kompletne dane'!K160</f>
        <v>310</v>
      </c>
      <c r="J159">
        <f>'Kompletne dane'!L160</f>
        <v>460</v>
      </c>
      <c r="K159">
        <f>'Kompletne dane'!M160</f>
        <v>1420</v>
      </c>
      <c r="L159">
        <f>'Kompletne dane'!N160</f>
        <v>125</v>
      </c>
      <c r="M159">
        <f>'Kompletne dane'!O160</f>
        <v>64</v>
      </c>
      <c r="N159">
        <f>'Kompletne dane'!P160</f>
        <v>455</v>
      </c>
      <c r="O159">
        <f>'Kompletne dane'!Q160</f>
        <v>188</v>
      </c>
      <c r="P159">
        <f>'Kompletne dane'!R160</f>
        <v>129</v>
      </c>
      <c r="Q159">
        <f>'Kompletne dane'!S160</f>
        <v>246</v>
      </c>
      <c r="R159">
        <f>'Kompletne dane'!T160</f>
        <v>7</v>
      </c>
    </row>
    <row r="160" spans="1:18" x14ac:dyDescent="0.25">
      <c r="A160">
        <f>'Kompletne dane'!C161</f>
        <v>1966</v>
      </c>
      <c r="B160">
        <f>IF('Kompletne dane'!$D161="A",1,IF('Kompletne dane'!$D161="B",2,IF('Kompletne dane'!$D161="C",3,IF('Kompletne dane'!$D161="D",4,IF('Kompletne dane'!$D161="E",5,IF('Kompletne dane'!$D161="F",6,7))))))</f>
        <v>7</v>
      </c>
      <c r="C160">
        <f>'Kompletne dane'!E161</f>
        <v>7</v>
      </c>
      <c r="D160">
        <f>'Kompletne dane'!F161</f>
        <v>8</v>
      </c>
      <c r="E160">
        <f>'Kompletne dane'!G161</f>
        <v>485</v>
      </c>
      <c r="F160">
        <f>'Kompletne dane'!H161</f>
        <v>2</v>
      </c>
      <c r="G160">
        <f>'Kompletne dane'!I161</f>
        <v>2</v>
      </c>
      <c r="H160">
        <f>'Kompletne dane'!J161</f>
        <v>3.8</v>
      </c>
      <c r="I160">
        <f>'Kompletne dane'!K161</f>
        <v>298</v>
      </c>
      <c r="J160">
        <f>'Kompletne dane'!L161</f>
        <v>651</v>
      </c>
      <c r="K160">
        <f>'Kompletne dane'!M161</f>
        <v>1068</v>
      </c>
      <c r="L160">
        <f>'Kompletne dane'!N161</f>
        <v>296</v>
      </c>
      <c r="M160">
        <f>'Kompletne dane'!O161</f>
        <v>159</v>
      </c>
      <c r="N160">
        <f>'Kompletne dane'!P161</f>
        <v>396</v>
      </c>
      <c r="O160">
        <f>'Kompletne dane'!Q161</f>
        <v>173</v>
      </c>
      <c r="P160">
        <f>'Kompletne dane'!R161</f>
        <v>122</v>
      </c>
      <c r="Q160">
        <f>'Kompletne dane'!S161</f>
        <v>229</v>
      </c>
      <c r="R160">
        <f>'Kompletne dane'!T161</f>
        <v>4</v>
      </c>
    </row>
    <row r="161" spans="1:18" x14ac:dyDescent="0.25">
      <c r="A161">
        <f>'Kompletne dane'!C162</f>
        <v>2000</v>
      </c>
      <c r="B161">
        <f>IF('Kompletne dane'!$D162="A",1,IF('Kompletne dane'!$D162="B",2,IF('Kompletne dane'!$D162="C",3,IF('Kompletne dane'!$D162="D",4,IF('Kompletne dane'!$D162="E",5,IF('Kompletne dane'!$D162="F",6,7))))))</f>
        <v>7</v>
      </c>
      <c r="C161">
        <f>'Kompletne dane'!E162</f>
        <v>8</v>
      </c>
      <c r="D161">
        <f>'Kompletne dane'!F162</f>
        <v>10</v>
      </c>
      <c r="E161">
        <f>'Kompletne dane'!G162</f>
        <v>450</v>
      </c>
      <c r="F161">
        <f>'Kompletne dane'!H162</f>
        <v>2</v>
      </c>
      <c r="G161">
        <f>'Kompletne dane'!I162</f>
        <v>3</v>
      </c>
      <c r="H161">
        <f>'Kompletne dane'!J162</f>
        <v>4.5</v>
      </c>
      <c r="I161">
        <f>'Kompletne dane'!K162</f>
        <v>298</v>
      </c>
      <c r="J161">
        <f>'Kompletne dane'!L162</f>
        <v>664</v>
      </c>
      <c r="K161">
        <f>'Kompletne dane'!M162</f>
        <v>1569</v>
      </c>
      <c r="L161">
        <f>'Kompletne dane'!N162</f>
        <v>334</v>
      </c>
      <c r="M161">
        <f>'Kompletne dane'!O162</f>
        <v>70</v>
      </c>
      <c r="N161">
        <f>'Kompletne dane'!P162</f>
        <v>449</v>
      </c>
      <c r="O161">
        <f>'Kompletne dane'!Q162</f>
        <v>192</v>
      </c>
      <c r="P161">
        <f>'Kompletne dane'!R162</f>
        <v>122</v>
      </c>
      <c r="Q161">
        <f>'Kompletne dane'!S162</f>
        <v>244</v>
      </c>
      <c r="R161">
        <f>'Kompletne dane'!T162</f>
        <v>6</v>
      </c>
    </row>
    <row r="162" spans="1:18" x14ac:dyDescent="0.25">
      <c r="A162">
        <f>'Kompletne dane'!C163</f>
        <v>1969</v>
      </c>
      <c r="B162">
        <f>IF('Kompletne dane'!$D163="A",1,IF('Kompletne dane'!$D163="B",2,IF('Kompletne dane'!$D163="C",3,IF('Kompletne dane'!$D163="D",4,IF('Kompletne dane'!$D163="E",5,IF('Kompletne dane'!$D163="F",6,7))))))</f>
        <v>4</v>
      </c>
      <c r="C162">
        <f>'Kompletne dane'!E163</f>
        <v>7</v>
      </c>
      <c r="D162">
        <f>'Kompletne dane'!F163</f>
        <v>8</v>
      </c>
      <c r="E162">
        <f>'Kompletne dane'!G163</f>
        <v>375</v>
      </c>
      <c r="F162">
        <f>'Kompletne dane'!H163</f>
        <v>2</v>
      </c>
      <c r="G162">
        <f>'Kompletne dane'!I163</f>
        <v>4</v>
      </c>
      <c r="H162">
        <f>'Kompletne dane'!J163</f>
        <v>5.8</v>
      </c>
      <c r="I162">
        <f>'Kompletne dane'!K163</f>
        <v>226</v>
      </c>
      <c r="J162">
        <f>'Kompletne dane'!L163</f>
        <v>610</v>
      </c>
      <c r="K162">
        <f>'Kompletne dane'!M163</f>
        <v>1755</v>
      </c>
      <c r="L162">
        <f>'Kompletne dane'!N163</f>
        <v>229</v>
      </c>
      <c r="M162">
        <f>'Kompletne dane'!O163</f>
        <v>76</v>
      </c>
      <c r="N162">
        <f>'Kompletne dane'!P163</f>
        <v>476</v>
      </c>
      <c r="O162">
        <f>'Kompletne dane'!Q163</f>
        <v>181</v>
      </c>
      <c r="P162">
        <f>'Kompletne dane'!R163</f>
        <v>130</v>
      </c>
      <c r="Q162">
        <f>'Kompletne dane'!S163</f>
        <v>274</v>
      </c>
      <c r="R162">
        <f>'Kompletne dane'!T163</f>
        <v>4</v>
      </c>
    </row>
    <row r="163" spans="1:18" x14ac:dyDescent="0.25">
      <c r="A163">
        <f>'Kompletne dane'!C164</f>
        <v>2018</v>
      </c>
      <c r="B163">
        <f>IF('Kompletne dane'!$D164="A",1,IF('Kompletne dane'!$D164="B",2,IF('Kompletne dane'!$D164="C",3,IF('Kompletne dane'!$D164="D",4,IF('Kompletne dane'!$D164="E",5,IF('Kompletne dane'!$D164="F",6,7))))))</f>
        <v>7</v>
      </c>
      <c r="C163">
        <f>'Kompletne dane'!E164</f>
        <v>5.2</v>
      </c>
      <c r="D163">
        <f>'Kompletne dane'!F164</f>
        <v>10</v>
      </c>
      <c r="E163">
        <f>'Kompletne dane'!G164</f>
        <v>620</v>
      </c>
      <c r="F163">
        <f>'Kompletne dane'!H164</f>
        <v>2</v>
      </c>
      <c r="G163">
        <f>'Kompletne dane'!I164</f>
        <v>2</v>
      </c>
      <c r="H163">
        <f>'Kompletne dane'!J164</f>
        <v>3.2</v>
      </c>
      <c r="I163">
        <f>'Kompletne dane'!K164</f>
        <v>330</v>
      </c>
      <c r="J163">
        <f>'Kompletne dane'!L164</f>
        <v>570</v>
      </c>
      <c r="K163">
        <f>'Kompletne dane'!M164</f>
        <v>1270</v>
      </c>
      <c r="L163">
        <f>'Kompletne dane'!N164</f>
        <v>0</v>
      </c>
      <c r="M163">
        <f>'Kompletne dane'!O164</f>
        <v>118</v>
      </c>
      <c r="N163">
        <f>'Kompletne dane'!P164</f>
        <v>446</v>
      </c>
      <c r="O163">
        <f>'Kompletne dane'!Q164</f>
        <v>192</v>
      </c>
      <c r="P163">
        <f>'Kompletne dane'!R164</f>
        <v>117</v>
      </c>
      <c r="Q163">
        <f>'Kompletne dane'!S164</f>
        <v>262</v>
      </c>
      <c r="R163">
        <f>'Kompletne dane'!T164</f>
        <v>6</v>
      </c>
    </row>
    <row r="164" spans="1:18" x14ac:dyDescent="0.25">
      <c r="A164">
        <f>'Kompletne dane'!C165</f>
        <v>1963</v>
      </c>
      <c r="B164">
        <f>IF('Kompletne dane'!$D165="A",1,IF('Kompletne dane'!$D165="B",2,IF('Kompletne dane'!$D165="C",3,IF('Kompletne dane'!$D165="D",4,IF('Kompletne dane'!$D165="E",5,IF('Kompletne dane'!$D165="F",6,7))))))</f>
        <v>7</v>
      </c>
      <c r="C164">
        <f>'Kompletne dane'!E165</f>
        <v>4</v>
      </c>
      <c r="D164">
        <f>'Kompletne dane'!F165</f>
        <v>6</v>
      </c>
      <c r="E164">
        <f>'Kompletne dane'!G165</f>
        <v>286</v>
      </c>
      <c r="F164">
        <f>'Kompletne dane'!H165</f>
        <v>4</v>
      </c>
      <c r="G164">
        <f>'Kompletne dane'!I165</f>
        <v>2</v>
      </c>
      <c r="H164">
        <f>'Kompletne dane'!J165</f>
        <v>7.3</v>
      </c>
      <c r="I164">
        <f>'Kompletne dane'!K165</f>
        <v>225</v>
      </c>
      <c r="J164">
        <f>'Kompletne dane'!L165</f>
        <v>380</v>
      </c>
      <c r="K164">
        <f>'Kompletne dane'!M165</f>
        <v>1466</v>
      </c>
      <c r="L164">
        <f>'Kompletne dane'!N165</f>
        <v>363</v>
      </c>
      <c r="M164">
        <f>'Kompletne dane'!O165</f>
        <v>86</v>
      </c>
      <c r="N164">
        <f>'Kompletne dane'!P165</f>
        <v>457</v>
      </c>
      <c r="O164">
        <f>'Kompletne dane'!Q165</f>
        <v>168</v>
      </c>
      <c r="P164">
        <f>'Kompletne dane'!R165</f>
        <v>135</v>
      </c>
      <c r="Q164">
        <f>'Kompletne dane'!S165</f>
        <v>249</v>
      </c>
      <c r="R164">
        <f>'Kompletne dane'!T165</f>
        <v>4</v>
      </c>
    </row>
    <row r="165" spans="1:18" x14ac:dyDescent="0.25">
      <c r="A165">
        <f>'Kompletne dane'!C166</f>
        <v>1970</v>
      </c>
      <c r="B165">
        <f>IF('Kompletne dane'!$D166="A",1,IF('Kompletne dane'!$D166="B",2,IF('Kompletne dane'!$D166="C",3,IF('Kompletne dane'!$D166="D",4,IF('Kompletne dane'!$D166="E",5,IF('Kompletne dane'!$D166="F",6,7))))))</f>
        <v>4</v>
      </c>
      <c r="C165">
        <f>'Kompletne dane'!E166</f>
        <v>7.4</v>
      </c>
      <c r="D165">
        <f>'Kompletne dane'!F166</f>
        <v>8</v>
      </c>
      <c r="E165">
        <f>'Kompletne dane'!G166</f>
        <v>456</v>
      </c>
      <c r="F165">
        <f>'Kompletne dane'!H166</f>
        <v>4</v>
      </c>
      <c r="G165">
        <f>'Kompletne dane'!I166</f>
        <v>2</v>
      </c>
      <c r="H165">
        <f>'Kompletne dane'!J166</f>
        <v>5.4</v>
      </c>
      <c r="I165">
        <f>'Kompletne dane'!K166</f>
        <v>215</v>
      </c>
      <c r="J165">
        <f>'Kompletne dane'!L166</f>
        <v>678</v>
      </c>
      <c r="K165">
        <f>'Kompletne dane'!M166</f>
        <v>1477</v>
      </c>
      <c r="L165">
        <f>'Kompletne dane'!N166</f>
        <v>413</v>
      </c>
      <c r="M165">
        <f>'Kompletne dane'!O166</f>
        <v>76</v>
      </c>
      <c r="N165">
        <f>'Kompletne dane'!P166</f>
        <v>501</v>
      </c>
      <c r="O165">
        <f>'Kompletne dane'!Q166</f>
        <v>192</v>
      </c>
      <c r="P165">
        <f>'Kompletne dane'!R166</f>
        <v>134</v>
      </c>
      <c r="Q165">
        <f>'Kompletne dane'!S166</f>
        <v>285</v>
      </c>
      <c r="R165">
        <f>'Kompletne dane'!T166</f>
        <v>4</v>
      </c>
    </row>
    <row r="166" spans="1:18" x14ac:dyDescent="0.25">
      <c r="A166">
        <f>'Kompletne dane'!C167</f>
        <v>2015</v>
      </c>
      <c r="B166">
        <f>IF('Kompletne dane'!$D167="A",1,IF('Kompletne dane'!$D167="B",2,IF('Kompletne dane'!$D167="C",3,IF('Kompletne dane'!$D167="D",4,IF('Kompletne dane'!$D167="E",5,IF('Kompletne dane'!$D167="F",6,7))))))</f>
        <v>3</v>
      </c>
      <c r="C166">
        <f>'Kompletne dane'!E167</f>
        <v>2.5</v>
      </c>
      <c r="D166">
        <f>'Kompletne dane'!F167</f>
        <v>4</v>
      </c>
      <c r="E166">
        <f>'Kompletne dane'!G167</f>
        <v>300</v>
      </c>
      <c r="F166">
        <f>'Kompletne dane'!H167</f>
        <v>5</v>
      </c>
      <c r="G166">
        <f>'Kompletne dane'!I167</f>
        <v>4</v>
      </c>
      <c r="H166">
        <f>'Kompletne dane'!J167</f>
        <v>5.2</v>
      </c>
      <c r="I166">
        <f>'Kompletne dane'!K167</f>
        <v>255</v>
      </c>
      <c r="J166">
        <f>'Kompletne dane'!L167</f>
        <v>407</v>
      </c>
      <c r="K166">
        <f>'Kompletne dane'!M167</f>
        <v>1500</v>
      </c>
      <c r="L166">
        <f>'Kompletne dane'!N167</f>
        <v>460</v>
      </c>
      <c r="M166">
        <f>'Kompletne dane'!O167</f>
        <v>60</v>
      </c>
      <c r="N166">
        <f>'Kompletne dane'!P167</f>
        <v>460</v>
      </c>
      <c r="O166">
        <f>'Kompletne dane'!Q167</f>
        <v>180</v>
      </c>
      <c r="P166">
        <f>'Kompletne dane'!R167</f>
        <v>148</v>
      </c>
      <c r="Q166">
        <f>'Kompletne dane'!S167</f>
        <v>265</v>
      </c>
      <c r="R166">
        <f>'Kompletne dane'!T167</f>
        <v>6</v>
      </c>
    </row>
    <row r="167" spans="1:18" x14ac:dyDescent="0.25">
      <c r="A167">
        <f>'Kompletne dane'!C168</f>
        <v>2017</v>
      </c>
      <c r="B167">
        <f>IF('Kompletne dane'!$D168="A",1,IF('Kompletne dane'!$D168="B",2,IF('Kompletne dane'!$D168="C",3,IF('Kompletne dane'!$D168="D",4,IF('Kompletne dane'!$D168="E",5,IF('Kompletne dane'!$D168="F",6,7))))))</f>
        <v>7</v>
      </c>
      <c r="C167">
        <f>'Kompletne dane'!E168</f>
        <v>4</v>
      </c>
      <c r="D167">
        <f>'Kompletne dane'!F168</f>
        <v>8</v>
      </c>
      <c r="E167">
        <f>'Kompletne dane'!G168</f>
        <v>600</v>
      </c>
      <c r="F167">
        <f>'Kompletne dane'!H168</f>
        <v>2</v>
      </c>
      <c r="G167">
        <f>'Kompletne dane'!I168</f>
        <v>2</v>
      </c>
      <c r="H167">
        <f>'Kompletne dane'!J168</f>
        <v>3.7</v>
      </c>
      <c r="I167">
        <f>'Kompletne dane'!K168</f>
        <v>304</v>
      </c>
      <c r="J167">
        <f>'Kompletne dane'!L168</f>
        <v>750</v>
      </c>
      <c r="K167">
        <f>'Kompletne dane'!M168</f>
        <v>2195</v>
      </c>
      <c r="L167">
        <f>'Kompletne dane'!N168</f>
        <v>0</v>
      </c>
      <c r="M167">
        <f>'Kompletne dane'!O168</f>
        <v>90</v>
      </c>
      <c r="N167">
        <f>'Kompletne dane'!P168</f>
        <v>480</v>
      </c>
      <c r="O167">
        <f>'Kompletne dane'!Q168</f>
        <v>194</v>
      </c>
      <c r="P167">
        <f>'Kompletne dane'!R168</f>
        <v>139</v>
      </c>
      <c r="Q167">
        <f>'Kompletne dane'!S168</f>
        <v>275</v>
      </c>
      <c r="R167">
        <f>'Kompletne dane'!T168</f>
        <v>8</v>
      </c>
    </row>
    <row r="168" spans="1:18" x14ac:dyDescent="0.25">
      <c r="A168">
        <f>'Kompletne dane'!C169</f>
        <v>2012</v>
      </c>
      <c r="B168">
        <f>IF('Kompletne dane'!$D169="A",1,IF('Kompletne dane'!$D169="B",2,IF('Kompletne dane'!$D169="C",3,IF('Kompletne dane'!$D169="D",4,IF('Kompletne dane'!$D169="E",5,IF('Kompletne dane'!$D169="F",6,7))))))</f>
        <v>7</v>
      </c>
      <c r="C168">
        <f>'Kompletne dane'!E169</f>
        <v>3.5</v>
      </c>
      <c r="D168">
        <f>'Kompletne dane'!F169</f>
        <v>6</v>
      </c>
      <c r="E168">
        <f>'Kompletne dane'!G169</f>
        <v>350</v>
      </c>
      <c r="F168">
        <f>'Kompletne dane'!H169</f>
        <v>2</v>
      </c>
      <c r="G168">
        <f>'Kompletne dane'!I169</f>
        <v>2</v>
      </c>
      <c r="H168">
        <f>'Kompletne dane'!J169</f>
        <v>4</v>
      </c>
      <c r="I168">
        <f>'Kompletne dane'!K169</f>
        <v>274</v>
      </c>
      <c r="J168">
        <f>'Kompletne dane'!L169</f>
        <v>400</v>
      </c>
      <c r="K168">
        <f>'Kompletne dane'!M169</f>
        <v>1161</v>
      </c>
      <c r="L168">
        <f>'Kompletne dane'!N169</f>
        <v>134</v>
      </c>
      <c r="M168">
        <f>'Kompletne dane'!O169</f>
        <v>40</v>
      </c>
      <c r="N168">
        <f>'Kompletne dane'!P169</f>
        <v>308</v>
      </c>
      <c r="O168">
        <f>'Kompletne dane'!Q169</f>
        <v>180</v>
      </c>
      <c r="P168">
        <f>'Kompletne dane'!R169</f>
        <v>113</v>
      </c>
      <c r="Q168">
        <f>'Kompletne dane'!S169</f>
        <v>237</v>
      </c>
      <c r="R168">
        <f>'Kompletne dane'!T169</f>
        <v>6</v>
      </c>
    </row>
    <row r="169" spans="1:18" x14ac:dyDescent="0.25">
      <c r="A169">
        <f>'Kompletne dane'!C170</f>
        <v>1963</v>
      </c>
      <c r="B169">
        <f>IF('Kompletne dane'!$D170="A",1,IF('Kompletne dane'!$D170="B",2,IF('Kompletne dane'!$D170="C",3,IF('Kompletne dane'!$D170="D",4,IF('Kompletne dane'!$D170="E",5,IF('Kompletne dane'!$D170="F",6,7))))))</f>
        <v>7</v>
      </c>
      <c r="C169">
        <f>'Kompletne dane'!E170</f>
        <v>5.4</v>
      </c>
      <c r="D169">
        <f>'Kompletne dane'!F170</f>
        <v>8</v>
      </c>
      <c r="E169">
        <f>'Kompletne dane'!G170</f>
        <v>305</v>
      </c>
      <c r="F169">
        <f>'Kompletne dane'!H170</f>
        <v>2</v>
      </c>
      <c r="G169">
        <f>'Kompletne dane'!I170</f>
        <v>2</v>
      </c>
      <c r="H169">
        <f>'Kompletne dane'!J170</f>
        <v>8.1999999999999993</v>
      </c>
      <c r="I169">
        <f>'Kompletne dane'!K170</f>
        <v>237</v>
      </c>
      <c r="J169">
        <f>'Kompletne dane'!L170</f>
        <v>624</v>
      </c>
      <c r="K169">
        <f>'Kompletne dane'!M170</f>
        <v>1525</v>
      </c>
      <c r="L169">
        <f>'Kompletne dane'!N170</f>
        <v>297</v>
      </c>
      <c r="M169">
        <f>'Kompletne dane'!O170</f>
        <v>76</v>
      </c>
      <c r="N169">
        <f>'Kompletne dane'!P170</f>
        <v>445</v>
      </c>
      <c r="O169">
        <f>'Kompletne dane'!Q170</f>
        <v>177</v>
      </c>
      <c r="P169">
        <f>'Kompletne dane'!R170</f>
        <v>127</v>
      </c>
      <c r="Q169">
        <f>'Kompletne dane'!S170</f>
        <v>243</v>
      </c>
      <c r="R169">
        <f>'Kompletne dane'!T170</f>
        <v>4</v>
      </c>
    </row>
    <row r="170" spans="1:18" x14ac:dyDescent="0.25">
      <c r="A170">
        <f>'Kompletne dane'!C171</f>
        <v>2010</v>
      </c>
      <c r="B170">
        <f>IF('Kompletne dane'!$D171="A",1,IF('Kompletne dane'!$D171="B",2,IF('Kompletne dane'!$D171="C",3,IF('Kompletne dane'!$D171="D",4,IF('Kompletne dane'!$D171="E",5,IF('Kompletne dane'!$D171="F",6,7))))))</f>
        <v>4</v>
      </c>
      <c r="C170">
        <f>'Kompletne dane'!E171</f>
        <v>3.8</v>
      </c>
      <c r="D170">
        <f>'Kompletne dane'!F171</f>
        <v>6</v>
      </c>
      <c r="E170">
        <f>'Kompletne dane'!G171</f>
        <v>306</v>
      </c>
      <c r="F170">
        <f>'Kompletne dane'!H171</f>
        <v>4</v>
      </c>
      <c r="G170">
        <f>'Kompletne dane'!I171</f>
        <v>2</v>
      </c>
      <c r="H170">
        <f>'Kompletne dane'!J171</f>
        <v>6</v>
      </c>
      <c r="I170">
        <f>'Kompletne dane'!K171</f>
        <v>240</v>
      </c>
      <c r="J170">
        <f>'Kompletne dane'!L171</f>
        <v>361</v>
      </c>
      <c r="K170">
        <f>'Kompletne dane'!M171</f>
        <v>1560</v>
      </c>
      <c r="L170">
        <f>'Kompletne dane'!N171</f>
        <v>332</v>
      </c>
      <c r="M170">
        <f>'Kompletne dane'!O171</f>
        <v>65</v>
      </c>
      <c r="N170">
        <f>'Kompletne dane'!P171</f>
        <v>463</v>
      </c>
      <c r="O170">
        <f>'Kompletne dane'!Q171</f>
        <v>186</v>
      </c>
      <c r="P170">
        <f>'Kompletne dane'!R171</f>
        <v>138</v>
      </c>
      <c r="Q170">
        <f>'Kompletne dane'!S171</f>
        <v>282</v>
      </c>
      <c r="R170">
        <f>'Kompletne dane'!T171</f>
        <v>6</v>
      </c>
    </row>
    <row r="171" spans="1:18" x14ac:dyDescent="0.25">
      <c r="A171">
        <f>'Kompletne dane'!C172</f>
        <v>2007</v>
      </c>
      <c r="B171">
        <f>IF('Kompletne dane'!$D172="A",1,IF('Kompletne dane'!$D172="B",2,IF('Kompletne dane'!$D172="C",3,IF('Kompletne dane'!$D172="D",4,IF('Kompletne dane'!$D172="E",5,IF('Kompletne dane'!$D172="F",6,7))))))</f>
        <v>5</v>
      </c>
      <c r="C171">
        <f>'Kompletne dane'!E172</f>
        <v>4.2</v>
      </c>
      <c r="D171">
        <f>'Kompletne dane'!F172</f>
        <v>8</v>
      </c>
      <c r="E171">
        <f>'Kompletne dane'!G172</f>
        <v>350</v>
      </c>
      <c r="F171">
        <f>'Kompletne dane'!H172</f>
        <v>5</v>
      </c>
      <c r="G171">
        <f>'Kompletne dane'!I172</f>
        <v>4</v>
      </c>
      <c r="H171">
        <f>'Kompletne dane'!J172</f>
        <v>5.9</v>
      </c>
      <c r="I171">
        <f>'Kompletne dane'!K172</f>
        <v>250</v>
      </c>
      <c r="J171">
        <f>'Kompletne dane'!L172</f>
        <v>440</v>
      </c>
      <c r="K171">
        <f>'Kompletne dane'!M172</f>
        <v>1770</v>
      </c>
      <c r="L171">
        <f>'Kompletne dane'!N172</f>
        <v>546</v>
      </c>
      <c r="M171">
        <f>'Kompletne dane'!O172</f>
        <v>80</v>
      </c>
      <c r="N171">
        <f>'Kompletne dane'!P172</f>
        <v>492</v>
      </c>
      <c r="O171">
        <f>'Kompletne dane'!Q172</f>
        <v>186</v>
      </c>
      <c r="P171">
        <f>'Kompletne dane'!R172</f>
        <v>146</v>
      </c>
      <c r="Q171">
        <f>'Kompletne dane'!S172</f>
        <v>284</v>
      </c>
      <c r="R171">
        <f>'Kompletne dane'!T172</f>
        <v>6</v>
      </c>
    </row>
    <row r="172" spans="1:18" x14ac:dyDescent="0.25">
      <c r="A172">
        <f>'Kompletne dane'!C173</f>
        <v>2023</v>
      </c>
      <c r="B172">
        <f>IF('Kompletne dane'!$D173="A",1,IF('Kompletne dane'!$D173="B",2,IF('Kompletne dane'!$D173="C",3,IF('Kompletne dane'!$D173="D",4,IF('Kompletne dane'!$D173="E",5,IF('Kompletne dane'!$D173="F",6,7))))))</f>
        <v>5</v>
      </c>
      <c r="C172">
        <f>'Kompletne dane'!E173</f>
        <v>0</v>
      </c>
      <c r="D172">
        <f>'Kompletne dane'!F173</f>
        <v>2</v>
      </c>
      <c r="E172">
        <f>'Kompletne dane'!G173</f>
        <v>646</v>
      </c>
      <c r="F172">
        <f>'Kompletne dane'!H173</f>
        <v>4</v>
      </c>
      <c r="G172">
        <f>'Kompletne dane'!I173</f>
        <v>4</v>
      </c>
      <c r="H172">
        <f>'Kompletne dane'!J173</f>
        <v>3.3</v>
      </c>
      <c r="I172">
        <f>'Kompletne dane'!K173</f>
        <v>250</v>
      </c>
      <c r="J172">
        <f>'Kompletne dane'!L173</f>
        <v>830</v>
      </c>
      <c r="K172">
        <f>'Kompletne dane'!M173</f>
        <v>2347</v>
      </c>
      <c r="L172">
        <f>'Kompletne dane'!N173</f>
        <v>350</v>
      </c>
      <c r="M172">
        <f>'Kompletne dane'!O173</f>
        <v>0</v>
      </c>
      <c r="N172">
        <f>'Kompletne dane'!P173</f>
        <v>499</v>
      </c>
      <c r="O172">
        <f>'Kompletne dane'!Q173</f>
        <v>196</v>
      </c>
      <c r="P172">
        <f>'Kompletne dane'!R173</f>
        <v>141</v>
      </c>
      <c r="Q172">
        <f>'Kompletne dane'!S173</f>
        <v>290</v>
      </c>
      <c r="R172">
        <f>'Kompletne dane'!T173</f>
        <v>2</v>
      </c>
    </row>
    <row r="173" spans="1:18" x14ac:dyDescent="0.25">
      <c r="A173">
        <f>'Kompletne dane'!C174</f>
        <v>2018</v>
      </c>
      <c r="B173">
        <f>IF('Kompletne dane'!$D174="A",1,IF('Kompletne dane'!$D174="B",2,IF('Kompletne dane'!$D174="C",3,IF('Kompletne dane'!$D174="D",4,IF('Kompletne dane'!$D174="E",5,IF('Kompletne dane'!$D174="F",6,7))))))</f>
        <v>7</v>
      </c>
      <c r="C173">
        <f>'Kompletne dane'!E174</f>
        <v>4</v>
      </c>
      <c r="D173">
        <f>'Kompletne dane'!F174</f>
        <v>8</v>
      </c>
      <c r="E173">
        <f>'Kompletne dane'!G174</f>
        <v>490</v>
      </c>
      <c r="F173">
        <f>'Kompletne dane'!H174</f>
        <v>2</v>
      </c>
      <c r="G173">
        <f>'Kompletne dane'!I174</f>
        <v>2</v>
      </c>
      <c r="H173">
        <f>'Kompletne dane'!J174</f>
        <v>3.9</v>
      </c>
      <c r="I173">
        <f>'Kompletne dane'!K174</f>
        <v>249</v>
      </c>
      <c r="J173">
        <f>'Kompletne dane'!L174</f>
        <v>500</v>
      </c>
      <c r="K173">
        <f>'Kompletne dane'!M174</f>
        <v>1113</v>
      </c>
      <c r="L173">
        <f>'Kompletne dane'!N174</f>
        <v>0</v>
      </c>
      <c r="M173">
        <f>'Kompletne dane'!O174</f>
        <v>120</v>
      </c>
      <c r="N173">
        <f>'Kompletne dane'!P174</f>
        <v>501</v>
      </c>
      <c r="O173">
        <f>'Kompletne dane'!Q174</f>
        <v>195</v>
      </c>
      <c r="P173">
        <f>'Kompletne dane'!R174</f>
        <v>125</v>
      </c>
      <c r="Q173">
        <f>'Kompletne dane'!S174</f>
        <v>275</v>
      </c>
      <c r="R173">
        <f>'Kompletne dane'!T174</f>
        <v>6</v>
      </c>
    </row>
    <row r="174" spans="1:18" x14ac:dyDescent="0.25">
      <c r="A174">
        <f>'Kompletne dane'!C175</f>
        <v>1997</v>
      </c>
      <c r="B174">
        <f>IF('Kompletne dane'!$D175="A",1,IF('Kompletne dane'!$D175="B",2,IF('Kompletne dane'!$D175="C",3,IF('Kompletne dane'!$D175="D",4,IF('Kompletne dane'!$D175="E",5,IF('Kompletne dane'!$D175="F",6,7))))))</f>
        <v>7</v>
      </c>
      <c r="C174">
        <f>'Kompletne dane'!E175</f>
        <v>6</v>
      </c>
      <c r="D174">
        <f>'Kompletne dane'!F175</f>
        <v>12</v>
      </c>
      <c r="E174">
        <f>'Kompletne dane'!G175</f>
        <v>592</v>
      </c>
      <c r="F174">
        <f>'Kompletne dane'!H175</f>
        <v>2</v>
      </c>
      <c r="G174">
        <f>'Kompletne dane'!I175</f>
        <v>2</v>
      </c>
      <c r="H174">
        <f>'Kompletne dane'!J175</f>
        <v>3.8</v>
      </c>
      <c r="I174">
        <f>'Kompletne dane'!K175</f>
        <v>330</v>
      </c>
      <c r="J174">
        <f>'Kompletne dane'!L175</f>
        <v>700</v>
      </c>
      <c r="K174">
        <f>'Kompletne dane'!M175</f>
        <v>1000</v>
      </c>
      <c r="L174">
        <f>'Kompletne dane'!N175</f>
        <v>0</v>
      </c>
      <c r="M174">
        <f>'Kompletne dane'!O175</f>
        <v>90</v>
      </c>
      <c r="N174">
        <f>'Kompletne dane'!P175</f>
        <v>486</v>
      </c>
      <c r="O174">
        <f>'Kompletne dane'!Q175</f>
        <v>195</v>
      </c>
      <c r="P174">
        <f>'Kompletne dane'!R175</f>
        <v>110</v>
      </c>
      <c r="Q174">
        <f>'Kompletne dane'!S175</f>
        <v>267</v>
      </c>
      <c r="R174">
        <f>'Kompletne dane'!T175</f>
        <v>6</v>
      </c>
    </row>
    <row r="175" spans="1:18" x14ac:dyDescent="0.25">
      <c r="A175">
        <f>'Kompletne dane'!C176</f>
        <v>2007</v>
      </c>
      <c r="B175">
        <f>IF('Kompletne dane'!$D176="A",1,IF('Kompletne dane'!$D176="B",2,IF('Kompletne dane'!$D176="C",3,IF('Kompletne dane'!$D176="D",4,IF('Kompletne dane'!$D176="E",5,IF('Kompletne dane'!$D176="F",6,7))))))</f>
        <v>4</v>
      </c>
      <c r="C175">
        <f>'Kompletne dane'!E176</f>
        <v>3</v>
      </c>
      <c r="D175">
        <f>'Kompletne dane'!F176</f>
        <v>6</v>
      </c>
      <c r="E175">
        <f>'Kompletne dane'!G176</f>
        <v>211</v>
      </c>
      <c r="F175">
        <f>'Kompletne dane'!H176</f>
        <v>5</v>
      </c>
      <c r="G175">
        <f>'Kompletne dane'!I176</f>
        <v>2</v>
      </c>
      <c r="H175">
        <f>'Kompletne dane'!J176</f>
        <v>8.4</v>
      </c>
      <c r="I175">
        <f>'Kompletne dane'!K176</f>
        <v>243</v>
      </c>
      <c r="J175">
        <f>'Kompletne dane'!L176</f>
        <v>290</v>
      </c>
      <c r="K175">
        <f>'Kompletne dane'!M176</f>
        <v>1687</v>
      </c>
      <c r="L175">
        <f>'Kompletne dane'!N176</f>
        <v>400</v>
      </c>
      <c r="M175">
        <f>'Kompletne dane'!O176</f>
        <v>67</v>
      </c>
      <c r="N175">
        <f>'Kompletne dane'!P176</f>
        <v>482</v>
      </c>
      <c r="O175">
        <f>'Kompletne dane'!Q176</f>
        <v>187</v>
      </c>
      <c r="P175">
        <f>'Kompletne dane'!R176</f>
        <v>140</v>
      </c>
      <c r="Q175">
        <f>'Kompletne dane'!S176</f>
        <v>273</v>
      </c>
      <c r="R175">
        <f>'Kompletne dane'!T176</f>
        <v>6</v>
      </c>
    </row>
    <row r="176" spans="1:18" x14ac:dyDescent="0.25">
      <c r="A176">
        <f>'Kompletne dane'!C177</f>
        <v>1972</v>
      </c>
      <c r="B176">
        <f>IF('Kompletne dane'!$D177="A",1,IF('Kompletne dane'!$D177="B",2,IF('Kompletne dane'!$D177="C",3,IF('Kompletne dane'!$D177="D",4,IF('Kompletne dane'!$D177="E",5,IF('Kompletne dane'!$D177="F",6,7))))))</f>
        <v>4</v>
      </c>
      <c r="C176">
        <f>'Kompletne dane'!E177</f>
        <v>7.5</v>
      </c>
      <c r="D176">
        <f>'Kompletne dane'!F177</f>
        <v>8</v>
      </c>
      <c r="E176">
        <f>'Kompletne dane'!G177</f>
        <v>305</v>
      </c>
      <c r="F176">
        <f>'Kompletne dane'!H177</f>
        <v>2</v>
      </c>
      <c r="G176">
        <f>'Kompletne dane'!I177</f>
        <v>2</v>
      </c>
      <c r="H176">
        <f>'Kompletne dane'!J177</f>
        <v>6.1</v>
      </c>
      <c r="I176">
        <f>'Kompletne dane'!K177</f>
        <v>176</v>
      </c>
      <c r="J176">
        <f>'Kompletne dane'!L177</f>
        <v>563</v>
      </c>
      <c r="K176">
        <f>'Kompletne dane'!M177</f>
        <v>1694</v>
      </c>
      <c r="L176">
        <f>'Kompletne dane'!N177</f>
        <v>205</v>
      </c>
      <c r="M176">
        <f>'Kompletne dane'!O177</f>
        <v>64</v>
      </c>
      <c r="N176">
        <f>'Kompletne dane'!P177</f>
        <v>500</v>
      </c>
      <c r="O176">
        <f>'Kompletne dane'!Q177</f>
        <v>185</v>
      </c>
      <c r="P176">
        <f>'Kompletne dane'!R177</f>
        <v>128</v>
      </c>
      <c r="Q176">
        <f>'Kompletne dane'!S177</f>
        <v>275</v>
      </c>
      <c r="R176">
        <f>'Kompletne dane'!T177</f>
        <v>4</v>
      </c>
    </row>
    <row r="177" spans="1:18" x14ac:dyDescent="0.25">
      <c r="A177">
        <f>'Kompletne dane'!C178</f>
        <v>2014</v>
      </c>
      <c r="B177">
        <f>IF('Kompletne dane'!$D178="A",1,IF('Kompletne dane'!$D178="B",2,IF('Kompletne dane'!$D178="C",3,IF('Kompletne dane'!$D178="D",4,IF('Kompletne dane'!$D178="E",5,IF('Kompletne dane'!$D178="F",6,7))))))</f>
        <v>6</v>
      </c>
      <c r="C177">
        <f>'Kompletne dane'!E178</f>
        <v>3.7</v>
      </c>
      <c r="D177">
        <f>'Kompletne dane'!F178</f>
        <v>6</v>
      </c>
      <c r="E177">
        <f>'Kompletne dane'!G178</f>
        <v>305</v>
      </c>
      <c r="F177">
        <f>'Kompletne dane'!H178</f>
        <v>5</v>
      </c>
      <c r="G177">
        <f>'Kompletne dane'!I178</f>
        <v>4</v>
      </c>
      <c r="H177">
        <f>'Kompletne dane'!J178</f>
        <v>7.8</v>
      </c>
      <c r="I177">
        <f>'Kompletne dane'!K178</f>
        <v>212</v>
      </c>
      <c r="J177">
        <f>'Kompletne dane'!L178</f>
        <v>378</v>
      </c>
      <c r="K177">
        <f>'Kompletne dane'!M178</f>
        <v>1821</v>
      </c>
      <c r="L177">
        <f>'Kompletne dane'!N178</f>
        <v>569</v>
      </c>
      <c r="M177">
        <f>'Kompletne dane'!O178</f>
        <v>60</v>
      </c>
      <c r="N177">
        <f>'Kompletne dane'!P178</f>
        <v>515</v>
      </c>
      <c r="O177">
        <f>'Kompletne dane'!Q178</f>
        <v>194</v>
      </c>
      <c r="P177">
        <f>'Kompletne dane'!R178</f>
        <v>154</v>
      </c>
      <c r="Q177">
        <f>'Kompletne dane'!S178</f>
        <v>287</v>
      </c>
      <c r="R177">
        <f>'Kompletne dane'!T178</f>
        <v>6</v>
      </c>
    </row>
    <row r="178" spans="1:18" x14ac:dyDescent="0.25">
      <c r="A178">
        <f>'Kompletne dane'!C179</f>
        <v>2022</v>
      </c>
      <c r="B178">
        <f>IF('Kompletne dane'!$D179="A",1,IF('Kompletne dane'!$D179="B",2,IF('Kompletne dane'!$D179="C",3,IF('Kompletne dane'!$D179="D",4,IF('Kompletne dane'!$D179="E",5,IF('Kompletne dane'!$D179="F",6,7))))))</f>
        <v>5</v>
      </c>
      <c r="C178">
        <f>'Kompletne dane'!E179</f>
        <v>0</v>
      </c>
      <c r="D178">
        <f>'Kompletne dane'!F179</f>
        <v>2</v>
      </c>
      <c r="E178">
        <f>'Kompletne dane'!G179</f>
        <v>761</v>
      </c>
      <c r="F178">
        <f>'Kompletne dane'!H179</f>
        <v>4</v>
      </c>
      <c r="G178">
        <f>'Kompletne dane'!I179</f>
        <v>4</v>
      </c>
      <c r="H178">
        <f>'Kompletne dane'!J179</f>
        <v>2.8</v>
      </c>
      <c r="I178">
        <f>'Kompletne dane'!K179</f>
        <v>260</v>
      </c>
      <c r="J178">
        <f>'Kompletne dane'!L179</f>
        <v>1050</v>
      </c>
      <c r="K178">
        <f>'Kompletne dane'!M179</f>
        <v>2295</v>
      </c>
      <c r="L178">
        <f>'Kompletne dane'!N179</f>
        <v>366</v>
      </c>
      <c r="M178">
        <f>'Kompletne dane'!O179</f>
        <v>0</v>
      </c>
      <c r="N178">
        <f>'Kompletne dane'!P179</f>
        <v>496</v>
      </c>
      <c r="O178">
        <f>'Kompletne dane'!Q179</f>
        <v>197</v>
      </c>
      <c r="P178">
        <f>'Kompletne dane'!R179</f>
        <v>138</v>
      </c>
      <c r="Q178">
        <f>'Kompletne dane'!S179</f>
        <v>290</v>
      </c>
      <c r="R178">
        <f>'Kompletne dane'!T179</f>
        <v>2</v>
      </c>
    </row>
    <row r="179" spans="1:18" x14ac:dyDescent="0.25">
      <c r="A179">
        <f>'Kompletne dane'!C180</f>
        <v>2018</v>
      </c>
      <c r="B179">
        <f>IF('Kompletne dane'!$D180="A",1,IF('Kompletne dane'!$D180="B",2,IF('Kompletne dane'!$D180="C",3,IF('Kompletne dane'!$D180="D",4,IF('Kompletne dane'!$D180="E",5,IF('Kompletne dane'!$D180="F",6,7))))))</f>
        <v>7</v>
      </c>
      <c r="C179">
        <f>'Kompletne dane'!E180</f>
        <v>3</v>
      </c>
      <c r="D179">
        <f>'Kompletne dane'!F180</f>
        <v>6</v>
      </c>
      <c r="E179">
        <f>'Kompletne dane'!G180</f>
        <v>380</v>
      </c>
      <c r="F179">
        <f>'Kompletne dane'!H180</f>
        <v>2</v>
      </c>
      <c r="G179">
        <f>'Kompletne dane'!I180</f>
        <v>2</v>
      </c>
      <c r="H179">
        <f>'Kompletne dane'!J180</f>
        <v>5.5</v>
      </c>
      <c r="I179">
        <f>'Kompletne dane'!K180</f>
        <v>275</v>
      </c>
      <c r="J179">
        <f>'Kompletne dane'!L180</f>
        <v>460</v>
      </c>
      <c r="K179">
        <f>'Kompletne dane'!M180</f>
        <v>1584</v>
      </c>
      <c r="L179">
        <f>'Kompletne dane'!N180</f>
        <v>310</v>
      </c>
      <c r="M179">
        <f>'Kompletne dane'!O180</f>
        <v>70</v>
      </c>
      <c r="N179">
        <f>'Kompletne dane'!P180</f>
        <v>448</v>
      </c>
      <c r="O179">
        <f>'Kompletne dane'!Q180</f>
        <v>192</v>
      </c>
      <c r="P179">
        <f>'Kompletne dane'!R180</f>
        <v>131</v>
      </c>
      <c r="Q179">
        <f>'Kompletne dane'!S180</f>
        <v>262</v>
      </c>
      <c r="R179">
        <f>'Kompletne dane'!T180</f>
        <v>6</v>
      </c>
    </row>
    <row r="180" spans="1:18" x14ac:dyDescent="0.25">
      <c r="A180">
        <f>'Kompletne dane'!C181</f>
        <v>1973</v>
      </c>
      <c r="B180">
        <f>IF('Kompletne dane'!$D181="A",1,IF('Kompletne dane'!$D181="B",2,IF('Kompletne dane'!$D181="C",3,IF('Kompletne dane'!$D181="D",4,IF('Kompletne dane'!$D181="E",5,IF('Kompletne dane'!$D181="F",6,7))))))</f>
        <v>7</v>
      </c>
      <c r="C180">
        <f>'Kompletne dane'!E181</f>
        <v>2.4</v>
      </c>
      <c r="D180">
        <f>'Kompletne dane'!F181</f>
        <v>6</v>
      </c>
      <c r="E180">
        <f>'Kompletne dane'!G181</f>
        <v>195</v>
      </c>
      <c r="F180">
        <f>'Kompletne dane'!H181</f>
        <v>2</v>
      </c>
      <c r="G180">
        <f>'Kompletne dane'!I181</f>
        <v>2</v>
      </c>
      <c r="H180">
        <f>'Kompletne dane'!J181</f>
        <v>7.1</v>
      </c>
      <c r="I180">
        <f>'Kompletne dane'!K181</f>
        <v>238</v>
      </c>
      <c r="J180">
        <f>'Kompletne dane'!L181</f>
        <v>225</v>
      </c>
      <c r="K180">
        <f>'Kompletne dane'!M181</f>
        <v>1080</v>
      </c>
      <c r="L180">
        <f>'Kompletne dane'!N181</f>
        <v>300</v>
      </c>
      <c r="M180">
        <f>'Kompletne dane'!O181</f>
        <v>65</v>
      </c>
      <c r="N180">
        <f>'Kompletne dane'!P181</f>
        <v>424</v>
      </c>
      <c r="O180">
        <f>'Kompletne dane'!Q181</f>
        <v>170</v>
      </c>
      <c r="P180">
        <f>'Kompletne dane'!R181</f>
        <v>114</v>
      </c>
      <c r="Q180">
        <f>'Kompletne dane'!S181</f>
        <v>234</v>
      </c>
      <c r="R180">
        <f>'Kompletne dane'!T181</f>
        <v>5</v>
      </c>
    </row>
    <row r="181" spans="1:18" x14ac:dyDescent="0.25">
      <c r="A181">
        <f>'Kompletne dane'!C182</f>
        <v>2001</v>
      </c>
      <c r="B181">
        <f>IF('Kompletne dane'!$D182="A",1,IF('Kompletne dane'!$D182="B",2,IF('Kompletne dane'!$D182="C",3,IF('Kompletne dane'!$D182="D",4,IF('Kompletne dane'!$D182="E",5,IF('Kompletne dane'!$D182="F",6,7))))))</f>
        <v>7</v>
      </c>
      <c r="C181">
        <f>'Kompletne dane'!E182</f>
        <v>2.7</v>
      </c>
      <c r="D181">
        <f>'Kompletne dane'!F182</f>
        <v>6</v>
      </c>
      <c r="E181">
        <f>'Kompletne dane'!G182</f>
        <v>220</v>
      </c>
      <c r="F181">
        <f>'Kompletne dane'!H182</f>
        <v>2</v>
      </c>
      <c r="G181">
        <f>'Kompletne dane'!I182</f>
        <v>2</v>
      </c>
      <c r="H181">
        <f>'Kompletne dane'!J182</f>
        <v>6.6</v>
      </c>
      <c r="I181">
        <f>'Kompletne dane'!K182</f>
        <v>250</v>
      </c>
      <c r="J181">
        <f>'Kompletne dane'!L182</f>
        <v>260</v>
      </c>
      <c r="K181">
        <f>'Kompletne dane'!M182</f>
        <v>1260</v>
      </c>
      <c r="L181">
        <f>'Kompletne dane'!N182</f>
        <v>260</v>
      </c>
      <c r="M181">
        <f>'Kompletne dane'!O182</f>
        <v>64</v>
      </c>
      <c r="N181">
        <f>'Kompletne dane'!P182</f>
        <v>432</v>
      </c>
      <c r="O181">
        <f>'Kompletne dane'!Q182</f>
        <v>178</v>
      </c>
      <c r="P181">
        <f>'Kompletne dane'!R182</f>
        <v>129</v>
      </c>
      <c r="Q181">
        <f>'Kompletne dane'!S182</f>
        <v>242</v>
      </c>
      <c r="R181">
        <f>'Kompletne dane'!T182</f>
        <v>5</v>
      </c>
    </row>
    <row r="182" spans="1:18" x14ac:dyDescent="0.25">
      <c r="A182">
        <f>'Kompletne dane'!C183</f>
        <v>1977</v>
      </c>
      <c r="B182">
        <f>IF('Kompletne dane'!$D183="A",1,IF('Kompletne dane'!$D183="B",2,IF('Kompletne dane'!$D183="C",3,IF('Kompletne dane'!$D183="D",4,IF('Kompletne dane'!$D183="E",5,IF('Kompletne dane'!$D183="F",6,7))))))</f>
        <v>7</v>
      </c>
      <c r="C182">
        <f>'Kompletne dane'!E183</f>
        <v>2</v>
      </c>
      <c r="D182">
        <f>'Kompletne dane'!F183</f>
        <v>4</v>
      </c>
      <c r="E182">
        <f>'Kompletne dane'!G183</f>
        <v>160</v>
      </c>
      <c r="F182">
        <f>'Kompletne dane'!H183</f>
        <v>4</v>
      </c>
      <c r="G182">
        <f>'Kompletne dane'!I183</f>
        <v>2</v>
      </c>
      <c r="H182">
        <f>'Kompletne dane'!J183</f>
        <v>6.8</v>
      </c>
      <c r="I182">
        <f>'Kompletne dane'!K183</f>
        <v>221</v>
      </c>
      <c r="J182">
        <f>'Kompletne dane'!L183</f>
        <v>221</v>
      </c>
      <c r="K182">
        <f>'Kompletne dane'!M183</f>
        <v>900</v>
      </c>
      <c r="L182">
        <f>'Kompletne dane'!N183</f>
        <v>198</v>
      </c>
      <c r="M182">
        <f>'Kompletne dane'!O183</f>
        <v>68</v>
      </c>
      <c r="N182">
        <f>'Kompletne dane'!P183</f>
        <v>419</v>
      </c>
      <c r="O182">
        <f>'Kompletne dane'!Q183</f>
        <v>186</v>
      </c>
      <c r="P182">
        <f>'Kompletne dane'!R183</f>
        <v>111</v>
      </c>
      <c r="Q182">
        <f>'Kompletne dane'!S183</f>
        <v>244</v>
      </c>
      <c r="R182">
        <f>'Kompletne dane'!T183</f>
        <v>5</v>
      </c>
    </row>
    <row r="183" spans="1:18" x14ac:dyDescent="0.25">
      <c r="A183">
        <f>'Kompletne dane'!C184</f>
        <v>2005</v>
      </c>
      <c r="B183">
        <f>IF('Kompletne dane'!$D184="A",1,IF('Kompletne dane'!$D184="B",2,IF('Kompletne dane'!$D184="C",3,IF('Kompletne dane'!$D184="D",4,IF('Kompletne dane'!$D184="E",5,IF('Kompletne dane'!$D184="F",6,7))))))</f>
        <v>6</v>
      </c>
      <c r="C183">
        <f>'Kompletne dane'!E184</f>
        <v>5</v>
      </c>
      <c r="D183">
        <f>'Kompletne dane'!F184</f>
        <v>8</v>
      </c>
      <c r="E183">
        <f>'Kompletne dane'!G184</f>
        <v>306</v>
      </c>
      <c r="F183">
        <f>'Kompletne dane'!H184</f>
        <v>4</v>
      </c>
      <c r="G183">
        <f>'Kompletne dane'!I184</f>
        <v>2</v>
      </c>
      <c r="H183">
        <f>'Kompletne dane'!J184</f>
        <v>6.3</v>
      </c>
      <c r="I183">
        <f>'Kompletne dane'!K184</f>
        <v>250</v>
      </c>
      <c r="J183">
        <f>'Kompletne dane'!L184</f>
        <v>460</v>
      </c>
      <c r="K183">
        <f>'Kompletne dane'!M184</f>
        <v>1810</v>
      </c>
      <c r="L183">
        <f>'Kompletne dane'!N184</f>
        <v>450</v>
      </c>
      <c r="M183">
        <f>'Kompletne dane'!O184</f>
        <v>88</v>
      </c>
      <c r="N183">
        <f>'Kompletne dane'!P184</f>
        <v>499</v>
      </c>
      <c r="O183">
        <f>'Kompletne dane'!Q184</f>
        <v>186</v>
      </c>
      <c r="P183">
        <f>'Kompletne dane'!R184</f>
        <v>140</v>
      </c>
      <c r="Q183">
        <f>'Kompletne dane'!S184</f>
        <v>289</v>
      </c>
      <c r="R183">
        <f>'Kompletne dane'!T184</f>
        <v>7</v>
      </c>
    </row>
    <row r="184" spans="1:18" x14ac:dyDescent="0.25">
      <c r="A184">
        <f>'Kompletne dane'!C185</f>
        <v>2018</v>
      </c>
      <c r="B184">
        <f>IF('Kompletne dane'!$D185="A",1,IF('Kompletne dane'!$D185="B",2,IF('Kompletne dane'!$D185="C",3,IF('Kompletne dane'!$D185="D",4,IF('Kompletne dane'!$D185="E",5,IF('Kompletne dane'!$D185="F",6,7))))))</f>
        <v>7</v>
      </c>
      <c r="C184">
        <f>'Kompletne dane'!E185</f>
        <v>2</v>
      </c>
      <c r="D184">
        <f>'Kompletne dane'!F185</f>
        <v>4</v>
      </c>
      <c r="E184">
        <f>'Kompletne dane'!G185</f>
        <v>300</v>
      </c>
      <c r="F184">
        <f>'Kompletne dane'!H185</f>
        <v>2</v>
      </c>
      <c r="G184">
        <f>'Kompletne dane'!I185</f>
        <v>2</v>
      </c>
      <c r="H184">
        <f>'Kompletne dane'!J185</f>
        <v>5.3</v>
      </c>
      <c r="I184">
        <f>'Kompletne dane'!K185</f>
        <v>275</v>
      </c>
      <c r="J184">
        <f>'Kompletne dane'!L185</f>
        <v>380</v>
      </c>
      <c r="K184">
        <f>'Kompletne dane'!M185</f>
        <v>1335</v>
      </c>
      <c r="L184">
        <f>'Kompletne dane'!N185</f>
        <v>150</v>
      </c>
      <c r="M184">
        <f>'Kompletne dane'!O185</f>
        <v>54</v>
      </c>
      <c r="N184">
        <f>'Kompletne dane'!P185</f>
        <v>438</v>
      </c>
      <c r="O184">
        <f>'Kompletne dane'!Q185</f>
        <v>180</v>
      </c>
      <c r="P184">
        <f>'Kompletne dane'!R185</f>
        <v>128</v>
      </c>
      <c r="Q184">
        <f>'Kompletne dane'!S185</f>
        <v>248</v>
      </c>
      <c r="R184">
        <f>'Kompletne dane'!T185</f>
        <v>6</v>
      </c>
    </row>
    <row r="185" spans="1:18" x14ac:dyDescent="0.25">
      <c r="A185">
        <f>'Kompletne dane'!C186</f>
        <v>2013</v>
      </c>
      <c r="B185">
        <f>IF('Kompletne dane'!$D186="A",1,IF('Kompletne dane'!$D186="B",2,IF('Kompletne dane'!$D186="C",3,IF('Kompletne dane'!$D186="D",4,IF('Kompletne dane'!$D186="E",5,IF('Kompletne dane'!$D186="F",6,7))))))</f>
        <v>3</v>
      </c>
      <c r="C185">
        <f>'Kompletne dane'!E186</f>
        <v>2</v>
      </c>
      <c r="D185">
        <f>'Kompletne dane'!F186</f>
        <v>4</v>
      </c>
      <c r="E185">
        <f>'Kompletne dane'!G186</f>
        <v>210</v>
      </c>
      <c r="F185">
        <f>'Kompletne dane'!H186</f>
        <v>5</v>
      </c>
      <c r="G185">
        <f>'Kompletne dane'!I186</f>
        <v>5</v>
      </c>
      <c r="H185">
        <f>'Kompletne dane'!J186</f>
        <v>6.9</v>
      </c>
      <c r="I185">
        <f>'Kompletne dane'!K186</f>
        <v>240</v>
      </c>
      <c r="J185">
        <f>'Kompletne dane'!L186</f>
        <v>280</v>
      </c>
      <c r="K185">
        <f>'Kompletne dane'!M186</f>
        <v>1318</v>
      </c>
      <c r="L185">
        <f>'Kompletne dane'!N186</f>
        <v>350</v>
      </c>
      <c r="M185">
        <f>'Kompletne dane'!O186</f>
        <v>55</v>
      </c>
      <c r="N185">
        <f>'Kompletne dane'!P186</f>
        <v>421</v>
      </c>
      <c r="O185">
        <f>'Kompletne dane'!Q186</f>
        <v>179</v>
      </c>
      <c r="P185">
        <f>'Kompletne dane'!R186</f>
        <v>147</v>
      </c>
      <c r="Q185">
        <f>'Kompletne dane'!S186</f>
        <v>258</v>
      </c>
      <c r="R185">
        <f>'Kompletne dane'!T186</f>
        <v>6</v>
      </c>
    </row>
    <row r="186" spans="1:18" x14ac:dyDescent="0.25">
      <c r="A186">
        <f>'Kompletne dane'!C187</f>
        <v>1967</v>
      </c>
      <c r="B186">
        <f>IF('Kompletne dane'!$D187="A",1,IF('Kompletne dane'!$D187="B",2,IF('Kompletne dane'!$D187="C",3,IF('Kompletne dane'!$D187="D",4,IF('Kompletne dane'!$D187="E",5,IF('Kompletne dane'!$D187="F",6,7))))))</f>
        <v>6</v>
      </c>
      <c r="C186">
        <f>'Kompletne dane'!E187</f>
        <v>7</v>
      </c>
      <c r="D186">
        <f>'Kompletne dane'!F187</f>
        <v>8</v>
      </c>
      <c r="E186">
        <f>'Kompletne dane'!G187</f>
        <v>385</v>
      </c>
      <c r="F186">
        <f>'Kompletne dane'!H187</f>
        <v>5</v>
      </c>
      <c r="G186">
        <f>'Kompletne dane'!I187</f>
        <v>4</v>
      </c>
      <c r="H186">
        <f>'Kompletne dane'!J187</f>
        <v>6.5</v>
      </c>
      <c r="I186">
        <f>'Kompletne dane'!K187</f>
        <v>215</v>
      </c>
      <c r="J186">
        <f>'Kompletne dane'!L187</f>
        <v>610</v>
      </c>
      <c r="K186">
        <f>'Kompletne dane'!M187</f>
        <v>1740</v>
      </c>
      <c r="L186">
        <f>'Kompletne dane'!N187</f>
        <v>813</v>
      </c>
      <c r="M186">
        <f>'Kompletne dane'!O187</f>
        <v>91</v>
      </c>
      <c r="N186">
        <f>'Kompletne dane'!P187</f>
        <v>542</v>
      </c>
      <c r="O186">
        <f>'Kompletne dane'!Q187</f>
        <v>203</v>
      </c>
      <c r="P186">
        <f>'Kompletne dane'!R187</f>
        <v>138</v>
      </c>
      <c r="Q186">
        <f>'Kompletne dane'!S187</f>
        <v>302</v>
      </c>
      <c r="R186">
        <f>'Kompletne dane'!T187</f>
        <v>4</v>
      </c>
    </row>
    <row r="187" spans="1:18" x14ac:dyDescent="0.25">
      <c r="A187">
        <f>'Kompletne dane'!C188</f>
        <v>2022</v>
      </c>
      <c r="B187">
        <f>IF('Kompletne dane'!$D188="A",1,IF('Kompletne dane'!$D188="B",2,IF('Kompletne dane'!$D188="C",3,IF('Kompletne dane'!$D188="D",4,IF('Kompletne dane'!$D188="E",5,IF('Kompletne dane'!$D188="F",6,7))))))</f>
        <v>7</v>
      </c>
      <c r="C187">
        <f>'Kompletne dane'!E188</f>
        <v>6.5</v>
      </c>
      <c r="D187">
        <f>'Kompletne dane'!F188</f>
        <v>12</v>
      </c>
      <c r="E187">
        <f>'Kompletne dane'!G188</f>
        <v>819</v>
      </c>
      <c r="F187">
        <f>'Kompletne dane'!H188</f>
        <v>2</v>
      </c>
      <c r="G187">
        <f>'Kompletne dane'!I188</f>
        <v>2</v>
      </c>
      <c r="H187">
        <f>'Kompletne dane'!J188</f>
        <v>2.8</v>
      </c>
      <c r="I187">
        <f>'Kompletne dane'!K188</f>
        <v>355</v>
      </c>
      <c r="J187">
        <f>'Kompletne dane'!L188</f>
        <v>720</v>
      </c>
      <c r="K187">
        <f>'Kompletne dane'!M188</f>
        <v>1595</v>
      </c>
      <c r="L187">
        <f>'Kompletne dane'!N188</f>
        <v>63</v>
      </c>
      <c r="M187">
        <f>'Kompletne dane'!O188</f>
        <v>70</v>
      </c>
      <c r="N187">
        <f>'Kompletne dane'!P188</f>
        <v>487</v>
      </c>
      <c r="O187">
        <f>'Kompletne dane'!Q188</f>
        <v>210</v>
      </c>
      <c r="P187">
        <f>'Kompletne dane'!R188</f>
        <v>114</v>
      </c>
      <c r="Q187">
        <f>'Kompletne dane'!S188</f>
        <v>270</v>
      </c>
      <c r="R187">
        <f>'Kompletne dane'!T188</f>
        <v>7</v>
      </c>
    </row>
    <row r="188" spans="1:18" x14ac:dyDescent="0.25">
      <c r="A188">
        <f>'Kompletne dane'!C189</f>
        <v>2009</v>
      </c>
      <c r="B188">
        <f>IF('Kompletne dane'!$D189="A",1,IF('Kompletne dane'!$D189="B",2,IF('Kompletne dane'!$D189="C",3,IF('Kompletne dane'!$D189="D",4,IF('Kompletne dane'!$D189="E",5,IF('Kompletne dane'!$D189="F",6,7))))))</f>
        <v>7</v>
      </c>
      <c r="C188">
        <f>'Kompletne dane'!E189</f>
        <v>6.5</v>
      </c>
      <c r="D188">
        <f>'Kompletne dane'!F189</f>
        <v>12</v>
      </c>
      <c r="E188">
        <f>'Kompletne dane'!G189</f>
        <v>640</v>
      </c>
      <c r="F188">
        <f>'Kompletne dane'!H189</f>
        <v>2</v>
      </c>
      <c r="G188">
        <f>'Kompletne dane'!I189</f>
        <v>2</v>
      </c>
      <c r="H188">
        <f>'Kompletne dane'!J189</f>
        <v>3.4</v>
      </c>
      <c r="I188">
        <f>'Kompletne dane'!K189</f>
        <v>338</v>
      </c>
      <c r="J188">
        <f>'Kompletne dane'!L189</f>
        <v>660</v>
      </c>
      <c r="K188">
        <f>'Kompletne dane'!M189</f>
        <v>1830</v>
      </c>
      <c r="L188">
        <f>'Kompletne dane'!N189</f>
        <v>140</v>
      </c>
      <c r="M188">
        <f>'Kompletne dane'!O189</f>
        <v>100</v>
      </c>
      <c r="N188">
        <f>'Kompletne dane'!P189</f>
        <v>461</v>
      </c>
      <c r="O188">
        <f>'Kompletne dane'!Q189</f>
        <v>206</v>
      </c>
      <c r="P188">
        <f>'Kompletne dane'!R189</f>
        <v>114</v>
      </c>
      <c r="Q188">
        <f>'Kompletne dane'!S189</f>
        <v>267</v>
      </c>
      <c r="R188">
        <f>'Kompletne dane'!T189</f>
        <v>6</v>
      </c>
    </row>
    <row r="189" spans="1:18" x14ac:dyDescent="0.25">
      <c r="A189">
        <f>'Kompletne dane'!C190</f>
        <v>2019</v>
      </c>
      <c r="B189">
        <f>IF('Kompletne dane'!$D190="A",1,IF('Kompletne dane'!$D190="B",2,IF('Kompletne dane'!$D190="C",3,IF('Kompletne dane'!$D190="D",4,IF('Kompletne dane'!$D190="E",5,IF('Kompletne dane'!$D190="F",6,7))))))</f>
        <v>4</v>
      </c>
      <c r="C189">
        <f>'Kompletne dane'!E190</f>
        <v>5</v>
      </c>
      <c r="D189">
        <f>'Kompletne dane'!F190</f>
        <v>8</v>
      </c>
      <c r="E189">
        <f>'Kompletne dane'!G190</f>
        <v>600</v>
      </c>
      <c r="F189">
        <f>'Kompletne dane'!H190</f>
        <v>4</v>
      </c>
      <c r="G189">
        <f>'Kompletne dane'!I190</f>
        <v>4</v>
      </c>
      <c r="H189">
        <f>'Kompletne dane'!J190</f>
        <v>3.7</v>
      </c>
      <c r="I189">
        <f>'Kompletne dane'!K190</f>
        <v>322</v>
      </c>
      <c r="J189">
        <f>'Kompletne dane'!L190</f>
        <v>700</v>
      </c>
      <c r="K189">
        <f>'Kompletne dane'!M190</f>
        <v>1745</v>
      </c>
      <c r="L189">
        <f>'Kompletne dane'!N190</f>
        <v>450</v>
      </c>
      <c r="M189">
        <f>'Kompletne dane'!O190</f>
        <v>75</v>
      </c>
      <c r="N189">
        <f>'Kompletne dane'!P190</f>
        <v>471</v>
      </c>
      <c r="O189">
        <f>'Kompletne dane'!Q190</f>
        <v>208</v>
      </c>
      <c r="P189">
        <f>'Kompletne dane'!R190</f>
        <v>144</v>
      </c>
      <c r="Q189">
        <f>'Kompletne dane'!S190</f>
        <v>284</v>
      </c>
      <c r="R189">
        <f>'Kompletne dane'!T190</f>
        <v>8</v>
      </c>
    </row>
    <row r="190" spans="1:18" x14ac:dyDescent="0.25">
      <c r="A190">
        <f>'Kompletne dane'!C191</f>
        <v>2021</v>
      </c>
      <c r="B190">
        <f>IF('Kompletne dane'!$D191="A",1,IF('Kompletne dane'!$D191="B",2,IF('Kompletne dane'!$D191="C",3,IF('Kompletne dane'!$D191="D",4,IF('Kompletne dane'!$D191="E",5,IF('Kompletne dane'!$D191="F",6,7))))))</f>
        <v>7</v>
      </c>
      <c r="C190">
        <f>'Kompletne dane'!E191</f>
        <v>6.2</v>
      </c>
      <c r="D190">
        <f>'Kompletne dane'!F191</f>
        <v>8</v>
      </c>
      <c r="E190">
        <f>'Kompletne dane'!G191</f>
        <v>462</v>
      </c>
      <c r="F190">
        <f>'Kompletne dane'!H191</f>
        <v>2</v>
      </c>
      <c r="G190">
        <f>'Kompletne dane'!I191</f>
        <v>2</v>
      </c>
      <c r="H190">
        <f>'Kompletne dane'!J191</f>
        <v>3.5</v>
      </c>
      <c r="I190">
        <f>'Kompletne dane'!K191</f>
        <v>296</v>
      </c>
      <c r="J190">
        <f>'Kompletne dane'!L191</f>
        <v>613</v>
      </c>
      <c r="K190">
        <f>'Kompletne dane'!M191</f>
        <v>1730</v>
      </c>
      <c r="L190">
        <f>'Kompletne dane'!N191</f>
        <v>357</v>
      </c>
      <c r="M190">
        <f>'Kompletne dane'!O191</f>
        <v>70</v>
      </c>
      <c r="N190">
        <f>'Kompletne dane'!P191</f>
        <v>463</v>
      </c>
      <c r="O190">
        <f>'Kompletne dane'!Q191</f>
        <v>193</v>
      </c>
      <c r="P190">
        <f>'Kompletne dane'!R191</f>
        <v>124</v>
      </c>
      <c r="Q190">
        <f>'Kompletne dane'!S191</f>
        <v>272</v>
      </c>
      <c r="R190">
        <f>'Kompletne dane'!T191</f>
        <v>8</v>
      </c>
    </row>
    <row r="191" spans="1:18" x14ac:dyDescent="0.25">
      <c r="A191">
        <f>'Kompletne dane'!C192</f>
        <v>2017</v>
      </c>
      <c r="B191">
        <f>IF('Kompletne dane'!$D192="A",1,IF('Kompletne dane'!$D192="B",2,IF('Kompletne dane'!$D192="C",3,IF('Kompletne dane'!$D192="D",4,IF('Kompletne dane'!$D192="E",5,IF('Kompletne dane'!$D192="F",6,7))))))</f>
        <v>7</v>
      </c>
      <c r="C191">
        <f>'Kompletne dane'!E192</f>
        <v>3.5</v>
      </c>
      <c r="D191">
        <f>'Kompletne dane'!F192</f>
        <v>6</v>
      </c>
      <c r="E191">
        <f>'Kompletne dane'!G192</f>
        <v>656</v>
      </c>
      <c r="F191">
        <f>'Kompletne dane'!H192</f>
        <v>2</v>
      </c>
      <c r="G191">
        <f>'Kompletne dane'!I192</f>
        <v>2</v>
      </c>
      <c r="H191">
        <f>'Kompletne dane'!J192</f>
        <v>3.2</v>
      </c>
      <c r="I191">
        <f>'Kompletne dane'!K192</f>
        <v>347</v>
      </c>
      <c r="J191">
        <f>'Kompletne dane'!L192</f>
        <v>746</v>
      </c>
      <c r="K191">
        <f>'Kompletne dane'!M192</f>
        <v>1385</v>
      </c>
      <c r="L191">
        <f>'Kompletne dane'!N192</f>
        <v>501</v>
      </c>
      <c r="M191">
        <f>'Kompletne dane'!O192</f>
        <v>57</v>
      </c>
      <c r="N191">
        <f>'Kompletne dane'!P192</f>
        <v>476</v>
      </c>
      <c r="O191">
        <f>'Kompletne dane'!Q192</f>
        <v>200</v>
      </c>
      <c r="P191">
        <f>'Kompletne dane'!R192</f>
        <v>111</v>
      </c>
      <c r="Q191">
        <f>'Kompletne dane'!S192</f>
        <v>271</v>
      </c>
      <c r="R191">
        <f>'Kompletne dane'!T192</f>
        <v>7</v>
      </c>
    </row>
    <row r="192" spans="1:18" x14ac:dyDescent="0.25">
      <c r="A192">
        <f>'Kompletne dane'!C193</f>
        <v>2022</v>
      </c>
      <c r="B192">
        <f>IF('Kompletne dane'!$D193="A",1,IF('Kompletne dane'!$D193="B",2,IF('Kompletne dane'!$D193="C",3,IF('Kompletne dane'!$D193="D",4,IF('Kompletne dane'!$D193="E",5,IF('Kompletne dane'!$D193="F",6,7))))))</f>
        <v>5</v>
      </c>
      <c r="C192">
        <f>'Kompletne dane'!E193</f>
        <v>4.4000000000000004</v>
      </c>
      <c r="D192">
        <f>'Kompletne dane'!F193</f>
        <v>8</v>
      </c>
      <c r="E192">
        <f>'Kompletne dane'!G193</f>
        <v>625</v>
      </c>
      <c r="F192">
        <f>'Kompletne dane'!H193</f>
        <v>4</v>
      </c>
      <c r="G192">
        <f>'Kompletne dane'!I193</f>
        <v>2</v>
      </c>
      <c r="H192">
        <f>'Kompletne dane'!J193</f>
        <v>3.2</v>
      </c>
      <c r="I192">
        <f>'Kompletne dane'!K193</f>
        <v>304</v>
      </c>
      <c r="J192">
        <f>'Kompletne dane'!L193</f>
        <v>750</v>
      </c>
      <c r="K192">
        <f>'Kompletne dane'!M193</f>
        <v>1900</v>
      </c>
      <c r="L192">
        <f>'Kompletne dane'!N193</f>
        <v>420</v>
      </c>
      <c r="M192">
        <f>'Kompletne dane'!O193</f>
        <v>68</v>
      </c>
      <c r="N192">
        <f>'Kompletne dane'!P193</f>
        <v>487</v>
      </c>
      <c r="O192">
        <f>'Kompletne dane'!Q193</f>
        <v>191</v>
      </c>
      <c r="P192">
        <f>'Kompletne dane'!R193</f>
        <v>136</v>
      </c>
      <c r="Q192">
        <f>'Kompletne dane'!S193</f>
        <v>283</v>
      </c>
      <c r="R192">
        <f>'Kompletne dane'!T193</f>
        <v>8</v>
      </c>
    </row>
    <row r="193" spans="1:18" x14ac:dyDescent="0.25">
      <c r="A193">
        <f>'Kompletne dane'!C194</f>
        <v>1995</v>
      </c>
      <c r="B193">
        <f>IF('Kompletne dane'!$D194="A",1,IF('Kompletne dane'!$D194="B",2,IF('Kompletne dane'!$D194="C",3,IF('Kompletne dane'!$D194="D",4,IF('Kompletne dane'!$D194="E",5,IF('Kompletne dane'!$D194="F",6,7))))))</f>
        <v>7</v>
      </c>
      <c r="C193">
        <f>'Kompletne dane'!E194</f>
        <v>6</v>
      </c>
      <c r="D193">
        <f>'Kompletne dane'!F194</f>
        <v>12</v>
      </c>
      <c r="E193">
        <f>'Kompletne dane'!G194</f>
        <v>600</v>
      </c>
      <c r="F193">
        <f>'Kompletne dane'!H194</f>
        <v>3</v>
      </c>
      <c r="G193">
        <f>'Kompletne dane'!I194</f>
        <v>2</v>
      </c>
      <c r="H193">
        <f>'Kompletne dane'!J194</f>
        <v>3</v>
      </c>
      <c r="I193">
        <f>'Kompletne dane'!K194</f>
        <v>362</v>
      </c>
      <c r="J193">
        <f>'Kompletne dane'!L194</f>
        <v>627</v>
      </c>
      <c r="K193">
        <f>'Kompletne dane'!M194</f>
        <v>1060</v>
      </c>
      <c r="L193">
        <f>'Kompletne dane'!N194</f>
        <v>285</v>
      </c>
      <c r="M193">
        <f>'Kompletne dane'!O194</f>
        <v>90</v>
      </c>
      <c r="N193">
        <f>'Kompletne dane'!P194</f>
        <v>429</v>
      </c>
      <c r="O193">
        <f>'Kompletne dane'!Q194</f>
        <v>182</v>
      </c>
      <c r="P193">
        <f>'Kompletne dane'!R194</f>
        <v>114</v>
      </c>
      <c r="Q193">
        <f>'Kompletne dane'!S194</f>
        <v>272</v>
      </c>
      <c r="R193">
        <f>'Kompletne dane'!T194</f>
        <v>6</v>
      </c>
    </row>
    <row r="194" spans="1:18" x14ac:dyDescent="0.25">
      <c r="A194">
        <f>'Kompletne dane'!C195</f>
        <v>2016</v>
      </c>
      <c r="B194">
        <f>IF('Kompletne dane'!$D195="A",1,IF('Kompletne dane'!$D195="B",2,IF('Kompletne dane'!$D195="C",3,IF('Kompletne dane'!$D195="D",4,IF('Kompletne dane'!$D195="E",5,IF('Kompletne dane'!$D195="F",6,7))))))</f>
        <v>7</v>
      </c>
      <c r="C194">
        <f>'Kompletne dane'!E195</f>
        <v>7</v>
      </c>
      <c r="D194">
        <f>'Kompletne dane'!F195</f>
        <v>12</v>
      </c>
      <c r="E194">
        <f>'Kompletne dane'!G195</f>
        <v>811</v>
      </c>
      <c r="F194">
        <f>'Kompletne dane'!H195</f>
        <v>2</v>
      </c>
      <c r="G194">
        <f>'Kompletne dane'!I195</f>
        <v>2</v>
      </c>
      <c r="H194">
        <f>'Kompletne dane'!J195</f>
        <v>3</v>
      </c>
      <c r="I194">
        <f>'Kompletne dane'!K195</f>
        <v>360</v>
      </c>
      <c r="J194">
        <f>'Kompletne dane'!L195</f>
        <v>800</v>
      </c>
      <c r="K194">
        <f>'Kompletne dane'!M195</f>
        <v>1350</v>
      </c>
      <c r="L194">
        <f>'Kompletne dane'!N195</f>
        <v>0</v>
      </c>
      <c r="M194">
        <f>'Kompletne dane'!O195</f>
        <v>120</v>
      </c>
      <c r="N194">
        <f>'Kompletne dane'!P195</f>
        <v>481</v>
      </c>
      <c r="O194">
        <f>'Kompletne dane'!Q195</f>
        <v>206</v>
      </c>
      <c r="P194">
        <f>'Kompletne dane'!R195</f>
        <v>124</v>
      </c>
      <c r="Q194">
        <f>'Kompletne dane'!S195</f>
        <v>280</v>
      </c>
      <c r="R194">
        <f>'Kompletne dane'!T195</f>
        <v>6</v>
      </c>
    </row>
    <row r="195" spans="1:18" x14ac:dyDescent="0.25">
      <c r="A195">
        <f>'Kompletne dane'!C196</f>
        <v>2020</v>
      </c>
      <c r="B195">
        <f>IF('Kompletne dane'!$D196="A",1,IF('Kompletne dane'!$D196="B",2,IF('Kompletne dane'!$D196="C",3,IF('Kompletne dane'!$D196="D",4,IF('Kompletne dane'!$D196="E",5,IF('Kompletne dane'!$D196="F",6,7))))))</f>
        <v>7</v>
      </c>
      <c r="C195">
        <f>'Kompletne dane'!E196</f>
        <v>3.5</v>
      </c>
      <c r="D195">
        <f>'Kompletne dane'!F196</f>
        <v>6</v>
      </c>
      <c r="E195">
        <f>'Kompletne dane'!G196</f>
        <v>573</v>
      </c>
      <c r="F195">
        <f>'Kompletne dane'!H196</f>
        <v>2</v>
      </c>
      <c r="G195">
        <f>'Kompletne dane'!I196</f>
        <v>2</v>
      </c>
      <c r="H195">
        <f>'Kompletne dane'!J196</f>
        <v>3.8</v>
      </c>
      <c r="I195">
        <f>'Kompletne dane'!K196</f>
        <v>307</v>
      </c>
      <c r="J195">
        <f>'Kompletne dane'!L196</f>
        <v>550</v>
      </c>
      <c r="K195">
        <f>'Kompletne dane'!M196</f>
        <v>1725</v>
      </c>
      <c r="L195">
        <f>'Kompletne dane'!N196</f>
        <v>110</v>
      </c>
      <c r="M195">
        <f>'Kompletne dane'!O196</f>
        <v>59</v>
      </c>
      <c r="N195">
        <f>'Kompletne dane'!P196</f>
        <v>447</v>
      </c>
      <c r="O195">
        <f>'Kompletne dane'!Q196</f>
        <v>223</v>
      </c>
      <c r="P195">
        <f>'Kompletne dane'!R196</f>
        <v>121</v>
      </c>
      <c r="Q195">
        <f>'Kompletne dane'!S196</f>
        <v>263</v>
      </c>
      <c r="R195">
        <f>'Kompletne dane'!T196</f>
        <v>9</v>
      </c>
    </row>
    <row r="196" spans="1:18" x14ac:dyDescent="0.25">
      <c r="A196">
        <f>'Kompletne dane'!C197</f>
        <v>1978</v>
      </c>
      <c r="B196">
        <f>IF('Kompletne dane'!$D197="A",1,IF('Kompletne dane'!$D197="B",2,IF('Kompletne dane'!$D197="C",3,IF('Kompletne dane'!$D197="D",4,IF('Kompletne dane'!$D197="E",5,IF('Kompletne dane'!$D197="F",6,7))))))</f>
        <v>4</v>
      </c>
      <c r="C196">
        <f>'Kompletne dane'!E197</f>
        <v>5.7</v>
      </c>
      <c r="D196">
        <f>'Kompletne dane'!F197</f>
        <v>8</v>
      </c>
      <c r="E196">
        <f>'Kompletne dane'!G197</f>
        <v>157</v>
      </c>
      <c r="F196">
        <f>'Kompletne dane'!H197</f>
        <v>4</v>
      </c>
      <c r="G196">
        <f>'Kompletne dane'!I197</f>
        <v>2</v>
      </c>
      <c r="H196">
        <f>'Kompletne dane'!J197</f>
        <v>9.8000000000000007</v>
      </c>
      <c r="I196">
        <f>'Kompletne dane'!K197</f>
        <v>190</v>
      </c>
      <c r="J196">
        <f>'Kompletne dane'!L197</f>
        <v>353</v>
      </c>
      <c r="K196">
        <f>'Kompletne dane'!M197</f>
        <v>1626</v>
      </c>
      <c r="L196">
        <f>'Kompletne dane'!N197</f>
        <v>312</v>
      </c>
      <c r="M196">
        <f>'Kompletne dane'!O197</f>
        <v>79</v>
      </c>
      <c r="N196">
        <f>'Kompletne dane'!P197</f>
        <v>500</v>
      </c>
      <c r="O196">
        <f>'Kompletne dane'!Q197</f>
        <v>186</v>
      </c>
      <c r="P196">
        <f>'Kompletne dane'!R197</f>
        <v>125</v>
      </c>
      <c r="Q196">
        <f>'Kompletne dane'!S197</f>
        <v>275</v>
      </c>
      <c r="R196">
        <f>'Kompletne dane'!T197</f>
        <v>3</v>
      </c>
    </row>
    <row r="197" spans="1:18" x14ac:dyDescent="0.25">
      <c r="A197">
        <f>'Kompletne dane'!C198</f>
        <v>2019</v>
      </c>
      <c r="B197">
        <f>IF('Kompletne dane'!$D198="A",1,IF('Kompletne dane'!$D198="B",2,IF('Kompletne dane'!$D198="C",3,IF('Kompletne dane'!$D198="D",4,IF('Kompletne dane'!$D198="E",5,IF('Kompletne dane'!$D198="F",6,7))))))</f>
        <v>7</v>
      </c>
      <c r="C197">
        <f>'Kompletne dane'!E198</f>
        <v>3.8</v>
      </c>
      <c r="D197">
        <f>'Kompletne dane'!F198</f>
        <v>6</v>
      </c>
      <c r="E197">
        <f>'Kompletne dane'!G198</f>
        <v>700</v>
      </c>
      <c r="F197">
        <f>'Kompletne dane'!H198</f>
        <v>2</v>
      </c>
      <c r="G197">
        <f>'Kompletne dane'!I198</f>
        <v>2</v>
      </c>
      <c r="H197">
        <f>'Kompletne dane'!J198</f>
        <v>2.8</v>
      </c>
      <c r="I197">
        <f>'Kompletne dane'!K198</f>
        <v>340</v>
      </c>
      <c r="J197">
        <f>'Kompletne dane'!L198</f>
        <v>700</v>
      </c>
      <c r="K197">
        <f>'Kompletne dane'!M198</f>
        <v>1470</v>
      </c>
      <c r="L197">
        <f>'Kompletne dane'!N198</f>
        <v>115</v>
      </c>
      <c r="M197">
        <f>'Kompletne dane'!O198</f>
        <v>64</v>
      </c>
      <c r="N197">
        <f>'Kompletne dane'!P198</f>
        <v>455</v>
      </c>
      <c r="O197">
        <f>'Kompletne dane'!Q198</f>
        <v>188</v>
      </c>
      <c r="P197">
        <f>'Kompletne dane'!R198</f>
        <v>130</v>
      </c>
      <c r="Q197">
        <f>'Kompletne dane'!S198</f>
        <v>245</v>
      </c>
      <c r="R197">
        <f>'Kompletne dane'!T198</f>
        <v>7</v>
      </c>
    </row>
    <row r="198" spans="1:18" x14ac:dyDescent="0.25">
      <c r="A198">
        <f>'Kompletne dane'!C199</f>
        <v>2014</v>
      </c>
      <c r="B198">
        <f>IF('Kompletne dane'!$D199="A",1,IF('Kompletne dane'!$D199="B",2,IF('Kompletne dane'!$D199="C",3,IF('Kompletne dane'!$D199="D",4,IF('Kompletne dane'!$D199="E",5,IF('Kompletne dane'!$D199="F",6,7))))))</f>
        <v>7</v>
      </c>
      <c r="C198">
        <f>'Kompletne dane'!E199</f>
        <v>4.5</v>
      </c>
      <c r="D198">
        <f>'Kompletne dane'!F199</f>
        <v>8</v>
      </c>
      <c r="E198">
        <f>'Kompletne dane'!G199</f>
        <v>570</v>
      </c>
      <c r="F198">
        <f>'Kompletne dane'!H199</f>
        <v>2</v>
      </c>
      <c r="G198">
        <f>'Kompletne dane'!I199</f>
        <v>2</v>
      </c>
      <c r="H198">
        <f>'Kompletne dane'!J199</f>
        <v>3.4</v>
      </c>
      <c r="I198">
        <f>'Kompletne dane'!K199</f>
        <v>325</v>
      </c>
      <c r="J198">
        <f>'Kompletne dane'!L199</f>
        <v>540</v>
      </c>
      <c r="K198">
        <f>'Kompletne dane'!M199</f>
        <v>1380</v>
      </c>
      <c r="L198">
        <f>'Kompletne dane'!N199</f>
        <v>229</v>
      </c>
      <c r="M198">
        <f>'Kompletne dane'!O199</f>
        <v>86</v>
      </c>
      <c r="N198">
        <f>'Kompletne dane'!P199</f>
        <v>453</v>
      </c>
      <c r="O198">
        <f>'Kompletne dane'!Q199</f>
        <v>194</v>
      </c>
      <c r="P198">
        <f>'Kompletne dane'!R199</f>
        <v>121</v>
      </c>
      <c r="Q198">
        <f>'Kompletne dane'!S199</f>
        <v>265</v>
      </c>
      <c r="R198">
        <f>'Kompletne dane'!T199</f>
        <v>7</v>
      </c>
    </row>
    <row r="199" spans="1:18" x14ac:dyDescent="0.25">
      <c r="A199">
        <f>'Kompletne dane'!C200</f>
        <v>2012</v>
      </c>
      <c r="B199">
        <f>IF('Kompletne dane'!$D200="A",1,IF('Kompletne dane'!$D200="B",2,IF('Kompletne dane'!$D200="C",3,IF('Kompletne dane'!$D200="D",4,IF('Kompletne dane'!$D200="E",5,IF('Kompletne dane'!$D200="F",6,7))))))</f>
        <v>7</v>
      </c>
      <c r="C199">
        <f>'Kompletne dane'!E200</f>
        <v>5.2</v>
      </c>
      <c r="D199">
        <f>'Kompletne dane'!F200</f>
        <v>10</v>
      </c>
      <c r="E199">
        <f>'Kompletne dane'!G200</f>
        <v>570</v>
      </c>
      <c r="F199">
        <f>'Kompletne dane'!H200</f>
        <v>2</v>
      </c>
      <c r="G199">
        <f>'Kompletne dane'!I200</f>
        <v>2</v>
      </c>
      <c r="H199">
        <f>'Kompletne dane'!J200</f>
        <v>3.4</v>
      </c>
      <c r="I199">
        <f>'Kompletne dane'!K200</f>
        <v>325</v>
      </c>
      <c r="J199">
        <f>'Kompletne dane'!L200</f>
        <v>540</v>
      </c>
      <c r="K199">
        <f>'Kompletne dane'!M200</f>
        <v>1430</v>
      </c>
      <c r="L199">
        <f>'Kompletne dane'!N200</f>
        <v>110</v>
      </c>
      <c r="M199">
        <f>'Kompletne dane'!O200</f>
        <v>90</v>
      </c>
      <c r="N199">
        <f>'Kompletne dane'!P200</f>
        <v>435</v>
      </c>
      <c r="O199">
        <f>'Kompletne dane'!Q200</f>
        <v>190</v>
      </c>
      <c r="P199">
        <f>'Kompletne dane'!R200</f>
        <v>117</v>
      </c>
      <c r="Q199">
        <f>'Kompletne dane'!S200</f>
        <v>256</v>
      </c>
      <c r="R199">
        <f>'Kompletne dane'!T200</f>
        <v>6</v>
      </c>
    </row>
    <row r="200" spans="1:18" x14ac:dyDescent="0.25">
      <c r="A200">
        <f>'Kompletne dane'!C201</f>
        <v>2021</v>
      </c>
      <c r="B200">
        <f>IF('Kompletne dane'!$D201="A",1,IF('Kompletne dane'!$D201="B",2,IF('Kompletne dane'!$D201="C",3,IF('Kompletne dane'!$D201="D",4,IF('Kompletne dane'!$D201="E",5,IF('Kompletne dane'!$D201="F",6,7))))))</f>
        <v>7</v>
      </c>
      <c r="C200">
        <f>'Kompletne dane'!E201</f>
        <v>6.5</v>
      </c>
      <c r="D200">
        <f>'Kompletne dane'!F201</f>
        <v>12</v>
      </c>
      <c r="E200">
        <f>'Kompletne dane'!G201</f>
        <v>819</v>
      </c>
      <c r="F200">
        <f>'Kompletne dane'!H201</f>
        <v>2</v>
      </c>
      <c r="G200">
        <f>'Kompletne dane'!I201</f>
        <v>2</v>
      </c>
      <c r="H200">
        <f>'Kompletne dane'!J201</f>
        <v>2.8</v>
      </c>
      <c r="I200">
        <f>'Kompletne dane'!K201</f>
        <v>350</v>
      </c>
      <c r="J200">
        <f>'Kompletne dane'!L201</f>
        <v>720</v>
      </c>
      <c r="K200">
        <f>'Kompletne dane'!M201</f>
        <v>1601</v>
      </c>
      <c r="L200">
        <f>'Kompletne dane'!N201</f>
        <v>140</v>
      </c>
      <c r="M200">
        <f>'Kompletne dane'!O201</f>
        <v>85</v>
      </c>
      <c r="N200">
        <f>'Kompletne dane'!P201</f>
        <v>498</v>
      </c>
      <c r="O200">
        <f>'Kompletne dane'!Q201</f>
        <v>210</v>
      </c>
      <c r="P200">
        <f>'Kompletne dane'!R201</f>
        <v>113</v>
      </c>
      <c r="Q200">
        <f>'Kompletne dane'!S201</f>
        <v>270</v>
      </c>
      <c r="R200">
        <f>'Kompletne dane'!T201</f>
        <v>7</v>
      </c>
    </row>
    <row r="201" spans="1:18" x14ac:dyDescent="0.25">
      <c r="A201">
        <f>'Kompletne dane'!C202</f>
        <v>2019</v>
      </c>
      <c r="B201">
        <f>IF('Kompletne dane'!$D202="A",1,IF('Kompletne dane'!$D202="B",2,IF('Kompletne dane'!$D202="C",3,IF('Kompletne dane'!$D202="D",4,IF('Kompletne dane'!$D202="E",5,IF('Kompletne dane'!$D202="F",6,7))))))</f>
        <v>7</v>
      </c>
      <c r="C201">
        <f>'Kompletne dane'!E202</f>
        <v>8</v>
      </c>
      <c r="D201">
        <f>'Kompletne dane'!F202</f>
        <v>16</v>
      </c>
      <c r="E201">
        <f>'Kompletne dane'!G202</f>
        <v>1600</v>
      </c>
      <c r="F201">
        <f>'Kompletne dane'!H202</f>
        <v>2</v>
      </c>
      <c r="G201">
        <f>'Kompletne dane'!I202</f>
        <v>2</v>
      </c>
      <c r="H201">
        <f>'Kompletne dane'!J202</f>
        <v>2.4</v>
      </c>
      <c r="I201">
        <f>'Kompletne dane'!K202</f>
        <v>492</v>
      </c>
      <c r="J201">
        <f>'Kompletne dane'!L202</f>
        <v>1600</v>
      </c>
      <c r="K201">
        <f>'Kompletne dane'!M202</f>
        <v>1995</v>
      </c>
      <c r="L201">
        <f>'Kompletne dane'!N202</f>
        <v>57</v>
      </c>
      <c r="M201">
        <f>'Kompletne dane'!O202</f>
        <v>100</v>
      </c>
      <c r="N201">
        <f>'Kompletne dane'!P202</f>
        <v>473</v>
      </c>
      <c r="O201">
        <f>'Kompletne dane'!Q202</f>
        <v>218</v>
      </c>
      <c r="P201">
        <f>'Kompletne dane'!R202</f>
        <v>121</v>
      </c>
      <c r="Q201">
        <f>'Kompletne dane'!S202</f>
        <v>271</v>
      </c>
      <c r="R201">
        <f>'Kompletne dane'!T202</f>
        <v>7</v>
      </c>
    </row>
    <row r="202" spans="1:18" x14ac:dyDescent="0.25">
      <c r="A202">
        <f>'Kompletne dane'!C203</f>
        <v>2000</v>
      </c>
      <c r="B202">
        <f>IF('Kompletne dane'!$D203="A",1,IF('Kompletne dane'!$D203="B",2,IF('Kompletne dane'!$D203="C",3,IF('Kompletne dane'!$D203="D",4,IF('Kompletne dane'!$D203="E",5,IF('Kompletne dane'!$D203="F",6,7))))))</f>
        <v>7</v>
      </c>
      <c r="C202">
        <f>'Kompletne dane'!E203</f>
        <v>2.6</v>
      </c>
      <c r="D202">
        <f>'Kompletne dane'!F203</f>
        <v>6</v>
      </c>
      <c r="E202">
        <f>'Kompletne dane'!G203</f>
        <v>280</v>
      </c>
      <c r="F202">
        <f>'Kompletne dane'!H203</f>
        <v>5</v>
      </c>
      <c r="G202">
        <f>'Kompletne dane'!I203</f>
        <v>2</v>
      </c>
      <c r="H202">
        <f>'Kompletne dane'!J203</f>
        <v>4.9000000000000004</v>
      </c>
      <c r="I202">
        <f>'Kompletne dane'!K203</f>
        <v>249</v>
      </c>
      <c r="J202">
        <f>'Kompletne dane'!L203</f>
        <v>397</v>
      </c>
      <c r="K202">
        <f>'Kompletne dane'!M203</f>
        <v>1560</v>
      </c>
      <c r="L202">
        <f>'Kompletne dane'!N203</f>
        <v>180</v>
      </c>
      <c r="M202">
        <f>'Kompletne dane'!O203</f>
        <v>65</v>
      </c>
      <c r="N202">
        <f>'Kompletne dane'!P203</f>
        <v>460</v>
      </c>
      <c r="O202">
        <f>'Kompletne dane'!Q203</f>
        <v>179</v>
      </c>
      <c r="P202">
        <f>'Kompletne dane'!R203</f>
        <v>136</v>
      </c>
      <c r="Q202">
        <f>'Kompletne dane'!S203</f>
        <v>267</v>
      </c>
      <c r="R202">
        <f>'Kompletne dane'!T203</f>
        <v>6</v>
      </c>
    </row>
    <row r="203" spans="1:18" x14ac:dyDescent="0.25">
      <c r="A203">
        <f>'Kompletne dane'!C204</f>
        <v>2013</v>
      </c>
      <c r="B203">
        <f>IF('Kompletne dane'!$D204="A",1,IF('Kompletne dane'!$D204="B",2,IF('Kompletne dane'!$D204="C",3,IF('Kompletne dane'!$D204="D",4,IF('Kompletne dane'!$D204="E",5,IF('Kompletne dane'!$D204="F",6,7))))))</f>
        <v>7</v>
      </c>
      <c r="C203">
        <f>'Kompletne dane'!E204</f>
        <v>4.5999999999999996</v>
      </c>
      <c r="D203">
        <f>'Kompletne dane'!F204</f>
        <v>8</v>
      </c>
      <c r="E203">
        <f>'Kompletne dane'!G204</f>
        <v>887</v>
      </c>
      <c r="F203">
        <f>'Kompletne dane'!H204</f>
        <v>2</v>
      </c>
      <c r="G203">
        <f>'Kompletne dane'!I204</f>
        <v>2</v>
      </c>
      <c r="H203">
        <f>'Kompletne dane'!J204</f>
        <v>2.6</v>
      </c>
      <c r="I203">
        <f>'Kompletne dane'!K204</f>
        <v>345</v>
      </c>
      <c r="J203">
        <f>'Kompletne dane'!L204</f>
        <v>540</v>
      </c>
      <c r="K203">
        <f>'Kompletne dane'!M204</f>
        <v>1674</v>
      </c>
      <c r="L203">
        <f>'Kompletne dane'!N204</f>
        <v>110</v>
      </c>
      <c r="M203">
        <f>'Kompletne dane'!O204</f>
        <v>70</v>
      </c>
      <c r="N203">
        <f>'Kompletne dane'!P204</f>
        <v>464</v>
      </c>
      <c r="O203">
        <f>'Kompletne dane'!Q204</f>
        <v>194</v>
      </c>
      <c r="P203">
        <f>'Kompletne dane'!R204</f>
        <v>117</v>
      </c>
      <c r="Q203">
        <f>'Kompletne dane'!S204</f>
        <v>273</v>
      </c>
      <c r="R203">
        <f>'Kompletne dane'!T204</f>
        <v>7</v>
      </c>
    </row>
    <row r="204" spans="1:18" x14ac:dyDescent="0.25">
      <c r="A204">
        <f>'Kompletne dane'!C205</f>
        <v>2018</v>
      </c>
      <c r="B204">
        <f>IF('Kompletne dane'!$D205="A",1,IF('Kompletne dane'!$D205="B",2,IF('Kompletne dane'!$D205="C",3,IF('Kompletne dane'!$D205="D",4,IF('Kompletne dane'!$D205="E",5,IF('Kompletne dane'!$D205="F",6,7))))))</f>
        <v>7</v>
      </c>
      <c r="C204">
        <f>'Kompletne dane'!E205</f>
        <v>3.8</v>
      </c>
      <c r="D204">
        <f>'Kompletne dane'!F205</f>
        <v>8</v>
      </c>
      <c r="E204">
        <f>'Kompletne dane'!G205</f>
        <v>600</v>
      </c>
      <c r="F204">
        <f>'Kompletne dane'!H205</f>
        <v>2</v>
      </c>
      <c r="G204">
        <f>'Kompletne dane'!I205</f>
        <v>2</v>
      </c>
      <c r="H204">
        <f>'Kompletne dane'!J205</f>
        <v>2.9</v>
      </c>
      <c r="I204">
        <f>'Kompletne dane'!K205</f>
        <v>328</v>
      </c>
      <c r="J204">
        <f>'Kompletne dane'!L205</f>
        <v>620</v>
      </c>
      <c r="K204">
        <f>'Kompletne dane'!M205</f>
        <v>1247</v>
      </c>
      <c r="L204">
        <f>'Kompletne dane'!N205</f>
        <v>150</v>
      </c>
      <c r="M204">
        <f>'Kompletne dane'!O205</f>
        <v>72</v>
      </c>
      <c r="N204">
        <f>'Kompletne dane'!P205</f>
        <v>460</v>
      </c>
      <c r="O204">
        <f>'Kompletne dane'!Q205</f>
        <v>193</v>
      </c>
      <c r="P204">
        <f>'Kompletne dane'!R205</f>
        <v>119</v>
      </c>
      <c r="Q204">
        <f>'Kompletne dane'!S205</f>
        <v>267</v>
      </c>
      <c r="R204">
        <f>'Kompletne dane'!T205</f>
        <v>7</v>
      </c>
    </row>
    <row r="205" spans="1:18" x14ac:dyDescent="0.25">
      <c r="A205">
        <f>'Kompletne dane'!C206</f>
        <v>2017</v>
      </c>
      <c r="B205">
        <f>IF('Kompletne dane'!$D206="A",1,IF('Kompletne dane'!$D206="B",2,IF('Kompletne dane'!$D206="C",3,IF('Kompletne dane'!$D206="D",4,IF('Kompletne dane'!$D206="E",5,IF('Kompletne dane'!$D206="F",6,7))))))</f>
        <v>3</v>
      </c>
      <c r="C205">
        <f>'Kompletne dane'!E206</f>
        <v>6.2</v>
      </c>
      <c r="D205">
        <f>'Kompletne dane'!F206</f>
        <v>8</v>
      </c>
      <c r="E205">
        <f>'Kompletne dane'!G206</f>
        <v>650</v>
      </c>
      <c r="F205">
        <f>'Kompletne dane'!H206</f>
        <v>4</v>
      </c>
      <c r="G205">
        <f>'Kompletne dane'!I206</f>
        <v>2</v>
      </c>
      <c r="H205">
        <f>'Kompletne dane'!J206</f>
        <v>4</v>
      </c>
      <c r="I205">
        <f>'Kompletne dane'!K206</f>
        <v>282</v>
      </c>
      <c r="J205">
        <f>'Kompletne dane'!L206</f>
        <v>868</v>
      </c>
      <c r="K205">
        <f>'Kompletne dane'!M206</f>
        <v>1763</v>
      </c>
      <c r="L205">
        <f>'Kompletne dane'!N206</f>
        <v>257</v>
      </c>
      <c r="M205">
        <f>'Kompletne dane'!O206</f>
        <v>72</v>
      </c>
      <c r="N205">
        <f>'Kompletne dane'!P206</f>
        <v>478</v>
      </c>
      <c r="O205">
        <f>'Kompletne dane'!Q206</f>
        <v>190</v>
      </c>
      <c r="P205">
        <f>'Kompletne dane'!R206</f>
        <v>133</v>
      </c>
      <c r="Q205">
        <f>'Kompletne dane'!S206</f>
        <v>281</v>
      </c>
      <c r="R205">
        <f>'Kompletne dane'!T206</f>
        <v>6</v>
      </c>
    </row>
    <row r="206" spans="1:18" x14ac:dyDescent="0.25">
      <c r="A206">
        <f>'Kompletne dane'!C207</f>
        <v>2009</v>
      </c>
      <c r="B206">
        <f>IF('Kompletne dane'!$D207="A",1,IF('Kompletne dane'!$D207="B",2,IF('Kompletne dane'!$D207="C",3,IF('Kompletne dane'!$D207="D",4,IF('Kompletne dane'!$D207="E",5,IF('Kompletne dane'!$D207="F",6,7))))))</f>
        <v>7</v>
      </c>
      <c r="C206">
        <f>'Kompletne dane'!E207</f>
        <v>3.8</v>
      </c>
      <c r="D206">
        <f>'Kompletne dane'!F207</f>
        <v>6</v>
      </c>
      <c r="E206">
        <f>'Kompletne dane'!G207</f>
        <v>485</v>
      </c>
      <c r="F206">
        <f>'Kompletne dane'!H207</f>
        <v>4</v>
      </c>
      <c r="G206">
        <f>'Kompletne dane'!I207</f>
        <v>2</v>
      </c>
      <c r="H206">
        <f>'Kompletne dane'!J207</f>
        <v>3.5</v>
      </c>
      <c r="I206">
        <f>'Kompletne dane'!K207</f>
        <v>310</v>
      </c>
      <c r="J206">
        <f>'Kompletne dane'!L207</f>
        <v>588</v>
      </c>
      <c r="K206">
        <f>'Kompletne dane'!M207</f>
        <v>1740</v>
      </c>
      <c r="L206">
        <f>'Kompletne dane'!N207</f>
        <v>315</v>
      </c>
      <c r="M206">
        <f>'Kompletne dane'!O207</f>
        <v>74</v>
      </c>
      <c r="N206">
        <f>'Kompletne dane'!P207</f>
        <v>465</v>
      </c>
      <c r="O206">
        <f>'Kompletne dane'!Q207</f>
        <v>190</v>
      </c>
      <c r="P206">
        <f>'Kompletne dane'!R207</f>
        <v>137</v>
      </c>
      <c r="Q206">
        <f>'Kompletne dane'!S207</f>
        <v>278</v>
      </c>
      <c r="R206">
        <f>'Kompletne dane'!T207</f>
        <v>6</v>
      </c>
    </row>
    <row r="207" spans="1:18" x14ac:dyDescent="0.25">
      <c r="A207">
        <f>'Kompletne dane'!C208</f>
        <v>2020</v>
      </c>
      <c r="B207">
        <f>IF('Kompletne dane'!$D208="A",1,IF('Kompletne dane'!$D208="B",2,IF('Kompletne dane'!$D208="C",3,IF('Kompletne dane'!$D208="D",4,IF('Kompletne dane'!$D208="E",5,IF('Kompletne dane'!$D208="F",6,7))))))</f>
        <v>7</v>
      </c>
      <c r="C207">
        <f>'Kompletne dane'!E208</f>
        <v>3</v>
      </c>
      <c r="D207">
        <f>'Kompletne dane'!F208</f>
        <v>6</v>
      </c>
      <c r="E207">
        <f>'Kompletne dane'!G208</f>
        <v>382</v>
      </c>
      <c r="F207">
        <f>'Kompletne dane'!H208</f>
        <v>2</v>
      </c>
      <c r="G207">
        <f>'Kompletne dane'!I208</f>
        <v>2</v>
      </c>
      <c r="H207">
        <f>'Kompletne dane'!J208</f>
        <v>4.0999999999999996</v>
      </c>
      <c r="I207">
        <f>'Kompletne dane'!K208</f>
        <v>260</v>
      </c>
      <c r="J207">
        <f>'Kompletne dane'!L208</f>
        <v>499</v>
      </c>
      <c r="K207">
        <f>'Kompletne dane'!M208</f>
        <v>1542</v>
      </c>
      <c r="L207">
        <f>'Kompletne dane'!N208</f>
        <v>289</v>
      </c>
      <c r="M207">
        <f>'Kompletne dane'!O208</f>
        <v>52</v>
      </c>
      <c r="N207">
        <f>'Kompletne dane'!P208</f>
        <v>438</v>
      </c>
      <c r="O207">
        <f>'Kompletne dane'!Q208</f>
        <v>185</v>
      </c>
      <c r="P207">
        <f>'Kompletne dane'!R208</f>
        <v>130</v>
      </c>
      <c r="Q207">
        <f>'Kompletne dane'!S208</f>
        <v>247</v>
      </c>
      <c r="R207">
        <f>'Kompletne dane'!T208</f>
        <v>8</v>
      </c>
    </row>
    <row r="208" spans="1:18" x14ac:dyDescent="0.25">
      <c r="A208">
        <f>'Kompletne dane'!C209</f>
        <v>2009</v>
      </c>
      <c r="B208">
        <f>IF('Kompletne dane'!$D209="A",1,IF('Kompletne dane'!$D209="B",2,IF('Kompletne dane'!$D209="C",3,IF('Kompletne dane'!$D209="D",4,IF('Kompletne dane'!$D209="E",5,IF('Kompletne dane'!$D209="F",6,7))))))</f>
        <v>4</v>
      </c>
      <c r="C208">
        <f>'Kompletne dane'!E209</f>
        <v>4</v>
      </c>
      <c r="D208">
        <f>'Kompletne dane'!F209</f>
        <v>8</v>
      </c>
      <c r="E208">
        <f>'Kompletne dane'!G209</f>
        <v>420</v>
      </c>
      <c r="F208">
        <f>'Kompletne dane'!H209</f>
        <v>4</v>
      </c>
      <c r="G208">
        <f>'Kompletne dane'!I209</f>
        <v>2</v>
      </c>
      <c r="H208">
        <f>'Kompletne dane'!J209</f>
        <v>4.8</v>
      </c>
      <c r="I208">
        <f>'Kompletne dane'!K209</f>
        <v>306</v>
      </c>
      <c r="J208">
        <f>'Kompletne dane'!L209</f>
        <v>400</v>
      </c>
      <c r="K208">
        <f>'Kompletne dane'!M209</f>
        <v>1655</v>
      </c>
      <c r="L208">
        <f>'Kompletne dane'!N209</f>
        <v>450</v>
      </c>
      <c r="M208">
        <f>'Kompletne dane'!O209</f>
        <v>63</v>
      </c>
      <c r="N208">
        <f>'Kompletne dane'!P209</f>
        <v>462</v>
      </c>
      <c r="O208">
        <f>'Kompletne dane'!Q209</f>
        <v>180</v>
      </c>
      <c r="P208">
        <f>'Kompletne dane'!R209</f>
        <v>142</v>
      </c>
      <c r="Q208">
        <f>'Kompletne dane'!S209</f>
        <v>276</v>
      </c>
      <c r="R208">
        <f>'Kompletne dane'!T209</f>
        <v>6</v>
      </c>
    </row>
    <row r="209" spans="1:18" x14ac:dyDescent="0.25">
      <c r="A209">
        <f>'Kompletne dane'!C210</f>
        <v>2020</v>
      </c>
      <c r="B209">
        <f>IF('Kompletne dane'!$D210="A",1,IF('Kompletne dane'!$D210="B",2,IF('Kompletne dane'!$D210="C",3,IF('Kompletne dane'!$D210="D",4,IF('Kompletne dane'!$D210="E",5,IF('Kompletne dane'!$D210="F",6,7))))))</f>
        <v>7</v>
      </c>
      <c r="C209">
        <f>'Kompletne dane'!E210</f>
        <v>5.2</v>
      </c>
      <c r="D209">
        <f>'Kompletne dane'!F210</f>
        <v>10</v>
      </c>
      <c r="E209">
        <f>'Kompletne dane'!G210</f>
        <v>570</v>
      </c>
      <c r="F209">
        <f>'Kompletne dane'!H210</f>
        <v>2</v>
      </c>
      <c r="G209">
        <f>'Kompletne dane'!I210</f>
        <v>2</v>
      </c>
      <c r="H209">
        <f>'Kompletne dane'!J210</f>
        <v>3.4</v>
      </c>
      <c r="I209">
        <f>'Kompletne dane'!K210</f>
        <v>324</v>
      </c>
      <c r="J209">
        <f>'Kompletne dane'!L210</f>
        <v>560</v>
      </c>
      <c r="K209">
        <f>'Kompletne dane'!M210</f>
        <v>1660</v>
      </c>
      <c r="L209">
        <f>'Kompletne dane'!N210</f>
        <v>112</v>
      </c>
      <c r="M209">
        <f>'Kompletne dane'!O210</f>
        <v>83</v>
      </c>
      <c r="N209">
        <f>'Kompletne dane'!P210</f>
        <v>443</v>
      </c>
      <c r="O209">
        <f>'Kompletne dane'!Q210</f>
        <v>194</v>
      </c>
      <c r="P209">
        <f>'Kompletne dane'!R210</f>
        <v>124</v>
      </c>
      <c r="Q209">
        <f>'Kompletne dane'!S210</f>
        <v>265</v>
      </c>
      <c r="R209">
        <f>'Kompletne dane'!T210</f>
        <v>7</v>
      </c>
    </row>
    <row r="210" spans="1:18" x14ac:dyDescent="0.25">
      <c r="A210">
        <f>'Kompletne dane'!C211</f>
        <v>2007</v>
      </c>
      <c r="B210">
        <f>IF('Kompletne dane'!$D211="A",1,IF('Kompletne dane'!$D211="B",2,IF('Kompletne dane'!$D211="C",3,IF('Kompletne dane'!$D211="D",4,IF('Kompletne dane'!$D211="E",5,IF('Kompletne dane'!$D211="F",6,7))))))</f>
        <v>7</v>
      </c>
      <c r="C210">
        <f>'Kompletne dane'!E211</f>
        <v>7</v>
      </c>
      <c r="D210">
        <f>'Kompletne dane'!F211</f>
        <v>8</v>
      </c>
      <c r="E210">
        <f>'Kompletne dane'!G211</f>
        <v>505</v>
      </c>
      <c r="F210">
        <f>'Kompletne dane'!H211</f>
        <v>2</v>
      </c>
      <c r="G210">
        <f>'Kompletne dane'!I211</f>
        <v>2</v>
      </c>
      <c r="H210">
        <f>'Kompletne dane'!J211</f>
        <v>3.8</v>
      </c>
      <c r="I210">
        <f>'Kompletne dane'!K211</f>
        <v>306</v>
      </c>
      <c r="J210">
        <f>'Kompletne dane'!L211</f>
        <v>637</v>
      </c>
      <c r="K210">
        <f>'Kompletne dane'!M211</f>
        <v>1440</v>
      </c>
      <c r="L210">
        <f>'Kompletne dane'!N211</f>
        <v>634</v>
      </c>
      <c r="M210">
        <f>'Kompletne dane'!O211</f>
        <v>68</v>
      </c>
      <c r="N210">
        <f>'Kompletne dane'!P211</f>
        <v>446</v>
      </c>
      <c r="O210">
        <f>'Kompletne dane'!Q211</f>
        <v>193</v>
      </c>
      <c r="P210">
        <f>'Kompletne dane'!R211</f>
        <v>124</v>
      </c>
      <c r="Q210">
        <f>'Kompletne dane'!S211</f>
        <v>269</v>
      </c>
      <c r="R210">
        <f>'Kompletne dane'!T211</f>
        <v>6</v>
      </c>
    </row>
    <row r="211" spans="1:18" x14ac:dyDescent="0.25">
      <c r="A211">
        <f>'Kompletne dane'!C212</f>
        <v>2001</v>
      </c>
      <c r="B211">
        <f>IF('Kompletne dane'!$D212="A",1,IF('Kompletne dane'!$D212="B",2,IF('Kompletne dane'!$D212="C",3,IF('Kompletne dane'!$D212="D",4,IF('Kompletne dane'!$D212="E",5,IF('Kompletne dane'!$D212="F",6,7))))))</f>
        <v>7</v>
      </c>
      <c r="C211">
        <f>'Kompletne dane'!E212</f>
        <v>1.3</v>
      </c>
      <c r="D211">
        <f>'Kompletne dane'!F212</f>
        <v>2</v>
      </c>
      <c r="E211">
        <f>'Kompletne dane'!G212</f>
        <v>280</v>
      </c>
      <c r="F211">
        <f>'Kompletne dane'!H212</f>
        <v>4</v>
      </c>
      <c r="G211">
        <f>'Kompletne dane'!I212</f>
        <v>2</v>
      </c>
      <c r="H211">
        <f>'Kompletne dane'!J212</f>
        <v>5.4</v>
      </c>
      <c r="I211">
        <f>'Kompletne dane'!K212</f>
        <v>255</v>
      </c>
      <c r="J211">
        <f>'Kompletne dane'!L212</f>
        <v>314</v>
      </c>
      <c r="K211">
        <f>'Kompletne dane'!M212</f>
        <v>1240</v>
      </c>
      <c r="L211">
        <f>'Kompletne dane'!N212</f>
        <v>160</v>
      </c>
      <c r="M211">
        <f>'Kompletne dane'!O212</f>
        <v>76</v>
      </c>
      <c r="N211">
        <f>'Kompletne dane'!P212</f>
        <v>429</v>
      </c>
      <c r="O211">
        <f>'Kompletne dane'!Q212</f>
        <v>176</v>
      </c>
      <c r="P211">
        <f>'Kompletne dane'!R212</f>
        <v>123</v>
      </c>
      <c r="Q211">
        <f>'Kompletne dane'!S212</f>
        <v>243</v>
      </c>
      <c r="R211">
        <f>'Kompletne dane'!T212</f>
        <v>5</v>
      </c>
    </row>
    <row r="212" spans="1:18" x14ac:dyDescent="0.25">
      <c r="A212">
        <f>'Kompletne dane'!C213</f>
        <v>2020</v>
      </c>
      <c r="B212">
        <f>IF('Kompletne dane'!$D213="A",1,IF('Kompletne dane'!$D213="B",2,IF('Kompletne dane'!$D213="C",3,IF('Kompletne dane'!$D213="D",4,IF('Kompletne dane'!$D213="E",5,IF('Kompletne dane'!$D213="F",6,7))))))</f>
        <v>4</v>
      </c>
      <c r="C212">
        <f>'Kompletne dane'!E213</f>
        <v>5.2</v>
      </c>
      <c r="D212">
        <f>'Kompletne dane'!F213</f>
        <v>8</v>
      </c>
      <c r="E212">
        <f>'Kompletne dane'!G213</f>
        <v>760</v>
      </c>
      <c r="F212">
        <f>'Kompletne dane'!H213</f>
        <v>4</v>
      </c>
      <c r="G212">
        <f>'Kompletne dane'!I213</f>
        <v>2</v>
      </c>
      <c r="H212">
        <f>'Kompletne dane'!J213</f>
        <v>3.7</v>
      </c>
      <c r="I212">
        <f>'Kompletne dane'!K213</f>
        <v>290</v>
      </c>
      <c r="J212">
        <f>'Kompletne dane'!L213</f>
        <v>847</v>
      </c>
      <c r="K212">
        <f>'Kompletne dane'!M213</f>
        <v>1905</v>
      </c>
      <c r="L212">
        <f>'Kompletne dane'!N213</f>
        <v>382</v>
      </c>
      <c r="M212">
        <f>'Kompletne dane'!O213</f>
        <v>61</v>
      </c>
      <c r="N212">
        <f>'Kompletne dane'!P213</f>
        <v>483</v>
      </c>
      <c r="O212">
        <f>'Kompletne dane'!Q213</f>
        <v>195</v>
      </c>
      <c r="P212">
        <f>'Kompletne dane'!R213</f>
        <v>138</v>
      </c>
      <c r="Q212">
        <f>'Kompletne dane'!S213</f>
        <v>272</v>
      </c>
      <c r="R212">
        <f>'Kompletne dane'!T213</f>
        <v>7</v>
      </c>
    </row>
    <row r="213" spans="1:18" x14ac:dyDescent="0.25">
      <c r="A213">
        <f>'Kompletne dane'!C214</f>
        <v>2016</v>
      </c>
      <c r="B213">
        <f>IF('Kompletne dane'!$D214="A",1,IF('Kompletne dane'!$D214="B",2,IF('Kompletne dane'!$D214="C",3,IF('Kompletne dane'!$D214="D",4,IF('Kompletne dane'!$D214="E",5,IF('Kompletne dane'!$D214="F",6,7))))))</f>
        <v>7</v>
      </c>
      <c r="C213">
        <f>'Kompletne dane'!E214</f>
        <v>4</v>
      </c>
      <c r="D213">
        <f>'Kompletne dane'!F214</f>
        <v>8</v>
      </c>
      <c r="E213">
        <f>'Kompletne dane'!G214</f>
        <v>462</v>
      </c>
      <c r="F213">
        <f>'Kompletne dane'!H214</f>
        <v>2</v>
      </c>
      <c r="G213">
        <f>'Kompletne dane'!I214</f>
        <v>2</v>
      </c>
      <c r="H213">
        <f>'Kompletne dane'!J214</f>
        <v>4</v>
      </c>
      <c r="I213">
        <f>'Kompletne dane'!K214</f>
        <v>304</v>
      </c>
      <c r="J213">
        <f>'Kompletne dane'!L214</f>
        <v>600</v>
      </c>
      <c r="K213">
        <f>'Kompletne dane'!M214</f>
        <v>1615</v>
      </c>
      <c r="L213">
        <f>'Kompletne dane'!N214</f>
        <v>456</v>
      </c>
      <c r="M213">
        <f>'Kompletne dane'!O214</f>
        <v>65</v>
      </c>
      <c r="N213">
        <f>'Kompletne dane'!P214</f>
        <v>455</v>
      </c>
      <c r="O213">
        <f>'Kompletne dane'!Q214</f>
        <v>194</v>
      </c>
      <c r="P213">
        <f>'Kompletne dane'!R214</f>
        <v>129</v>
      </c>
      <c r="Q213">
        <f>'Kompletne dane'!S214</f>
        <v>263</v>
      </c>
      <c r="R213">
        <f>'Kompletne dane'!T214</f>
        <v>7</v>
      </c>
    </row>
    <row r="214" spans="1:18" x14ac:dyDescent="0.25">
      <c r="A214">
        <f>'Kompletne dane'!C215</f>
        <v>2007</v>
      </c>
      <c r="B214">
        <f>IF('Kompletne dane'!$D215="A",1,IF('Kompletne dane'!$D215="B",2,IF('Kompletne dane'!$D215="C",3,IF('Kompletne dane'!$D215="D",4,IF('Kompletne dane'!$D215="E",5,IF('Kompletne dane'!$D215="F",6,7))))))</f>
        <v>4</v>
      </c>
      <c r="C214">
        <f>'Kompletne dane'!E215</f>
        <v>5.4</v>
      </c>
      <c r="D214">
        <f>'Kompletne dane'!F215</f>
        <v>8</v>
      </c>
      <c r="E214">
        <f>'Kompletne dane'!G215</f>
        <v>507</v>
      </c>
      <c r="F214">
        <f>'Kompletne dane'!H215</f>
        <v>4</v>
      </c>
      <c r="G214">
        <f>'Kompletne dane'!I215</f>
        <v>2</v>
      </c>
      <c r="H214">
        <f>'Kompletne dane'!J215</f>
        <v>4.5</v>
      </c>
      <c r="I214">
        <f>'Kompletne dane'!K215</f>
        <v>250</v>
      </c>
      <c r="J214">
        <f>'Kompletne dane'!L215</f>
        <v>650</v>
      </c>
      <c r="K214">
        <f>'Kompletne dane'!M215</f>
        <v>1780</v>
      </c>
      <c r="L214">
        <f>'Kompletne dane'!N215</f>
        <v>348</v>
      </c>
      <c r="M214">
        <f>'Kompletne dane'!O215</f>
        <v>61</v>
      </c>
      <c r="N214">
        <f>'Kompletne dane'!P215</f>
        <v>477</v>
      </c>
      <c r="O214">
        <f>'Kompletne dane'!Q215</f>
        <v>188</v>
      </c>
      <c r="P214">
        <f>'Kompletne dane'!R215</f>
        <v>138</v>
      </c>
      <c r="Q214">
        <f>'Kompletne dane'!S215</f>
        <v>273</v>
      </c>
      <c r="R214">
        <f>'Kompletne dane'!T215</f>
        <v>6</v>
      </c>
    </row>
    <row r="215" spans="1:18" x14ac:dyDescent="0.25">
      <c r="A215">
        <f>'Kompletne dane'!C216</f>
        <v>2010</v>
      </c>
      <c r="B215">
        <f>IF('Kompletne dane'!$D216="A",1,IF('Kompletne dane'!$D216="B",2,IF('Kompletne dane'!$D216="C",3,IF('Kompletne dane'!$D216="D",4,IF('Kompletne dane'!$D216="E",5,IF('Kompletne dane'!$D216="F",6,7))))))</f>
        <v>7</v>
      </c>
      <c r="C215">
        <f>'Kompletne dane'!E216</f>
        <v>3.8</v>
      </c>
      <c r="D215">
        <f>'Kompletne dane'!F216</f>
        <v>6</v>
      </c>
      <c r="E215">
        <f>'Kompletne dane'!G216</f>
        <v>450</v>
      </c>
      <c r="F215">
        <f>'Kompletne dane'!H216</f>
        <v>2</v>
      </c>
      <c r="G215">
        <f>'Kompletne dane'!I216</f>
        <v>2</v>
      </c>
      <c r="H215">
        <f>'Kompletne dane'!J216</f>
        <v>5</v>
      </c>
      <c r="I215">
        <f>'Kompletne dane'!K216</f>
        <v>310</v>
      </c>
      <c r="J215">
        <f>'Kompletne dane'!L216</f>
        <v>430</v>
      </c>
      <c r="K215">
        <f>'Kompletne dane'!M216</f>
        <v>1370</v>
      </c>
      <c r="L215">
        <f>'Kompletne dane'!N216</f>
        <v>105</v>
      </c>
      <c r="M215">
        <f>'Kompletne dane'!O216</f>
        <v>67</v>
      </c>
      <c r="N215">
        <f>'Kompletne dane'!P216</f>
        <v>446</v>
      </c>
      <c r="O215">
        <f>'Kompletne dane'!Q216</f>
        <v>181</v>
      </c>
      <c r="P215">
        <f>'Kompletne dane'!R216</f>
        <v>128</v>
      </c>
      <c r="Q215">
        <f>'Kompletne dane'!S216</f>
        <v>236</v>
      </c>
      <c r="R215">
        <f>'Kompletne dane'!T216</f>
        <v>6</v>
      </c>
    </row>
    <row r="216" spans="1:18" x14ac:dyDescent="0.25">
      <c r="A216">
        <f>'Kompletne dane'!C217</f>
        <v>2013</v>
      </c>
      <c r="B216">
        <f>IF('Kompletne dane'!$D217="A",1,IF('Kompletne dane'!$D217="B",2,IF('Kompletne dane'!$D217="C",3,IF('Kompletne dane'!$D217="D",4,IF('Kompletne dane'!$D217="E",5,IF('Kompletne dane'!$D217="F",6,7))))))</f>
        <v>7</v>
      </c>
      <c r="C216">
        <f>'Kompletne dane'!E217</f>
        <v>8.4</v>
      </c>
      <c r="D216">
        <f>'Kompletne dane'!F217</f>
        <v>10</v>
      </c>
      <c r="E216">
        <f>'Kompletne dane'!G217</f>
        <v>649</v>
      </c>
      <c r="F216">
        <f>'Kompletne dane'!H217</f>
        <v>2</v>
      </c>
      <c r="G216">
        <f>'Kompletne dane'!I217</f>
        <v>3</v>
      </c>
      <c r="H216">
        <f>'Kompletne dane'!J217</f>
        <v>3.9</v>
      </c>
      <c r="I216">
        <f>'Kompletne dane'!K217</f>
        <v>332</v>
      </c>
      <c r="J216">
        <f>'Kompletne dane'!L217</f>
        <v>814</v>
      </c>
      <c r="K216">
        <f>'Kompletne dane'!M217</f>
        <v>1556</v>
      </c>
      <c r="L216">
        <f>'Kompletne dane'!N217</f>
        <v>114</v>
      </c>
      <c r="M216">
        <f>'Kompletne dane'!O217</f>
        <v>70</v>
      </c>
      <c r="N216">
        <f>'Kompletne dane'!P217</f>
        <v>446</v>
      </c>
      <c r="O216">
        <f>'Kompletne dane'!Q217</f>
        <v>194</v>
      </c>
      <c r="P216">
        <f>'Kompletne dane'!R217</f>
        <v>125</v>
      </c>
      <c r="Q216">
        <f>'Kompletne dane'!S217</f>
        <v>251</v>
      </c>
      <c r="R216">
        <f>'Kompletne dane'!T217</f>
        <v>6</v>
      </c>
    </row>
    <row r="217" spans="1:18" x14ac:dyDescent="0.25">
      <c r="A217">
        <f>'Kompletne dane'!C218</f>
        <v>2015</v>
      </c>
      <c r="B217">
        <f>IF('Kompletne dane'!$D218="A",1,IF('Kompletne dane'!$D218="B",2,IF('Kompletne dane'!$D218="C",3,IF('Kompletne dane'!$D218="D",4,IF('Kompletne dane'!$D218="E",5,IF('Kompletne dane'!$D218="F",6,7))))))</f>
        <v>7</v>
      </c>
      <c r="C217">
        <f>'Kompletne dane'!E218</f>
        <v>6.5</v>
      </c>
      <c r="D217">
        <f>'Kompletne dane'!F218</f>
        <v>12</v>
      </c>
      <c r="E217">
        <f>'Kompletne dane'!G218</f>
        <v>750</v>
      </c>
      <c r="F217">
        <f>'Kompletne dane'!H218</f>
        <v>2</v>
      </c>
      <c r="G217">
        <f>'Kompletne dane'!I218</f>
        <v>2</v>
      </c>
      <c r="H217">
        <f>'Kompletne dane'!J218</f>
        <v>2.8</v>
      </c>
      <c r="I217">
        <f>'Kompletne dane'!K218</f>
        <v>350</v>
      </c>
      <c r="J217">
        <f>'Kompletne dane'!L218</f>
        <v>690</v>
      </c>
      <c r="K217">
        <f>'Kompletne dane'!M218</f>
        <v>1525</v>
      </c>
      <c r="L217">
        <f>'Kompletne dane'!N218</f>
        <v>140</v>
      </c>
      <c r="M217">
        <f>'Kompletne dane'!O218</f>
        <v>90</v>
      </c>
      <c r="N217">
        <f>'Kompletne dane'!P218</f>
        <v>484</v>
      </c>
      <c r="O217">
        <f>'Kompletne dane'!Q218</f>
        <v>203</v>
      </c>
      <c r="P217">
        <f>'Kompletne dane'!R218</f>
        <v>114</v>
      </c>
      <c r="Q217">
        <f>'Kompletne dane'!S218</f>
        <v>270</v>
      </c>
      <c r="R217">
        <f>'Kompletne dane'!T218</f>
        <v>7</v>
      </c>
    </row>
    <row r="218" spans="1:18" x14ac:dyDescent="0.25">
      <c r="A218">
        <f>'Kompletne dane'!C219</f>
        <v>2003</v>
      </c>
      <c r="B218">
        <f>IF('Kompletne dane'!$D219="A",1,IF('Kompletne dane'!$D219="B",2,IF('Kompletne dane'!$D219="C",3,IF('Kompletne dane'!$D219="D",4,IF('Kompletne dane'!$D219="E",5,IF('Kompletne dane'!$D219="F",6,7))))))</f>
        <v>3</v>
      </c>
      <c r="C218">
        <f>'Kompletne dane'!E219</f>
        <v>3.5</v>
      </c>
      <c r="D218">
        <f>'Kompletne dane'!F219</f>
        <v>6</v>
      </c>
      <c r="E218">
        <f>'Kompletne dane'!G219</f>
        <v>313</v>
      </c>
      <c r="F218">
        <f>'Kompletne dane'!H219</f>
        <v>2</v>
      </c>
      <c r="G218">
        <f>'Kompletne dane'!I219</f>
        <v>2</v>
      </c>
      <c r="H218">
        <f>'Kompletne dane'!J219</f>
        <v>5.8</v>
      </c>
      <c r="I218">
        <f>'Kompletne dane'!K219</f>
        <v>250</v>
      </c>
      <c r="J218">
        <f>'Kompletne dane'!L219</f>
        <v>352</v>
      </c>
      <c r="K218">
        <f>'Kompletne dane'!M219</f>
        <v>1545</v>
      </c>
      <c r="L218">
        <f>'Kompletne dane'!N219</f>
        <v>235</v>
      </c>
      <c r="M218">
        <f>'Kompletne dane'!O219</f>
        <v>80</v>
      </c>
      <c r="N218">
        <f>'Kompletne dane'!P219</f>
        <v>431</v>
      </c>
      <c r="O218">
        <f>'Kompletne dane'!Q219</f>
        <v>182</v>
      </c>
      <c r="P218">
        <f>'Kompletne dane'!R219</f>
        <v>132</v>
      </c>
      <c r="Q218">
        <f>'Kompletne dane'!S219</f>
        <v>265</v>
      </c>
      <c r="R218">
        <f>'Kompletne dane'!T219</f>
        <v>6</v>
      </c>
    </row>
    <row r="219" spans="1:18" x14ac:dyDescent="0.25">
      <c r="A219">
        <f>'Kompletne dane'!C220</f>
        <v>2017</v>
      </c>
      <c r="B219">
        <f>IF('Kompletne dane'!$D220="A",1,IF('Kompletne dane'!$D220="B",2,IF('Kompletne dane'!$D220="C",3,IF('Kompletne dane'!$D220="D",4,IF('Kompletne dane'!$D220="E",5,IF('Kompletne dane'!$D220="F",6,7))))))</f>
        <v>7</v>
      </c>
      <c r="C219">
        <f>'Kompletne dane'!E220</f>
        <v>5.2</v>
      </c>
      <c r="D219">
        <f>'Kompletne dane'!F220</f>
        <v>10</v>
      </c>
      <c r="E219">
        <f>'Kompletne dane'!G220</f>
        <v>610</v>
      </c>
      <c r="F219">
        <f>'Kompletne dane'!H220</f>
        <v>2</v>
      </c>
      <c r="G219">
        <f>'Kompletne dane'!I220</f>
        <v>2</v>
      </c>
      <c r="H219">
        <f>'Kompletne dane'!J220</f>
        <v>3.2</v>
      </c>
      <c r="I219">
        <f>'Kompletne dane'!K220</f>
        <v>325</v>
      </c>
      <c r="J219">
        <f>'Kompletne dane'!L220</f>
        <v>560</v>
      </c>
      <c r="K219">
        <f>'Kompletne dane'!M220</f>
        <v>1422</v>
      </c>
      <c r="L219">
        <f>'Kompletne dane'!N220</f>
        <v>99</v>
      </c>
      <c r="M219">
        <f>'Kompletne dane'!O220</f>
        <v>83</v>
      </c>
      <c r="N219">
        <f>'Kompletne dane'!P220</f>
        <v>446</v>
      </c>
      <c r="O219">
        <f>'Kompletne dane'!Q220</f>
        <v>192</v>
      </c>
      <c r="P219">
        <f>'Kompletne dane'!R220</f>
        <v>117</v>
      </c>
      <c r="Q219">
        <f>'Kompletne dane'!S220</f>
        <v>262</v>
      </c>
      <c r="R219">
        <f>'Kompletne dane'!T220</f>
        <v>7</v>
      </c>
    </row>
    <row r="220" spans="1:18" x14ac:dyDescent="0.25">
      <c r="A220">
        <f>'Kompletne dane'!C221</f>
        <v>2011</v>
      </c>
      <c r="B220">
        <f>IF('Kompletne dane'!$D221="A",1,IF('Kompletne dane'!$D221="B",2,IF('Kompletne dane'!$D221="C",3,IF('Kompletne dane'!$D221="D",4,IF('Kompletne dane'!$D221="E",5,IF('Kompletne dane'!$D221="F",6,7))))))</f>
        <v>7</v>
      </c>
      <c r="C220">
        <f>'Kompletne dane'!E221</f>
        <v>3.6</v>
      </c>
      <c r="D220">
        <f>'Kompletne dane'!F221</f>
        <v>6</v>
      </c>
      <c r="E220">
        <f>'Kompletne dane'!G221</f>
        <v>620</v>
      </c>
      <c r="F220">
        <f>'Kompletne dane'!H221</f>
        <v>2</v>
      </c>
      <c r="G220">
        <f>'Kompletne dane'!I221</f>
        <v>2</v>
      </c>
      <c r="H220">
        <f>'Kompletne dane'!J221</f>
        <v>3.5</v>
      </c>
      <c r="I220">
        <f>'Kompletne dane'!K221</f>
        <v>330</v>
      </c>
      <c r="J220">
        <f>'Kompletne dane'!L221</f>
        <v>700</v>
      </c>
      <c r="K220">
        <f>'Kompletne dane'!M221</f>
        <v>1370</v>
      </c>
      <c r="L220">
        <f>'Kompletne dane'!N221</f>
        <v>105</v>
      </c>
      <c r="M220">
        <f>'Kompletne dane'!O221</f>
        <v>90</v>
      </c>
      <c r="N220">
        <f>'Kompletne dane'!P221</f>
        <v>447</v>
      </c>
      <c r="O220">
        <f>'Kompletne dane'!Q221</f>
        <v>185</v>
      </c>
      <c r="P220">
        <f>'Kompletne dane'!R221</f>
        <v>129</v>
      </c>
      <c r="Q220">
        <f>'Kompletne dane'!S221</f>
        <v>235</v>
      </c>
      <c r="R220">
        <f>'Kompletne dane'!T221</f>
        <v>6</v>
      </c>
    </row>
    <row r="221" spans="1:18" x14ac:dyDescent="0.25">
      <c r="A221">
        <f>'Kompletne dane'!C222</f>
        <v>2018</v>
      </c>
      <c r="B221">
        <f>IF('Kompletne dane'!$D222="A",1,IF('Kompletne dane'!$D222="B",2,IF('Kompletne dane'!$D222="C",3,IF('Kompletne dane'!$D222="D",4,IF('Kompletne dane'!$D222="E",5,IF('Kompletne dane'!$D222="F",6,7))))))</f>
        <v>4</v>
      </c>
      <c r="C221">
        <f>'Kompletne dane'!E222</f>
        <v>6.2</v>
      </c>
      <c r="D221">
        <f>'Kompletne dane'!F222</f>
        <v>8</v>
      </c>
      <c r="E221">
        <f>'Kompletne dane'!G222</f>
        <v>808</v>
      </c>
      <c r="F221">
        <f>'Kompletne dane'!H222</f>
        <v>2</v>
      </c>
      <c r="G221">
        <f>'Kompletne dane'!I222</f>
        <v>2</v>
      </c>
      <c r="H221">
        <f>'Kompletne dane'!J222</f>
        <v>2.5</v>
      </c>
      <c r="I221">
        <f>'Kompletne dane'!K222</f>
        <v>346</v>
      </c>
      <c r="J221">
        <f>'Kompletne dane'!L222</f>
        <v>972</v>
      </c>
      <c r="K221">
        <f>'Kompletne dane'!M222</f>
        <v>1939</v>
      </c>
      <c r="L221">
        <f>'Kompletne dane'!N222</f>
        <v>459</v>
      </c>
      <c r="M221">
        <f>'Kompletne dane'!O222</f>
        <v>70</v>
      </c>
      <c r="N221">
        <f>'Kompletne dane'!P222</f>
        <v>502</v>
      </c>
      <c r="O221">
        <f>'Kompletne dane'!Q222</f>
        <v>200</v>
      </c>
      <c r="P221">
        <f>'Kompletne dane'!R222</f>
        <v>146</v>
      </c>
      <c r="Q221">
        <f>'Kompletne dane'!S222</f>
        <v>295</v>
      </c>
      <c r="R221">
        <f>'Kompletne dane'!T222</f>
        <v>8</v>
      </c>
    </row>
    <row r="222" spans="1:18" x14ac:dyDescent="0.25">
      <c r="A222">
        <f>'Kompletne dane'!C223</f>
        <v>2014</v>
      </c>
      <c r="B222">
        <f>IF('Kompletne dane'!$D223="A",1,IF('Kompletne dane'!$D223="B",2,IF('Kompletne dane'!$D223="C",3,IF('Kompletne dane'!$D223="D",4,IF('Kompletne dane'!$D223="E",5,IF('Kompletne dane'!$D223="F",6,7))))))</f>
        <v>7</v>
      </c>
      <c r="C222">
        <f>'Kompletne dane'!E223</f>
        <v>3.8</v>
      </c>
      <c r="D222">
        <f>'Kompletne dane'!F223</f>
        <v>8</v>
      </c>
      <c r="E222">
        <f>'Kompletne dane'!G223</f>
        <v>916</v>
      </c>
      <c r="F222">
        <f>'Kompletne dane'!H223</f>
        <v>2</v>
      </c>
      <c r="G222">
        <f>'Kompletne dane'!I223</f>
        <v>2</v>
      </c>
      <c r="H222">
        <f>'Kompletne dane'!J223</f>
        <v>2.8</v>
      </c>
      <c r="I222">
        <f>'Kompletne dane'!K223</f>
        <v>350</v>
      </c>
      <c r="J222">
        <f>'Kompletne dane'!L223</f>
        <v>720</v>
      </c>
      <c r="K222">
        <f>'Kompletne dane'!M223</f>
        <v>1395</v>
      </c>
      <c r="L222">
        <f>'Kompletne dane'!N223</f>
        <v>120</v>
      </c>
      <c r="M222">
        <f>'Kompletne dane'!O223</f>
        <v>71</v>
      </c>
      <c r="N222">
        <f>'Kompletne dane'!P223</f>
        <v>459</v>
      </c>
      <c r="O222">
        <f>'Kompletne dane'!Q223</f>
        <v>195</v>
      </c>
      <c r="P222">
        <f>'Kompletne dane'!R223</f>
        <v>119</v>
      </c>
      <c r="Q222">
        <f>'Kompletne dane'!S223</f>
        <v>267</v>
      </c>
      <c r="R222">
        <f>'Kompletne dane'!T223</f>
        <v>7</v>
      </c>
    </row>
    <row r="223" spans="1:18" x14ac:dyDescent="0.25">
      <c r="A223">
        <f>'Kompletne dane'!C224</f>
        <v>2007</v>
      </c>
      <c r="B223">
        <f>IF('Kompletne dane'!$D224="A",1,IF('Kompletne dane'!$D224="B",2,IF('Kompletne dane'!$D224="C",3,IF('Kompletne dane'!$D224="D",4,IF('Kompletne dane'!$D224="E",5,IF('Kompletne dane'!$D224="F",6,7))))))</f>
        <v>3</v>
      </c>
      <c r="C223">
        <f>'Kompletne dane'!E224</f>
        <v>2.5</v>
      </c>
      <c r="D223">
        <f>'Kompletne dane'!F224</f>
        <v>4</v>
      </c>
      <c r="E223">
        <f>'Kompletne dane'!G224</f>
        <v>280</v>
      </c>
      <c r="F223">
        <f>'Kompletne dane'!H224</f>
        <v>5</v>
      </c>
      <c r="G223">
        <f>'Kompletne dane'!I224</f>
        <v>4</v>
      </c>
      <c r="H223">
        <f>'Kompletne dane'!J224</f>
        <v>5.4</v>
      </c>
      <c r="I223">
        <f>'Kompletne dane'!K224</f>
        <v>255</v>
      </c>
      <c r="J223">
        <f>'Kompletne dane'!L224</f>
        <v>392</v>
      </c>
      <c r="K223">
        <f>'Kompletne dane'!M224</f>
        <v>1495</v>
      </c>
      <c r="L223">
        <f>'Kompletne dane'!N224</f>
        <v>401</v>
      </c>
      <c r="M223">
        <f>'Kompletne dane'!O224</f>
        <v>60</v>
      </c>
      <c r="N223">
        <f>'Kompletne dane'!P224</f>
        <v>447</v>
      </c>
      <c r="O223">
        <f>'Kompletne dane'!Q224</f>
        <v>174</v>
      </c>
      <c r="P223">
        <f>'Kompletne dane'!R224</f>
        <v>144</v>
      </c>
      <c r="Q223">
        <f>'Kompletne dane'!S224</f>
        <v>253</v>
      </c>
      <c r="R223">
        <f>'Kompletne dane'!T224</f>
        <v>6</v>
      </c>
    </row>
    <row r="224" spans="1:18" x14ac:dyDescent="0.25">
      <c r="A224">
        <f>'Kompletne dane'!C225</f>
        <v>2005</v>
      </c>
      <c r="B224">
        <f>IF('Kompletne dane'!$D225="A",1,IF('Kompletne dane'!$D225="B",2,IF('Kompletne dane'!$D225="C",3,IF('Kompletne dane'!$D225="D",4,IF('Kompletne dane'!$D225="E",5,IF('Kompletne dane'!$D225="F",6,7))))))</f>
        <v>7</v>
      </c>
      <c r="C224">
        <f>'Kompletne dane'!E225</f>
        <v>5.7</v>
      </c>
      <c r="D224">
        <f>'Kompletne dane'!F225</f>
        <v>10</v>
      </c>
      <c r="E224">
        <f>'Kompletne dane'!G225</f>
        <v>612</v>
      </c>
      <c r="F224">
        <f>'Kompletne dane'!H225</f>
        <v>2</v>
      </c>
      <c r="G224">
        <f>'Kompletne dane'!I225</f>
        <v>2</v>
      </c>
      <c r="H224">
        <f>'Kompletne dane'!J225</f>
        <v>3.9</v>
      </c>
      <c r="I224">
        <f>'Kompletne dane'!K225</f>
        <v>330</v>
      </c>
      <c r="J224">
        <f>'Kompletne dane'!L225</f>
        <v>590</v>
      </c>
      <c r="K224">
        <f>'Kompletne dane'!M225</f>
        <v>1380</v>
      </c>
      <c r="L224">
        <f>'Kompletne dane'!N225</f>
        <v>76</v>
      </c>
      <c r="M224">
        <f>'Kompletne dane'!O225</f>
        <v>92</v>
      </c>
      <c r="N224">
        <f>'Kompletne dane'!P225</f>
        <v>461</v>
      </c>
      <c r="O224">
        <f>'Kompletne dane'!Q225</f>
        <v>192</v>
      </c>
      <c r="P224">
        <f>'Kompletne dane'!R225</f>
        <v>117</v>
      </c>
      <c r="Q224">
        <f>'Kompletne dane'!S225</f>
        <v>273</v>
      </c>
      <c r="R224">
        <f>'Kompletne dane'!T225</f>
        <v>6</v>
      </c>
    </row>
    <row r="225" spans="1:18" x14ac:dyDescent="0.25">
      <c r="A225">
        <f>'Kompletne dane'!C226</f>
        <v>2016</v>
      </c>
      <c r="B225">
        <f>IF('Kompletne dane'!$D226="A",1,IF('Kompletne dane'!$D226="B",2,IF('Kompletne dane'!$D226="C",3,IF('Kompletne dane'!$D226="D",4,IF('Kompletne dane'!$D226="E",5,IF('Kompletne dane'!$D226="F",6,7))))))</f>
        <v>4</v>
      </c>
      <c r="C225">
        <f>'Kompletne dane'!E226</f>
        <v>3</v>
      </c>
      <c r="D225">
        <f>'Kompletne dane'!F226</f>
        <v>6</v>
      </c>
      <c r="E225">
        <f>'Kompletne dane'!G226</f>
        <v>431</v>
      </c>
      <c r="F225">
        <f>'Kompletne dane'!H226</f>
        <v>4</v>
      </c>
      <c r="G225">
        <f>'Kompletne dane'!I226</f>
        <v>2</v>
      </c>
      <c r="H225">
        <f>'Kompletne dane'!J226</f>
        <v>4.3</v>
      </c>
      <c r="I225">
        <f>'Kompletne dane'!K226</f>
        <v>250</v>
      </c>
      <c r="J225">
        <f>'Kompletne dane'!L226</f>
        <v>550</v>
      </c>
      <c r="K225">
        <f>'Kompletne dane'!M226</f>
        <v>1497</v>
      </c>
      <c r="L225">
        <f>'Kompletne dane'!N226</f>
        <v>445</v>
      </c>
      <c r="M225">
        <f>'Kompletne dane'!O226</f>
        <v>60</v>
      </c>
      <c r="N225">
        <f>'Kompletne dane'!P226</f>
        <v>467</v>
      </c>
      <c r="O225">
        <f>'Kompletne dane'!Q226</f>
        <v>187</v>
      </c>
      <c r="P225">
        <f>'Kompletne dane'!R226</f>
        <v>138</v>
      </c>
      <c r="Q225">
        <f>'Kompletne dane'!S226</f>
        <v>281</v>
      </c>
      <c r="R225">
        <f>'Kompletne dane'!T226</f>
        <v>6</v>
      </c>
    </row>
    <row r="226" spans="1:18" x14ac:dyDescent="0.25">
      <c r="A226">
        <f>'Kompletne dane'!C227</f>
        <v>2014</v>
      </c>
      <c r="B226">
        <f>IF('Kompletne dane'!$D227="A",1,IF('Kompletne dane'!$D227="B",2,IF('Kompletne dane'!$D227="C",3,IF('Kompletne dane'!$D227="D",4,IF('Kompletne dane'!$D227="E",5,IF('Kompletne dane'!$D227="F",6,7))))))</f>
        <v>7</v>
      </c>
      <c r="C226">
        <f>'Kompletne dane'!E227</f>
        <v>3.8</v>
      </c>
      <c r="D226">
        <f>'Kompletne dane'!F227</f>
        <v>6</v>
      </c>
      <c r="E226">
        <f>'Kompletne dane'!G227</f>
        <v>600</v>
      </c>
      <c r="F226">
        <f>'Kompletne dane'!H227</f>
        <v>4</v>
      </c>
      <c r="G226">
        <f>'Kompletne dane'!I227</f>
        <v>2</v>
      </c>
      <c r="H226">
        <f>'Kompletne dane'!J227</f>
        <v>2.7</v>
      </c>
      <c r="I226">
        <f>'Kompletne dane'!K227</f>
        <v>315</v>
      </c>
      <c r="J226">
        <f>'Kompletne dane'!L227</f>
        <v>652</v>
      </c>
      <c r="K226">
        <f>'Kompletne dane'!M227</f>
        <v>1660</v>
      </c>
      <c r="L226">
        <f>'Kompletne dane'!N227</f>
        <v>315</v>
      </c>
      <c r="M226">
        <f>'Kompletne dane'!O227</f>
        <v>74</v>
      </c>
      <c r="N226">
        <f>'Kompletne dane'!P227</f>
        <v>468</v>
      </c>
      <c r="O226">
        <f>'Kompletne dane'!Q227</f>
        <v>190</v>
      </c>
      <c r="P226">
        <f>'Kompletne dane'!R227</f>
        <v>137</v>
      </c>
      <c r="Q226">
        <f>'Kompletne dane'!S227</f>
        <v>278</v>
      </c>
      <c r="R226">
        <f>'Kompletne dane'!T227</f>
        <v>6</v>
      </c>
    </row>
    <row r="227" spans="1:18" x14ac:dyDescent="0.25">
      <c r="A227">
        <f>'Kompletne dane'!C228</f>
        <v>2021</v>
      </c>
      <c r="B227">
        <f>IF('Kompletne dane'!$D228="A",1,IF('Kompletne dane'!$D228="B",2,IF('Kompletne dane'!$D228="C",3,IF('Kompletne dane'!$D228="D",4,IF('Kompletne dane'!$D228="E",5,IF('Kompletne dane'!$D228="F",6,7))))))</f>
        <v>7</v>
      </c>
      <c r="C227">
        <f>'Kompletne dane'!E228</f>
        <v>3</v>
      </c>
      <c r="D227">
        <f>'Kompletne dane'!F228</f>
        <v>6</v>
      </c>
      <c r="E227">
        <f>'Kompletne dane'!G228</f>
        <v>630</v>
      </c>
      <c r="F227">
        <f>'Kompletne dane'!H228</f>
        <v>2</v>
      </c>
      <c r="G227">
        <f>'Kompletne dane'!I228</f>
        <v>2</v>
      </c>
      <c r="H227">
        <f>'Kompletne dane'!J228</f>
        <v>2.9</v>
      </c>
      <c r="I227">
        <f>'Kompletne dane'!K228</f>
        <v>325</v>
      </c>
      <c r="J227">
        <f>'Kompletne dane'!L228</f>
        <v>730</v>
      </c>
      <c r="K227">
        <f>'Kompletne dane'!M228</f>
        <v>1500</v>
      </c>
      <c r="L227">
        <f>'Kompletne dane'!N228</f>
        <v>150</v>
      </c>
      <c r="M227">
        <f>'Kompletne dane'!O228</f>
        <v>60</v>
      </c>
      <c r="N227">
        <f>'Kompletne dane'!P228</f>
        <v>467</v>
      </c>
      <c r="O227">
        <f>'Kompletne dane'!Q228</f>
        <v>197</v>
      </c>
      <c r="P227">
        <f>'Kompletne dane'!R228</f>
        <v>122</v>
      </c>
      <c r="Q227">
        <f>'Kompletne dane'!S228</f>
        <v>270</v>
      </c>
      <c r="R227">
        <f>'Kompletne dane'!T228</f>
        <v>8</v>
      </c>
    </row>
    <row r="228" spans="1:18" x14ac:dyDescent="0.25">
      <c r="A228">
        <f>'Kompletne dane'!C229</f>
        <v>2023</v>
      </c>
      <c r="B228">
        <f>IF('Kompletne dane'!$D229="A",1,IF('Kompletne dane'!$D229="B",2,IF('Kompletne dane'!$D229="C",3,IF('Kompletne dane'!$D229="D",4,IF('Kompletne dane'!$D229="E",5,IF('Kompletne dane'!$D229="F",6,7))))))</f>
        <v>7</v>
      </c>
      <c r="C228">
        <f>'Kompletne dane'!E229</f>
        <v>2.4</v>
      </c>
      <c r="D228">
        <f>'Kompletne dane'!F229</f>
        <v>4</v>
      </c>
      <c r="E228">
        <f>'Kompletne dane'!G229</f>
        <v>228</v>
      </c>
      <c r="F228">
        <f>'Kompletne dane'!H229</f>
        <v>4</v>
      </c>
      <c r="G228">
        <f>'Kompletne dane'!I229</f>
        <v>2</v>
      </c>
      <c r="H228">
        <f>'Kompletne dane'!J229</f>
        <v>5.6</v>
      </c>
      <c r="I228">
        <f>'Kompletne dane'!K229</f>
        <v>225</v>
      </c>
      <c r="J228">
        <f>'Kompletne dane'!L229</f>
        <v>249</v>
      </c>
      <c r="K228">
        <f>'Kompletne dane'!M229</f>
        <v>1277</v>
      </c>
      <c r="L228">
        <f>'Kompletne dane'!N229</f>
        <v>178</v>
      </c>
      <c r="M228">
        <f>'Kompletne dane'!O229</f>
        <v>50</v>
      </c>
      <c r="N228">
        <f>'Kompletne dane'!P229</f>
        <v>428</v>
      </c>
      <c r="O228">
        <f>'Kompletne dane'!Q229</f>
        <v>178</v>
      </c>
      <c r="P228">
        <f>'Kompletne dane'!R229</f>
        <v>131</v>
      </c>
      <c r="Q228">
        <f>'Kompletne dane'!S229</f>
        <v>258</v>
      </c>
      <c r="R228">
        <f>'Kompletne dane'!T229</f>
        <v>6</v>
      </c>
    </row>
    <row r="229" spans="1:18" x14ac:dyDescent="0.25">
      <c r="A229">
        <f>'Kompletne dane'!C230</f>
        <v>1971</v>
      </c>
      <c r="B229">
        <f>IF('Kompletne dane'!$D230="A",1,IF('Kompletne dane'!$D230="B",2,IF('Kompletne dane'!$D230="C",3,IF('Kompletne dane'!$D230="D",4,IF('Kompletne dane'!$D230="E",5,IF('Kompletne dane'!$D230="F",6,7))))))</f>
        <v>7</v>
      </c>
      <c r="C229">
        <f>'Kompletne dane'!E230</f>
        <v>3.9</v>
      </c>
      <c r="D229">
        <f>'Kompletne dane'!F230</f>
        <v>12</v>
      </c>
      <c r="E229">
        <f>'Kompletne dane'!G230</f>
        <v>385</v>
      </c>
      <c r="F229">
        <f>'Kompletne dane'!H230</f>
        <v>2</v>
      </c>
      <c r="G229">
        <f>'Kompletne dane'!I230</f>
        <v>2</v>
      </c>
      <c r="H229">
        <f>'Kompletne dane'!J230</f>
        <v>5.5</v>
      </c>
      <c r="I229">
        <f>'Kompletne dane'!K230</f>
        <v>289</v>
      </c>
      <c r="J229">
        <f>'Kompletne dane'!L230</f>
        <v>388</v>
      </c>
      <c r="K229">
        <f>'Kompletne dane'!M230</f>
        <v>1298</v>
      </c>
      <c r="L229">
        <f>'Kompletne dane'!N230</f>
        <v>140</v>
      </c>
      <c r="M229">
        <f>'Kompletne dane'!O230</f>
        <v>77</v>
      </c>
      <c r="N229">
        <f>'Kompletne dane'!P230</f>
        <v>436</v>
      </c>
      <c r="O229">
        <f>'Kompletne dane'!Q230</f>
        <v>178</v>
      </c>
      <c r="P229">
        <f>'Kompletne dane'!R230</f>
        <v>105</v>
      </c>
      <c r="Q229">
        <f>'Kompletne dane'!S230</f>
        <v>250</v>
      </c>
      <c r="R229">
        <f>'Kompletne dane'!T230</f>
        <v>5</v>
      </c>
    </row>
    <row r="230" spans="1:18" x14ac:dyDescent="0.25">
      <c r="A230">
        <f>'Kompletne dane'!C231</f>
        <v>2015</v>
      </c>
      <c r="B230">
        <f>IF('Kompletne dane'!$D231="A",1,IF('Kompletne dane'!$D231="B",2,IF('Kompletne dane'!$D231="C",3,IF('Kompletne dane'!$D231="D",4,IF('Kompletne dane'!$D231="E",5,IF('Kompletne dane'!$D231="F",6,7))))))</f>
        <v>7</v>
      </c>
      <c r="C230">
        <f>'Kompletne dane'!E231</f>
        <v>6.2</v>
      </c>
      <c r="D230">
        <f>'Kompletne dane'!F231</f>
        <v>8</v>
      </c>
      <c r="E230">
        <f>'Kompletne dane'!G231</f>
        <v>631</v>
      </c>
      <c r="F230">
        <f>'Kompletne dane'!H231</f>
        <v>2</v>
      </c>
      <c r="G230">
        <f>'Kompletne dane'!I231</f>
        <v>2</v>
      </c>
      <c r="H230">
        <f>'Kompletne dane'!J231</f>
        <v>3.6</v>
      </c>
      <c r="I230">
        <f>'Kompletne dane'!K231</f>
        <v>315</v>
      </c>
      <c r="J230">
        <f>'Kompletne dane'!L231</f>
        <v>635</v>
      </c>
      <c r="K230">
        <f>'Kompletne dane'!M231</f>
        <v>1550</v>
      </c>
      <c r="L230">
        <f>'Kompletne dane'!N231</f>
        <v>176</v>
      </c>
      <c r="M230">
        <f>'Kompletne dane'!O231</f>
        <v>85</v>
      </c>
      <c r="N230">
        <f>'Kompletne dane'!P231</f>
        <v>464</v>
      </c>
      <c r="O230">
        <f>'Kompletne dane'!Q231</f>
        <v>197</v>
      </c>
      <c r="P230">
        <f>'Kompletne dane'!R231</f>
        <v>126</v>
      </c>
      <c r="Q230">
        <f>'Kompletne dane'!S231</f>
        <v>268</v>
      </c>
      <c r="R230">
        <f>'Kompletne dane'!T231</f>
        <v>7</v>
      </c>
    </row>
    <row r="231" spans="1:18" x14ac:dyDescent="0.25">
      <c r="A231">
        <f>'Kompletne dane'!C232</f>
        <v>2012</v>
      </c>
      <c r="B231">
        <f>IF('Kompletne dane'!$D232="A",1,IF('Kompletne dane'!$D232="B",2,IF('Kompletne dane'!$D232="C",3,IF('Kompletne dane'!$D232="D",4,IF('Kompletne dane'!$D232="E",5,IF('Kompletne dane'!$D232="F",6,7))))))</f>
        <v>7</v>
      </c>
      <c r="C231">
        <f>'Kompletne dane'!E232</f>
        <v>5.2</v>
      </c>
      <c r="D231">
        <f>'Kompletne dane'!F232</f>
        <v>10</v>
      </c>
      <c r="E231">
        <f>'Kompletne dane'!G232</f>
        <v>578</v>
      </c>
      <c r="F231">
        <f>'Kompletne dane'!H232</f>
        <v>2</v>
      </c>
      <c r="G231">
        <f>'Kompletne dane'!I232</f>
        <v>2</v>
      </c>
      <c r="H231">
        <f>'Kompletne dane'!J232</f>
        <v>2.4</v>
      </c>
      <c r="I231">
        <f>'Kompletne dane'!K232</f>
        <v>350</v>
      </c>
      <c r="J231">
        <f>'Kompletne dane'!L232</f>
        <v>540</v>
      </c>
      <c r="K231">
        <f>'Kompletne dane'!M232</f>
        <v>999</v>
      </c>
      <c r="L231">
        <f>'Kompletne dane'!N232</f>
        <v>110</v>
      </c>
      <c r="M231">
        <f>'Kompletne dane'!O232</f>
        <v>100</v>
      </c>
      <c r="N231">
        <f>'Kompletne dane'!P232</f>
        <v>458</v>
      </c>
      <c r="O231">
        <f>'Kompletne dane'!Q232</f>
        <v>205</v>
      </c>
      <c r="P231">
        <f>'Kompletne dane'!R232</f>
        <v>114</v>
      </c>
      <c r="Q231">
        <f>'Kompletne dane'!S232</f>
        <v>256</v>
      </c>
      <c r="R231">
        <f>'Kompletne dane'!T232</f>
        <v>6</v>
      </c>
    </row>
    <row r="232" spans="1:18" x14ac:dyDescent="0.25">
      <c r="A232">
        <f>'Kompletne dane'!C233</f>
        <v>2012</v>
      </c>
      <c r="B232">
        <f>IF('Kompletne dane'!$D233="A",1,IF('Kompletne dane'!$D233="B",2,IF('Kompletne dane'!$D233="C",3,IF('Kompletne dane'!$D233="D",4,IF('Kompletne dane'!$D233="E",5,IF('Kompletne dane'!$D233="F",6,7))))))</f>
        <v>7</v>
      </c>
      <c r="C232">
        <f>'Kompletne dane'!E233</f>
        <v>6</v>
      </c>
      <c r="D232">
        <f>'Kompletne dane'!F233</f>
        <v>12</v>
      </c>
      <c r="E232">
        <f>'Kompletne dane'!G233</f>
        <v>517</v>
      </c>
      <c r="F232">
        <f>'Kompletne dane'!H233</f>
        <v>2</v>
      </c>
      <c r="G232">
        <f>'Kompletne dane'!I233</f>
        <v>2</v>
      </c>
      <c r="H232">
        <f>'Kompletne dane'!J233</f>
        <v>4.2</v>
      </c>
      <c r="I232">
        <f>'Kompletne dane'!K233</f>
        <v>306</v>
      </c>
      <c r="J232">
        <f>'Kompletne dane'!L233</f>
        <v>560</v>
      </c>
      <c r="K232">
        <f>'Kompletne dane'!M233</f>
        <v>1680</v>
      </c>
      <c r="L232">
        <f>'Kompletne dane'!N233</f>
        <v>300</v>
      </c>
      <c r="M232">
        <f>'Kompletne dane'!O233</f>
        <v>80</v>
      </c>
      <c r="N232">
        <f>'Kompletne dane'!P233</f>
        <v>438</v>
      </c>
      <c r="O232">
        <f>'Kompletne dane'!Q233</f>
        <v>187</v>
      </c>
      <c r="P232">
        <f>'Kompletne dane'!R233</f>
        <v>124</v>
      </c>
      <c r="Q232">
        <f>'Kompletne dane'!S233</f>
        <v>260</v>
      </c>
      <c r="R232">
        <f>'Kompletne dane'!T233</f>
        <v>6</v>
      </c>
    </row>
    <row r="233" spans="1:18" x14ac:dyDescent="0.25">
      <c r="A233">
        <f>'Kompletne dane'!C234</f>
        <v>2016</v>
      </c>
      <c r="B233">
        <f>IF('Kompletne dane'!$D234="A",1,IF('Kompletne dane'!$D234="B",2,IF('Kompletne dane'!$D234="C",3,IF('Kompletne dane'!$D234="D",4,IF('Kompletne dane'!$D234="E",5,IF('Kompletne dane'!$D234="F",6,7))))))</f>
        <v>7</v>
      </c>
      <c r="C233">
        <f>'Kompletne dane'!E234</f>
        <v>6</v>
      </c>
      <c r="D233">
        <f>'Kompletne dane'!F234</f>
        <v>12</v>
      </c>
      <c r="E233">
        <f>'Kompletne dane'!G234</f>
        <v>750</v>
      </c>
      <c r="F233">
        <f>'Kompletne dane'!H234</f>
        <v>2</v>
      </c>
      <c r="G233">
        <f>'Kompletne dane'!I234</f>
        <v>2</v>
      </c>
      <c r="H233">
        <f>'Kompletne dane'!J234</f>
        <v>3</v>
      </c>
      <c r="I233">
        <f>'Kompletne dane'!K234</f>
        <v>383</v>
      </c>
      <c r="J233">
        <f>'Kompletne dane'!L234</f>
        <v>1000</v>
      </c>
      <c r="K233">
        <f>'Kompletne dane'!M234</f>
        <v>1218</v>
      </c>
      <c r="L233">
        <f>'Kompletne dane'!N234</f>
        <v>156</v>
      </c>
      <c r="M233">
        <f>'Kompletne dane'!O234</f>
        <v>100</v>
      </c>
      <c r="N233">
        <f>'Kompletne dane'!P234</f>
        <v>472</v>
      </c>
      <c r="O233">
        <f>'Kompletne dane'!Q234</f>
        <v>193</v>
      </c>
      <c r="P233">
        <f>'Kompletne dane'!R234</f>
        <v>117</v>
      </c>
      <c r="Q233">
        <f>'Kompletne dane'!S234</f>
        <v>280</v>
      </c>
      <c r="R233">
        <f>'Kompletne dane'!T234</f>
        <v>7</v>
      </c>
    </row>
    <row r="234" spans="1:18" x14ac:dyDescent="0.25">
      <c r="A234">
        <f>'Kompletne dane'!C235</f>
        <v>2015</v>
      </c>
      <c r="B234">
        <f>IF('Kompletne dane'!$D235="A",1,IF('Kompletne dane'!$D235="B",2,IF('Kompletne dane'!$D235="C",3,IF('Kompletne dane'!$D235="D",4,IF('Kompletne dane'!$D235="E",5,IF('Kompletne dane'!$D235="F",6,7))))))</f>
        <v>7</v>
      </c>
      <c r="C234">
        <f>'Kompletne dane'!E235</f>
        <v>6.5</v>
      </c>
      <c r="D234">
        <f>'Kompletne dane'!F235</f>
        <v>12</v>
      </c>
      <c r="E234">
        <f>'Kompletne dane'!G235</f>
        <v>700</v>
      </c>
      <c r="F234">
        <f>'Kompletne dane'!H235</f>
        <v>2</v>
      </c>
      <c r="G234">
        <f>'Kompletne dane'!I235</f>
        <v>2</v>
      </c>
      <c r="H234">
        <f>'Kompletne dane'!J235</f>
        <v>2.9</v>
      </c>
      <c r="I234">
        <f>'Kompletne dane'!K235</f>
        <v>350</v>
      </c>
      <c r="J234">
        <f>'Kompletne dane'!L235</f>
        <v>690</v>
      </c>
      <c r="K234">
        <f>'Kompletne dane'!M235</f>
        <v>1575</v>
      </c>
      <c r="L234">
        <f>'Kompletne dane'!N235</f>
        <v>140</v>
      </c>
      <c r="M234">
        <f>'Kompletne dane'!O235</f>
        <v>90</v>
      </c>
      <c r="N234">
        <f>'Kompletne dane'!P235</f>
        <v>478</v>
      </c>
      <c r="O234">
        <f>'Kompletne dane'!Q235</f>
        <v>203</v>
      </c>
      <c r="P234">
        <f>'Kompletne dane'!R235</f>
        <v>114</v>
      </c>
      <c r="Q234">
        <f>'Kompletne dane'!S235</f>
        <v>270</v>
      </c>
      <c r="R234">
        <f>'Kompletne dane'!T235</f>
        <v>7</v>
      </c>
    </row>
    <row r="235" spans="1:18" x14ac:dyDescent="0.25">
      <c r="A235">
        <f>'Kompletne dane'!C236</f>
        <v>2022</v>
      </c>
      <c r="B235">
        <f>IF('Kompletne dane'!$D236="A",1,IF('Kompletne dane'!$D236="B",2,IF('Kompletne dane'!$D236="C",3,IF('Kompletne dane'!$D236="D",4,IF('Kompletne dane'!$D236="E",5,IF('Kompletne dane'!$D236="F",6,7))))))</f>
        <v>7</v>
      </c>
      <c r="C235">
        <f>'Kompletne dane'!E236</f>
        <v>3</v>
      </c>
      <c r="D235">
        <f>'Kompletne dane'!F236</f>
        <v>6</v>
      </c>
      <c r="E235">
        <f>'Kompletne dane'!G236</f>
        <v>450</v>
      </c>
      <c r="F235">
        <f>'Kompletne dane'!H236</f>
        <v>4</v>
      </c>
      <c r="G235">
        <f>'Kompletne dane'!I236</f>
        <v>2</v>
      </c>
      <c r="H235">
        <f>'Kompletne dane'!J236</f>
        <v>3.6</v>
      </c>
      <c r="I235">
        <f>'Kompletne dane'!K236</f>
        <v>306</v>
      </c>
      <c r="J235">
        <f>'Kompletne dane'!L236</f>
        <v>530</v>
      </c>
      <c r="K235">
        <f>'Kompletne dane'!M236</f>
        <v>1565</v>
      </c>
      <c r="L235">
        <f>'Kompletne dane'!N236</f>
        <v>132</v>
      </c>
      <c r="M235">
        <f>'Kompletne dane'!O236</f>
        <v>67</v>
      </c>
      <c r="N235">
        <f>'Kompletne dane'!P236</f>
        <v>452</v>
      </c>
      <c r="O235">
        <f>'Kompletne dane'!Q236</f>
        <v>185</v>
      </c>
      <c r="P235">
        <f>'Kompletne dane'!R236</f>
        <v>130</v>
      </c>
      <c r="Q235">
        <f>'Kompletne dane'!S236</f>
        <v>245</v>
      </c>
      <c r="R235">
        <f>'Kompletne dane'!T236</f>
        <v>8</v>
      </c>
    </row>
    <row r="236" spans="1:18" x14ac:dyDescent="0.25">
      <c r="A236">
        <f>'Kompletne dane'!C237</f>
        <v>2018</v>
      </c>
      <c r="B236">
        <f>IF('Kompletne dane'!$D237="A",1,IF('Kompletne dane'!$D237="B",2,IF('Kompletne dane'!$D237="C",3,IF('Kompletne dane'!$D237="D",4,IF('Kompletne dane'!$D237="E",5,IF('Kompletne dane'!$D237="F",6,7))))))</f>
        <v>3</v>
      </c>
      <c r="C236">
        <f>'Kompletne dane'!E237</f>
        <v>3</v>
      </c>
      <c r="D236">
        <f>'Kompletne dane'!F237</f>
        <v>6</v>
      </c>
      <c r="E236">
        <f>'Kompletne dane'!G237</f>
        <v>370</v>
      </c>
      <c r="F236">
        <f>'Kompletne dane'!H237</f>
        <v>4</v>
      </c>
      <c r="G236">
        <f>'Kompletne dane'!I237</f>
        <v>2</v>
      </c>
      <c r="H236">
        <f>'Kompletne dane'!J237</f>
        <v>4.5</v>
      </c>
      <c r="I236">
        <f>'Kompletne dane'!K237</f>
        <v>250</v>
      </c>
      <c r="J236">
        <f>'Kompletne dane'!L237</f>
        <v>465</v>
      </c>
      <c r="K236">
        <f>'Kompletne dane'!M237</f>
        <v>1495</v>
      </c>
      <c r="L236">
        <f>'Kompletne dane'!N237</f>
        <v>390</v>
      </c>
      <c r="M236">
        <f>'Kompletne dane'!O237</f>
        <v>52</v>
      </c>
      <c r="N236">
        <f>'Kompletne dane'!P237</f>
        <v>447</v>
      </c>
      <c r="O236">
        <f>'Kompletne dane'!Q237</f>
        <v>185</v>
      </c>
      <c r="P236">
        <f>'Kompletne dane'!R237</f>
        <v>121</v>
      </c>
      <c r="Q236">
        <f>'Kompletne dane'!S237</f>
        <v>269</v>
      </c>
      <c r="R236">
        <f>'Kompletne dane'!T237</f>
        <v>6</v>
      </c>
    </row>
    <row r="237" spans="1:18" x14ac:dyDescent="0.25">
      <c r="A237">
        <f>'Kompletne dane'!C238</f>
        <v>2020</v>
      </c>
      <c r="B237">
        <f>IF('Kompletne dane'!$D238="A",1,IF('Kompletne dane'!$D238="B",2,IF('Kompletne dane'!$D238="C",3,IF('Kompletne dane'!$D238="D",4,IF('Kompletne dane'!$D238="E",5,IF('Kompletne dane'!$D238="F",6,7))))))</f>
        <v>7</v>
      </c>
      <c r="C237">
        <f>'Kompletne dane'!E238</f>
        <v>8</v>
      </c>
      <c r="D237">
        <f>'Kompletne dane'!F238</f>
        <v>16</v>
      </c>
      <c r="E237">
        <f>'Kompletne dane'!G238</f>
        <v>1500</v>
      </c>
      <c r="F237">
        <f>'Kompletne dane'!H238</f>
        <v>2</v>
      </c>
      <c r="G237">
        <f>'Kompletne dane'!I238</f>
        <v>2</v>
      </c>
      <c r="H237">
        <f>'Kompletne dane'!J238</f>
        <v>2.4</v>
      </c>
      <c r="I237">
        <f>'Kompletne dane'!K238</f>
        <v>380</v>
      </c>
      <c r="J237">
        <f>'Kompletne dane'!L238</f>
        <v>1600</v>
      </c>
      <c r="K237">
        <f>'Kompletne dane'!M238</f>
        <v>1995</v>
      </c>
      <c r="L237">
        <f>'Kompletne dane'!N238</f>
        <v>57</v>
      </c>
      <c r="M237">
        <f>'Kompletne dane'!O238</f>
        <v>100</v>
      </c>
      <c r="N237">
        <f>'Kompletne dane'!P238</f>
        <v>464</v>
      </c>
      <c r="O237">
        <f>'Kompletne dane'!Q238</f>
        <v>202</v>
      </c>
      <c r="P237">
        <f>'Kompletne dane'!R238</f>
        <v>121</v>
      </c>
      <c r="Q237">
        <f>'Kompletne dane'!S238</f>
        <v>271</v>
      </c>
      <c r="R237">
        <f>'Kompletne dane'!T238</f>
        <v>7</v>
      </c>
    </row>
    <row r="238" spans="1:18" x14ac:dyDescent="0.25">
      <c r="A238">
        <f>'Kompletne dane'!C239</f>
        <v>2023</v>
      </c>
      <c r="B238">
        <f>IF('Kompletne dane'!$D239="A",1,IF('Kompletne dane'!$D239="B",2,IF('Kompletne dane'!$D239="C",3,IF('Kompletne dane'!$D239="D",4,IF('Kompletne dane'!$D239="E",5,IF('Kompletne dane'!$D239="F",6,7))))))</f>
        <v>7</v>
      </c>
      <c r="C238">
        <f>'Kompletne dane'!E239</f>
        <v>3.5</v>
      </c>
      <c r="D238">
        <f>'Kompletne dane'!F239</f>
        <v>6</v>
      </c>
      <c r="E238">
        <f>'Kompletne dane'!G239</f>
        <v>405</v>
      </c>
      <c r="F238">
        <f>'Kompletne dane'!H239</f>
        <v>2</v>
      </c>
      <c r="G238">
        <f>'Kompletne dane'!I239</f>
        <v>2</v>
      </c>
      <c r="H238">
        <f>'Kompletne dane'!J239</f>
        <v>4.3</v>
      </c>
      <c r="I238">
        <f>'Kompletne dane'!K239</f>
        <v>290</v>
      </c>
      <c r="J238">
        <f>'Kompletne dane'!L239</f>
        <v>420</v>
      </c>
      <c r="K238">
        <f>'Kompletne dane'!M239</f>
        <v>1405</v>
      </c>
      <c r="L238">
        <f>'Kompletne dane'!N239</f>
        <v>151</v>
      </c>
      <c r="M238">
        <f>'Kompletne dane'!O239</f>
        <v>58</v>
      </c>
      <c r="N238">
        <f>'Kompletne dane'!P239</f>
        <v>441</v>
      </c>
      <c r="O238">
        <f>'Kompletne dane'!Q239</f>
        <v>190</v>
      </c>
      <c r="P238">
        <f>'Kompletne dane'!R239</f>
        <v>123</v>
      </c>
      <c r="Q238">
        <f>'Kompletne dane'!S239</f>
        <v>258</v>
      </c>
      <c r="R238">
        <f>'Kompletne dane'!T239</f>
        <v>6</v>
      </c>
    </row>
    <row r="239" spans="1:18" x14ac:dyDescent="0.25">
      <c r="A239">
        <f>'Kompletne dane'!C240</f>
        <v>2020</v>
      </c>
      <c r="B239">
        <f>IF('Kompletne dane'!$D240="A",1,IF('Kompletne dane'!$D240="B",2,IF('Kompletne dane'!$D240="C",3,IF('Kompletne dane'!$D240="D",4,IF('Kompletne dane'!$D240="E",5,IF('Kompletne dane'!$D240="F",6,7))))))</f>
        <v>5</v>
      </c>
      <c r="C239">
        <f>'Kompletne dane'!E240</f>
        <v>3.5</v>
      </c>
      <c r="D239">
        <f>'Kompletne dane'!F240</f>
        <v>6</v>
      </c>
      <c r="E239">
        <f>'Kompletne dane'!G240</f>
        <v>301</v>
      </c>
      <c r="F239">
        <f>'Kompletne dane'!H240</f>
        <v>5</v>
      </c>
      <c r="G239">
        <f>'Kompletne dane'!I240</f>
        <v>4</v>
      </c>
      <c r="H239">
        <f>'Kompletne dane'!J240</f>
        <v>6.2</v>
      </c>
      <c r="I239">
        <f>'Kompletne dane'!K240</f>
        <v>233</v>
      </c>
      <c r="J239">
        <f>'Kompletne dane'!L240</f>
        <v>362</v>
      </c>
      <c r="K239">
        <f>'Kompletne dane'!M240</f>
        <v>1610</v>
      </c>
      <c r="L239">
        <f>'Kompletne dane'!N240</f>
        <v>399</v>
      </c>
      <c r="M239">
        <f>'Kompletne dane'!O240</f>
        <v>55</v>
      </c>
      <c r="N239">
        <f>'Kompletne dane'!P240</f>
        <v>488</v>
      </c>
      <c r="O239">
        <f>'Kompletne dane'!Q240</f>
        <v>184</v>
      </c>
      <c r="P239">
        <f>'Kompletne dane'!R240</f>
        <v>145</v>
      </c>
      <c r="Q239">
        <f>'Kompletne dane'!S240</f>
        <v>282</v>
      </c>
      <c r="R239">
        <f>'Kompletne dane'!T240</f>
        <v>8</v>
      </c>
    </row>
    <row r="240" spans="1:18" x14ac:dyDescent="0.25">
      <c r="A240">
        <f>'Kompletne dane'!C241</f>
        <v>1995</v>
      </c>
      <c r="B240">
        <f>IF('Kompletne dane'!$D241="A",1,IF('Kompletne dane'!$D241="B",2,IF('Kompletne dane'!$D241="C",3,IF('Kompletne dane'!$D241="D",4,IF('Kompletne dane'!$D241="E",5,IF('Kompletne dane'!$D241="F",6,7))))))</f>
        <v>7</v>
      </c>
      <c r="C240">
        <f>'Kompletne dane'!E241</f>
        <v>2</v>
      </c>
      <c r="D240">
        <f>'Kompletne dane'!F241</f>
        <v>4</v>
      </c>
      <c r="E240">
        <f>'Kompletne dane'!G241</f>
        <v>213</v>
      </c>
      <c r="F240">
        <f>'Kompletne dane'!H241</f>
        <v>4</v>
      </c>
      <c r="G240">
        <f>'Kompletne dane'!I241</f>
        <v>2</v>
      </c>
      <c r="H240">
        <f>'Kompletne dane'!J241</f>
        <v>7</v>
      </c>
      <c r="I240">
        <f>'Kompletne dane'!K241</f>
        <v>226</v>
      </c>
      <c r="J240">
        <f>'Kompletne dane'!L241</f>
        <v>290</v>
      </c>
      <c r="K240">
        <f>'Kompletne dane'!M241</f>
        <v>1305</v>
      </c>
      <c r="L240">
        <f>'Kompletne dane'!N241</f>
        <v>241</v>
      </c>
      <c r="M240">
        <f>'Kompletne dane'!O241</f>
        <v>64</v>
      </c>
      <c r="N240">
        <f>'Kompletne dane'!P241</f>
        <v>438</v>
      </c>
      <c r="O240">
        <f>'Kompletne dane'!Q241</f>
        <v>175</v>
      </c>
      <c r="P240">
        <f>'Kompletne dane'!R241</f>
        <v>130</v>
      </c>
      <c r="Q240">
        <f>'Kompletne dane'!S241</f>
        <v>251</v>
      </c>
      <c r="R240">
        <f>'Kompletne dane'!T241</f>
        <v>5</v>
      </c>
    </row>
    <row r="241" spans="1:18" x14ac:dyDescent="0.25">
      <c r="A241">
        <f>'Kompletne dane'!C242</f>
        <v>1982</v>
      </c>
      <c r="B241">
        <f>IF('Kompletne dane'!$D242="A",1,IF('Kompletne dane'!$D242="B",2,IF('Kompletne dane'!$D242="C",3,IF('Kompletne dane'!$D242="D",4,IF('Kompletne dane'!$D242="E",5,IF('Kompletne dane'!$D242="F",6,7))))))</f>
        <v>7</v>
      </c>
      <c r="C241">
        <f>'Kompletne dane'!E242</f>
        <v>2.9</v>
      </c>
      <c r="D241">
        <f>'Kompletne dane'!F242</f>
        <v>6</v>
      </c>
      <c r="E241">
        <f>'Kompletne dane'!G242</f>
        <v>145</v>
      </c>
      <c r="F241">
        <f>'Kompletne dane'!H242</f>
        <v>2</v>
      </c>
      <c r="G241">
        <f>'Kompletne dane'!I242</f>
        <v>2</v>
      </c>
      <c r="H241">
        <f>'Kompletne dane'!J242</f>
        <v>9.8000000000000007</v>
      </c>
      <c r="I241">
        <f>'Kompletne dane'!K242</f>
        <v>209</v>
      </c>
      <c r="J241">
        <f>'Kompletne dane'!L242</f>
        <v>225</v>
      </c>
      <c r="K241">
        <f>'Kompletne dane'!M242</f>
        <v>1233</v>
      </c>
      <c r="L241">
        <f>'Kompletne dane'!N242</f>
        <v>396</v>
      </c>
      <c r="M241">
        <f>'Kompletne dane'!O242</f>
        <v>52</v>
      </c>
      <c r="N241">
        <f>'Kompletne dane'!P242</f>
        <v>427</v>
      </c>
      <c r="O241">
        <f>'Kompletne dane'!Q242</f>
        <v>199</v>
      </c>
      <c r="P241">
        <f>'Kompletne dane'!R242</f>
        <v>114</v>
      </c>
      <c r="Q241">
        <f>'Kompletne dane'!S242</f>
        <v>241</v>
      </c>
      <c r="R241">
        <f>'Kompletne dane'!T242</f>
        <v>5</v>
      </c>
    </row>
    <row r="242" spans="1:18" x14ac:dyDescent="0.25">
      <c r="A242">
        <f>'Kompletne dane'!C243</f>
        <v>1971</v>
      </c>
      <c r="B242">
        <f>IF('Kompletne dane'!$D243="A",1,IF('Kompletne dane'!$D243="B",2,IF('Kompletne dane'!$D243="C",3,IF('Kompletne dane'!$D243="D",4,IF('Kompletne dane'!$D243="E",5,IF('Kompletne dane'!$D243="F",6,7))))))</f>
        <v>5</v>
      </c>
      <c r="C242">
        <f>'Kompletne dane'!E243</f>
        <v>7.2</v>
      </c>
      <c r="D242">
        <f>'Kompletne dane'!F243</f>
        <v>8</v>
      </c>
      <c r="E242">
        <f>'Kompletne dane'!G243</f>
        <v>375</v>
      </c>
      <c r="F242">
        <f>'Kompletne dane'!H243</f>
        <v>2</v>
      </c>
      <c r="G242">
        <f>'Kompletne dane'!I243</f>
        <v>4</v>
      </c>
      <c r="H242">
        <f>'Kompletne dane'!J243</f>
        <v>6</v>
      </c>
      <c r="I242">
        <f>'Kompletne dane'!K243</f>
        <v>216</v>
      </c>
      <c r="J242">
        <f>'Kompletne dane'!L243</f>
        <v>529</v>
      </c>
      <c r="K242">
        <f>'Kompletne dane'!M243</f>
        <v>1840</v>
      </c>
      <c r="L242">
        <f>'Kompletne dane'!N243</f>
        <v>438</v>
      </c>
      <c r="M242">
        <f>'Kompletne dane'!O243</f>
        <v>72</v>
      </c>
      <c r="N242">
        <f>'Kompletne dane'!P243</f>
        <v>516</v>
      </c>
      <c r="O242">
        <f>'Kompletne dane'!Q243</f>
        <v>201</v>
      </c>
      <c r="P242">
        <f>'Kompletne dane'!R243</f>
        <v>134</v>
      </c>
      <c r="Q242">
        <f>'Kompletne dane'!S243</f>
        <v>292</v>
      </c>
      <c r="R242">
        <f>'Kompletne dane'!T243</f>
        <v>4</v>
      </c>
    </row>
    <row r="243" spans="1:18" x14ac:dyDescent="0.25">
      <c r="A243">
        <f>'Kompletne dane'!C244</f>
        <v>2016</v>
      </c>
      <c r="B243">
        <f>IF('Kompletne dane'!$D244="A",1,IF('Kompletne dane'!$D244="B",2,IF('Kompletne dane'!$D244="C",3,IF('Kompletne dane'!$D244="D",4,IF('Kompletne dane'!$D244="E",5,IF('Kompletne dane'!$D244="F",6,7))))))</f>
        <v>7</v>
      </c>
      <c r="C243">
        <f>'Kompletne dane'!E244</f>
        <v>3.7</v>
      </c>
      <c r="D243">
        <f>'Kompletne dane'!F244</f>
        <v>6</v>
      </c>
      <c r="E243">
        <f>'Kompletne dane'!G244</f>
        <v>780</v>
      </c>
      <c r="F243">
        <f>'Kompletne dane'!H244</f>
        <v>2</v>
      </c>
      <c r="G243">
        <f>'Kompletne dane'!I244</f>
        <v>2</v>
      </c>
      <c r="H243">
        <f>'Kompletne dane'!J244</f>
        <v>2.8</v>
      </c>
      <c r="I243">
        <f>'Kompletne dane'!K244</f>
        <v>385</v>
      </c>
      <c r="J243">
        <f>'Kompletne dane'!L244</f>
        <v>960</v>
      </c>
      <c r="K243">
        <f>'Kompletne dane'!M244</f>
        <v>1400</v>
      </c>
      <c r="L243">
        <f>'Kompletne dane'!N244</f>
        <v>110</v>
      </c>
      <c r="M243">
        <f>'Kompletne dane'!O244</f>
        <v>90</v>
      </c>
      <c r="N243">
        <f>'Kompletne dane'!P244</f>
        <v>450</v>
      </c>
      <c r="O243">
        <f>'Kompletne dane'!Q244</f>
        <v>200</v>
      </c>
      <c r="P243">
        <f>'Kompletne dane'!R244</f>
        <v>118</v>
      </c>
      <c r="Q243">
        <f>'Kompletne dane'!S244</f>
        <v>263</v>
      </c>
      <c r="R243">
        <f>'Kompletne dane'!T244</f>
        <v>6</v>
      </c>
    </row>
    <row r="244" spans="1:18" x14ac:dyDescent="0.25">
      <c r="A244">
        <f>'Kompletne dane'!C245</f>
        <v>1993</v>
      </c>
      <c r="B244">
        <f>IF('Kompletne dane'!$D245="A",1,IF('Kompletne dane'!$D245="B",2,IF('Kompletne dane'!$D245="C",3,IF('Kompletne dane'!$D245="D",4,IF('Kompletne dane'!$D245="E",5,IF('Kompletne dane'!$D245="F",6,7))))))</f>
        <v>7</v>
      </c>
      <c r="C244">
        <f>'Kompletne dane'!E245</f>
        <v>3.6</v>
      </c>
      <c r="D244">
        <f>'Kompletne dane'!F245</f>
        <v>6</v>
      </c>
      <c r="E244">
        <f>'Kompletne dane'!G245</f>
        <v>360</v>
      </c>
      <c r="F244">
        <f>'Kompletne dane'!H245</f>
        <v>4</v>
      </c>
      <c r="G244">
        <f>'Kompletne dane'!I245</f>
        <v>2</v>
      </c>
      <c r="H244">
        <f>'Kompletne dane'!J245</f>
        <v>4.8</v>
      </c>
      <c r="I244">
        <f>'Kompletne dane'!K245</f>
        <v>280</v>
      </c>
      <c r="J244">
        <f>'Kompletne dane'!L245</f>
        <v>520</v>
      </c>
      <c r="K244">
        <f>'Kompletne dane'!M245</f>
        <v>1470</v>
      </c>
      <c r="L244">
        <f>'Kompletne dane'!N245</f>
        <v>90</v>
      </c>
      <c r="M244">
        <f>'Kompletne dane'!O245</f>
        <v>77</v>
      </c>
      <c r="N244">
        <f>'Kompletne dane'!P245</f>
        <v>428</v>
      </c>
      <c r="O244">
        <f>'Kompletne dane'!Q245</f>
        <v>178</v>
      </c>
      <c r="P244">
        <f>'Kompletne dane'!R245</f>
        <v>129</v>
      </c>
      <c r="Q244">
        <f>'Kompletne dane'!S245</f>
        <v>227</v>
      </c>
      <c r="R244">
        <f>'Kompletne dane'!T245</f>
        <v>5</v>
      </c>
    </row>
    <row r="245" spans="1:18" x14ac:dyDescent="0.25">
      <c r="A245">
        <f>'Kompletne dane'!C246</f>
        <v>1987</v>
      </c>
      <c r="B245">
        <f>IF('Kompletne dane'!$D246="A",1,IF('Kompletne dane'!$D246="B",2,IF('Kompletne dane'!$D246="C",3,IF('Kompletne dane'!$D246="D",4,IF('Kompletne dane'!$D246="E",5,IF('Kompletne dane'!$D246="F",6,7))))))</f>
        <v>5</v>
      </c>
      <c r="C245">
        <f>'Kompletne dane'!E246</f>
        <v>3.8</v>
      </c>
      <c r="D245">
        <f>'Kompletne dane'!F246</f>
        <v>6</v>
      </c>
      <c r="E245">
        <f>'Kompletne dane'!G246</f>
        <v>276</v>
      </c>
      <c r="F245">
        <f>'Kompletne dane'!H246</f>
        <v>4</v>
      </c>
      <c r="G245">
        <f>'Kompletne dane'!I246</f>
        <v>2</v>
      </c>
      <c r="H245">
        <f>'Kompletne dane'!J246</f>
        <v>5.3</v>
      </c>
      <c r="I245">
        <f>'Kompletne dane'!K246</f>
        <v>200</v>
      </c>
      <c r="J245">
        <f>'Kompletne dane'!L246</f>
        <v>488</v>
      </c>
      <c r="K245">
        <f>'Kompletne dane'!M246</f>
        <v>1576</v>
      </c>
      <c r="L245">
        <f>'Kompletne dane'!N246</f>
        <v>462</v>
      </c>
      <c r="M245">
        <f>'Kompletne dane'!O246</f>
        <v>69</v>
      </c>
      <c r="N245">
        <f>'Kompletne dane'!P246</f>
        <v>508</v>
      </c>
      <c r="O245">
        <f>'Kompletne dane'!Q246</f>
        <v>183</v>
      </c>
      <c r="P245">
        <f>'Kompletne dane'!R246</f>
        <v>136</v>
      </c>
      <c r="Q245">
        <f>'Kompletne dane'!S246</f>
        <v>275</v>
      </c>
      <c r="R245">
        <f>'Kompletne dane'!T246</f>
        <v>4</v>
      </c>
    </row>
    <row r="246" spans="1:18" x14ac:dyDescent="0.25">
      <c r="A246">
        <f>'Kompletne dane'!C247</f>
        <v>1995</v>
      </c>
      <c r="B246">
        <f>IF('Kompletne dane'!$D247="A",1,IF('Kompletne dane'!$D247="B",2,IF('Kompletne dane'!$D247="C",3,IF('Kompletne dane'!$D247="D",4,IF('Kompletne dane'!$D247="E",5,IF('Kompletne dane'!$D247="F",6,7))))))</f>
        <v>7</v>
      </c>
      <c r="C246">
        <f>'Kompletne dane'!E247</f>
        <v>3</v>
      </c>
      <c r="D246">
        <f>'Kompletne dane'!F247</f>
        <v>6</v>
      </c>
      <c r="E246">
        <f>'Kompletne dane'!G247</f>
        <v>330</v>
      </c>
      <c r="F246">
        <f>'Kompletne dane'!H247</f>
        <v>4</v>
      </c>
      <c r="G246">
        <f>'Kompletne dane'!I247</f>
        <v>3</v>
      </c>
      <c r="H246">
        <f>'Kompletne dane'!J247</f>
        <v>5.0999999999999996</v>
      </c>
      <c r="I246">
        <f>'Kompletne dane'!K247</f>
        <v>250</v>
      </c>
      <c r="J246">
        <f>'Kompletne dane'!L247</f>
        <v>440</v>
      </c>
      <c r="K246">
        <f>'Kompletne dane'!M247</f>
        <v>1570</v>
      </c>
      <c r="L246">
        <f>'Kompletne dane'!N247</f>
        <v>185</v>
      </c>
      <c r="M246">
        <f>'Kompletne dane'!O247</f>
        <v>70</v>
      </c>
      <c r="N246">
        <f>'Kompletne dane'!P247</f>
        <v>452</v>
      </c>
      <c r="O246">
        <f>'Kompletne dane'!Q247</f>
        <v>181</v>
      </c>
      <c r="P246">
        <f>'Kompletne dane'!R247</f>
        <v>128</v>
      </c>
      <c r="Q246">
        <f>'Kompletne dane'!S247</f>
        <v>250</v>
      </c>
      <c r="R246">
        <f>'Kompletne dane'!T247</f>
        <v>6</v>
      </c>
    </row>
    <row r="247" spans="1:18" x14ac:dyDescent="0.25">
      <c r="A247">
        <f>'Kompletne dane'!C248</f>
        <v>1972</v>
      </c>
      <c r="B247">
        <f>IF('Kompletne dane'!$D248="A",1,IF('Kompletne dane'!$D248="B",2,IF('Kompletne dane'!$D248="C",3,IF('Kompletne dane'!$D248="D",4,IF('Kompletne dane'!$D248="E",5,IF('Kompletne dane'!$D248="F",6,7))))))</f>
        <v>4</v>
      </c>
      <c r="C247">
        <f>'Kompletne dane'!E248</f>
        <v>5</v>
      </c>
      <c r="D247">
        <f>'Kompletne dane'!F248</f>
        <v>8</v>
      </c>
      <c r="E247">
        <f>'Kompletne dane'!G248</f>
        <v>203</v>
      </c>
      <c r="F247">
        <f>'Kompletne dane'!H248</f>
        <v>4</v>
      </c>
      <c r="G247">
        <f>'Kompletne dane'!I248</f>
        <v>2</v>
      </c>
      <c r="H247">
        <f>'Kompletne dane'!J248</f>
        <v>7.8</v>
      </c>
      <c r="I247">
        <f>'Kompletne dane'!K248</f>
        <v>201</v>
      </c>
      <c r="J247">
        <f>'Kompletne dane'!L248</f>
        <v>407</v>
      </c>
      <c r="K247">
        <f>'Kompletne dane'!M248</f>
        <v>1560</v>
      </c>
      <c r="L247">
        <f>'Kompletne dane'!N248</f>
        <v>178</v>
      </c>
      <c r="M247">
        <f>'Kompletne dane'!O248</f>
        <v>79</v>
      </c>
      <c r="N247">
        <f>'Kompletne dane'!P248</f>
        <v>478</v>
      </c>
      <c r="O247">
        <f>'Kompletne dane'!Q248</f>
        <v>189</v>
      </c>
      <c r="P247">
        <f>'Kompletne dane'!R248</f>
        <v>130</v>
      </c>
      <c r="Q247">
        <f>'Kompletne dane'!S248</f>
        <v>274</v>
      </c>
      <c r="R247">
        <f>'Kompletne dane'!T248</f>
        <v>3</v>
      </c>
    </row>
    <row r="248" spans="1:18" x14ac:dyDescent="0.25">
      <c r="A248">
        <f>'Kompletne dane'!C249</f>
        <v>2008</v>
      </c>
      <c r="B248">
        <f>IF('Kompletne dane'!$D249="A",1,IF('Kompletne dane'!$D249="B",2,IF('Kompletne dane'!$D249="C",3,IF('Kompletne dane'!$D249="D",4,IF('Kompletne dane'!$D249="E",5,IF('Kompletne dane'!$D249="F",6,7))))))</f>
        <v>3</v>
      </c>
      <c r="C248">
        <f>'Kompletne dane'!E249</f>
        <v>2</v>
      </c>
      <c r="D248">
        <f>'Kompletne dane'!F249</f>
        <v>4</v>
      </c>
      <c r="E248">
        <f>'Kompletne dane'!G249</f>
        <v>240</v>
      </c>
      <c r="F248">
        <f>'Kompletne dane'!H249</f>
        <v>5</v>
      </c>
      <c r="G248">
        <f>'Kompletne dane'!I249</f>
        <v>5</v>
      </c>
      <c r="H248">
        <f>'Kompletne dane'!J249</f>
        <v>6.4</v>
      </c>
      <c r="I248">
        <f>'Kompletne dane'!K249</f>
        <v>247</v>
      </c>
      <c r="J248">
        <f>'Kompletne dane'!L249</f>
        <v>300</v>
      </c>
      <c r="K248">
        <f>'Kompletne dane'!M249</f>
        <v>1375</v>
      </c>
      <c r="L248">
        <f>'Kompletne dane'!N249</f>
        <v>341</v>
      </c>
      <c r="M248">
        <f>'Kompletne dane'!O249</f>
        <v>55</v>
      </c>
      <c r="N248">
        <f>'Kompletne dane'!P249</f>
        <v>432</v>
      </c>
      <c r="O248">
        <f>'Kompletne dane'!Q249</f>
        <v>177</v>
      </c>
      <c r="P248">
        <f>'Kompletne dane'!R249</f>
        <v>146</v>
      </c>
      <c r="Q248">
        <f>'Kompletne dane'!S249</f>
        <v>258</v>
      </c>
      <c r="R248">
        <f>'Kompletne dane'!T249</f>
        <v>6</v>
      </c>
    </row>
    <row r="249" spans="1:18" x14ac:dyDescent="0.25">
      <c r="A249">
        <f>'Kompletne dane'!C250</f>
        <v>2006</v>
      </c>
      <c r="B249">
        <f>IF('Kompletne dane'!$D250="A",1,IF('Kompletne dane'!$D250="B",2,IF('Kompletne dane'!$D250="C",3,IF('Kompletne dane'!$D250="D",4,IF('Kompletne dane'!$D250="E",5,IF('Kompletne dane'!$D250="F",6,7))))))</f>
        <v>3</v>
      </c>
      <c r="C249">
        <f>'Kompletne dane'!E250</f>
        <v>2.2999999999999998</v>
      </c>
      <c r="D249">
        <f>'Kompletne dane'!F250</f>
        <v>4</v>
      </c>
      <c r="E249">
        <f>'Kompletne dane'!G250</f>
        <v>260</v>
      </c>
      <c r="F249">
        <f>'Kompletne dane'!H250</f>
        <v>5</v>
      </c>
      <c r="G249">
        <f>'Kompletne dane'!I250</f>
        <v>5</v>
      </c>
      <c r="H249">
        <f>'Kompletne dane'!J250</f>
        <v>6.1</v>
      </c>
      <c r="I249">
        <f>'Kompletne dane'!K250</f>
        <v>250</v>
      </c>
      <c r="J249">
        <f>'Kompletne dane'!L250</f>
        <v>380</v>
      </c>
      <c r="K249">
        <f>'Kompletne dane'!M250</f>
        <v>1410</v>
      </c>
      <c r="L249">
        <f>'Kompletne dane'!N250</f>
        <v>290</v>
      </c>
      <c r="M249">
        <f>'Kompletne dane'!O250</f>
        <v>55</v>
      </c>
      <c r="N249">
        <f>'Kompletne dane'!P250</f>
        <v>444</v>
      </c>
      <c r="O249">
        <f>'Kompletne dane'!Q250</f>
        <v>177</v>
      </c>
      <c r="P249">
        <f>'Kompletne dane'!R250</f>
        <v>147</v>
      </c>
      <c r="Q249">
        <f>'Kompletne dane'!S250</f>
        <v>264</v>
      </c>
      <c r="R249">
        <f>'Kompletne dane'!T250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5C5B-5FB6-4311-A13F-98E8C8A13E21}">
  <dimension ref="A1:A20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tr">
        <f t="array" ref="A1:A20">TRANSPOSE('Kompletne dane'!A1:'Kompletne dane'!T1)</f>
        <v>Id</v>
      </c>
    </row>
    <row r="2" spans="1:1" x14ac:dyDescent="0.25">
      <c r="A2" t="str">
        <v>Nazwa</v>
      </c>
    </row>
    <row r="3" spans="1:1" x14ac:dyDescent="0.25">
      <c r="A3" t="str">
        <v>Rok produkcji</v>
      </c>
    </row>
    <row r="4" spans="1:1" x14ac:dyDescent="0.25">
      <c r="A4" t="str">
        <v>Segment</v>
      </c>
    </row>
    <row r="5" spans="1:1" x14ac:dyDescent="0.25">
      <c r="A5" t="str">
        <v>Pojemność [l]</v>
      </c>
    </row>
    <row r="6" spans="1:1" x14ac:dyDescent="0.25">
      <c r="A6" t="str">
        <v>Liczba cylindrów</v>
      </c>
    </row>
    <row r="7" spans="1:1" x14ac:dyDescent="0.25">
      <c r="A7" t="str">
        <v>Moc [KM]</v>
      </c>
    </row>
    <row r="8" spans="1:1" x14ac:dyDescent="0.25">
      <c r="A8" t="str">
        <v>Liczba miejsc</v>
      </c>
    </row>
    <row r="9" spans="1:1" x14ac:dyDescent="0.25">
      <c r="A9" t="str">
        <v>Liczba drzwi</v>
      </c>
    </row>
    <row r="10" spans="1:1" x14ac:dyDescent="0.25">
      <c r="A10" t="str">
        <v>Przyspieszenie 0-100 km/h [s]</v>
      </c>
    </row>
    <row r="11" spans="1:1" x14ac:dyDescent="0.25">
      <c r="A11" t="str">
        <v>Prędkość maksymalna [km/h]</v>
      </c>
    </row>
    <row r="12" spans="1:1" x14ac:dyDescent="0.25">
      <c r="A12" t="str">
        <v>Moment obrotowy [Nm]</v>
      </c>
    </row>
    <row r="13" spans="1:1" x14ac:dyDescent="0.25">
      <c r="A13" t="str">
        <v>Masa [kg]</v>
      </c>
    </row>
    <row r="14" spans="1:1" x14ac:dyDescent="0.25">
      <c r="A14" t="str">
        <v>Pojemność bagażnika [l]</v>
      </c>
    </row>
    <row r="15" spans="1:1" x14ac:dyDescent="0.25">
      <c r="A15" t="str">
        <v>Pojemność baku [l]</v>
      </c>
    </row>
    <row r="16" spans="1:1" x14ac:dyDescent="0.25">
      <c r="A16" t="str">
        <v>Długość [cm]</v>
      </c>
    </row>
    <row r="17" spans="1:1" x14ac:dyDescent="0.25">
      <c r="A17" t="str">
        <v>Szerokość [cm]</v>
      </c>
    </row>
    <row r="18" spans="1:1" x14ac:dyDescent="0.25">
      <c r="A18" t="str">
        <v>Wysokość [cm]</v>
      </c>
    </row>
    <row r="19" spans="1:1" x14ac:dyDescent="0.25">
      <c r="A19" t="str">
        <v>Rozstaw osi [cm]</v>
      </c>
    </row>
    <row r="20" spans="1:1" x14ac:dyDescent="0.25">
      <c r="A20" t="str">
        <v>Liczba biegów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Kompletne dane</vt:lpstr>
      <vt:lpstr>Nazwy aut</vt:lpstr>
      <vt:lpstr>Dane</vt:lpstr>
      <vt:lpstr>Kryteria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</dc:creator>
  <cp:lastModifiedBy>Hubert M.</cp:lastModifiedBy>
  <dcterms:created xsi:type="dcterms:W3CDTF">2015-06-05T18:17:20Z</dcterms:created>
  <dcterms:modified xsi:type="dcterms:W3CDTF">2023-09-30T13:18:31Z</dcterms:modified>
</cp:coreProperties>
</file>