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7E013A5A-E53C-4B4D-A3F7-85936691D345}" xr6:coauthVersionLast="47" xr6:coauthVersionMax="47" xr10:uidLastSave="{00000000-0000-0000-0000-000000000000}"/>
  <bookViews>
    <workbookView xWindow="525" yWindow="1305" windowWidth="27900" windowHeight="12285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4" i="1" l="1"/>
  <c r="A245" i="1"/>
  <c r="A246" i="1" s="1"/>
  <c r="A247" i="1" s="1"/>
  <c r="A248" i="1" s="1"/>
  <c r="A249" i="1" s="1"/>
  <c r="A250" i="1" s="1"/>
  <c r="A1" i="6" a="1"/>
  <c r="A1" i="6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1" i="3"/>
  <c r="C241" i="3"/>
  <c r="A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37" i="2"/>
  <c r="A238" i="2"/>
  <c r="A239" i="2"/>
  <c r="A240" i="2"/>
  <c r="A241" i="2"/>
  <c r="A242" i="2"/>
  <c r="A243" i="2"/>
  <c r="A244" i="2"/>
  <c r="A245" i="2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A234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A233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A232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A231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A230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A229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A228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A227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A226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A225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A224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A223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A222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A221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A220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A219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A218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A217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A216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A215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A214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A213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A212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A211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A210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A209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A208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A207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A206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A205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A204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A203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A202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A201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A200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A199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A198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A197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A196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A195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A194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A193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A192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A191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A190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A189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A188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A187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A186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A185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A184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A183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A182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A181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A180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A179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A178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A177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A176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A175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A174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A173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A172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A171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A170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A169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A168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A167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A166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A165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A164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A163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A162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A161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A160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A159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A158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A157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A156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A155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A154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A153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A152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A151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A150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A149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A148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A147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A146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A145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A144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A143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A142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A141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A140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A139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A138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A137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A136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A135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A134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A133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A132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A131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A130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A129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A128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A127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A126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A125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A124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A123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A122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A121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A120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A119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A118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A117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A116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A115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A114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A113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A112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A111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A110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A109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A108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A107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A106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A105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A104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A103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A102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A101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A100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A99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A98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A97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A96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A95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A94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A93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A92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A91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A90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A89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A88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A87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A86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A85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A84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A83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A82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A81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A80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A79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A78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A77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A76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A75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A74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A73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72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A71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A70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A69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A68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A67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A66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A65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A64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A63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A62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A61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A60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A59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A58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57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A56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A55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A54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A53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A52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A51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A50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A49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A48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A47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A46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45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A44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A43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A42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A41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A40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A39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38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A37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A36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A35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A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A33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A32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A31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A30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29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A28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27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26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A25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A24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A23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A22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21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A20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A19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A18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A17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A16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15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A14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A13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12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A11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A10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9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8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7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A6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A5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A4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A3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2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<sst xmlns="http://schemas.openxmlformats.org/spreadsheetml/2006/main" count="518" uniqueCount="261">
  <si>
    <t>Nazwa</t>
  </si>
  <si>
    <t>Segment</t>
  </si>
  <si>
    <t>Liczba drzwi</t>
  </si>
  <si>
    <t>Liczba miejsc</t>
  </si>
  <si>
    <t>Rok produkcji</t>
  </si>
  <si>
    <t>Numer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</si>
  <si>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</si>
  <si>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</si>
  <si>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</si>
  <si>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</si>
  <si>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</si>
  <si>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</si>
  <si>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</si>
  <si>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</si>
  <si>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</si>
  <si>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</si>
  <si>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</si>
  <si>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</si>
  <si>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</si>
  <si>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</si>
  <si>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</si>
  <si>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</si>
  <si>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</si>
  <si>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</si>
  <si>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</si>
  <si>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</si>
  <si>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</si>
  <si>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</si>
  <si>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</si>
  <si>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</si>
  <si>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</si>
  <si>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</si>
  <si>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</si>
  <si>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</si>
  <si>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</si>
  <si>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</si>
  <si>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</si>
  <si>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</si>
  <si>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</si>
  <si>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</si>
  <si>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</si>
  <si>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</si>
  <si>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</si>
  <si>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</si>
  <si>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</si>
  <si>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</si>
  <si>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</si>
  <si>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</si>
  <si>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</si>
  <si>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</si>
  <si>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</si>
  <si>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</si>
  <si>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</si>
  <si>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</si>
  <si>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</si>
  <si>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</si>
  <si>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</si>
  <si>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</si>
  <si>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</si>
  <si>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</si>
  <si>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</si>
  <si>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</si>
  <si>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</si>
  <si>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</si>
  <si>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</si>
  <si>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</si>
  <si>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</si>
  <si>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</si>
  <si>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</si>
  <si>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</si>
  <si>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</si>
  <si>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</si>
  <si>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</si>
  <si>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</si>
  <si>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</si>
  <si>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</si>
  <si>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</si>
  <si>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</si>
  <si>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</si>
  <si>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</si>
  <si>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</si>
  <si>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</si>
  <si>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</si>
  <si>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</si>
  <si>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</si>
  <si>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</si>
  <si>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</si>
  <si>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</si>
  <si>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</si>
  <si>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</si>
  <si>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</si>
  <si>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</si>
  <si>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</si>
  <si>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</si>
  <si>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</si>
  <si>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</si>
  <si>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</si>
  <si>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</si>
  <si>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</si>
  <si>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</si>
  <si>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</si>
  <si>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</si>
  <si>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</si>
  <si>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</si>
  <si>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</si>
  <si>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</si>
  <si>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</si>
  <si>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</si>
  <si>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</si>
  <si>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</si>
  <si>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</si>
  <si>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</si>
  <si>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</si>
  <si>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</si>
  <si>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</si>
  <si>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</si>
  <si>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</si>
  <si>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</si>
  <si>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</si>
  <si>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</si>
  <si>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</si>
  <si>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</si>
  <si>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</si>
  <si>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</si>
  <si>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</si>
  <si>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</si>
  <si>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</si>
  <si>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</si>
  <si>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</si>
  <si>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</si>
  <si>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</si>
  <si>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</si>
  <si>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</si>
  <si>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</si>
  <si>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</si>
  <si>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</si>
  <si>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</si>
  <si>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</si>
  <si>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</si>
  <si>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</si>
  <si>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</si>
  <si>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</si>
  <si>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</si>
  <si>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</si>
  <si>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</si>
  <si>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</si>
  <si>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</si>
  <si>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</si>
  <si>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</si>
  <si>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</si>
  <si>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</si>
  <si>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</si>
  <si>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</si>
  <si>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</si>
  <si>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</si>
  <si>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</si>
  <si>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</si>
  <si>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</si>
  <si>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</si>
  <si>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</si>
  <si>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</si>
  <si>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</si>
  <si>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</si>
  <si>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</si>
  <si>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</si>
  <si>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</si>
  <si>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</si>
  <si>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</si>
  <si>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</si>
  <si>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</si>
  <si>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</si>
  <si>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</si>
  <si>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</si>
  <si>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</si>
  <si>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</si>
  <si>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</si>
  <si>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</si>
  <si>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</si>
  <si>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</si>
  <si>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</si>
  <si>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</si>
  <si>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</si>
  <si>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</si>
  <si>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</si>
  <si>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</si>
  <si>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</si>
  <si>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</si>
  <si>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</si>
  <si>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</si>
  <si>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</si>
  <si>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</si>
  <si>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</si>
  <si>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</si>
  <si>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</si>
  <si>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</si>
  <si>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</si>
  <si>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</si>
  <si>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</si>
  <si>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</si>
  <si>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</si>
  <si>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</si>
  <si>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</si>
  <si>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</si>
  <si>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</si>
  <si>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</si>
  <si>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</si>
  <si>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</si>
  <si>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</si>
  <si>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</si>
  <si>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</si>
  <si>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</si>
  <si>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</si>
  <si>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</si>
  <si>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</si>
  <si>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</si>
  <si>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</si>
  <si>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</si>
  <si>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</si>
  <si>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</si>
  <si>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</si>
  <si>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</si>
  <si>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</si>
  <si>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</si>
  <si>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</si>
  <si>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</si>
  <si>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Rozstaw osi [cm]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</si>
  <si>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</si>
  <si>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</si>
  <si>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</si>
  <si>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</si>
  <si>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</si>
  <si>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</si>
  <si>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</si>
  <si>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</si>
  <si>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</si>
  <si>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</si>
  <si>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</si>
  <si>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</si>
  <si>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</si>
  <si>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</si>
  <si>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</si>
  <si>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</si>
  <si>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</si>
  <si>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</si>
  <si>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</si>
  <si>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</si>
  <si>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</si>
  <si>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</si>
  <si>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</si>
  <si>
    <t>Pojemnośc baku [l]</t>
  </si>
  <si>
    <t>Przyspieszenie 0-100 km/h [s]</t>
  </si>
  <si>
    <t>Prędkość maksymalna [km/h]</t>
  </si>
  <si>
    <t>Masa [kg]</t>
  </si>
  <si>
    <t>Pojemność bagażnika [l]</t>
  </si>
  <si>
    <t>Długość [cm]</t>
  </si>
  <si>
    <t>Szerokość [cm]</t>
  </si>
  <si>
    <t>Wysokość [cm]</t>
  </si>
  <si>
    <t>Toyota Supra A80</t>
  </si>
  <si>
    <t>Porsche 911 Turbo (964)</t>
  </si>
  <si>
    <t>W Motors Lykan Hypersport</t>
  </si>
  <si>
    <t>Buick Regal Grand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</si>
</sst>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"/>
  <sheetViews>
    <sheetView tabSelected="1" topLeftCell="A231" workbookViewId="0">
      <selection activeCell="D251" sqref="D251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7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5</v>
      </c>
      <c r="B1" t="s">
        <v>0</v>
      </c>
      <c r="C1" t="s">
        <v>4</v>
      </c>
      <c r="D1" t="s">
        <v>1</v>
      </c>
      <c r="E1" t="s">
        <v>222</v>
      </c>
      <c r="F1" t="s">
        <v>6</v>
      </c>
      <c r="G1" t="s">
        <v>223</v>
      </c>
      <c r="H1" t="s">
        <v>3</v>
      </c>
      <c r="I1" t="s">
        <v>2</v>
      </c>
      <c r="J1" t="s">
        <v>250</v>
      </c>
      <c r="K1" t="s">
        <v>251</v>
      </c>
      <c r="L1" t="s">
        <v>224</v>
      </c>
      <c r="M1" t="s">
        <v>252</v>
      </c>
      <c r="N1" t="s">
        <v>253</v>
      </c>
      <c r="O1" t="s">
        <v>249</v>
      </c>
      <c r="P1" t="s">
        <v>254</v>
      </c>
      <c r="Q1" t="s">
        <v>255</v>
      </c>
      <c r="R1" t="s">
        <v>256</v>
      </c>
      <c r="S1" t="s">
        <v>225</v>
      </c>
      <c r="T1" t="s">
        <v>242</v>
      </c>
    </row>
    <row r="2" spans="1:20" x14ac:dyDescent="0.25">
      <c r="A2">
        <v>1</v>
      </c>
      <c r="B2" t="s">
        <v>7</v>
      </c>
      <c r="C2">
        <v>2016</v>
      </c>
      <c r="D2" t="s">
        <v>233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8</v>
      </c>
      <c r="C3">
        <v>2011</v>
      </c>
      <c r="D3" t="s">
        <v>233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9</v>
      </c>
      <c r="C4">
        <v>2019</v>
      </c>
      <c r="D4" t="s">
        <v>238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10</v>
      </c>
      <c r="C5">
        <v>2011</v>
      </c>
      <c r="D5" t="s">
        <v>234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11</v>
      </c>
      <c r="C6">
        <v>1967</v>
      </c>
      <c r="D6" t="s">
        <v>238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12</v>
      </c>
      <c r="C7">
        <v>2013</v>
      </c>
      <c r="D7" t="s">
        <v>239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13</v>
      </c>
      <c r="C8">
        <v>1970</v>
      </c>
      <c r="D8" t="s">
        <v>238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14</v>
      </c>
      <c r="C9">
        <v>1966</v>
      </c>
      <c r="D9" t="s">
        <v>234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15</v>
      </c>
      <c r="C10">
        <v>1984</v>
      </c>
      <c r="D10" t="s">
        <v>238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16</v>
      </c>
      <c r="C11">
        <v>1967</v>
      </c>
      <c r="D11" t="s">
        <v>238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17</v>
      </c>
      <c r="C12">
        <v>2019</v>
      </c>
      <c r="D12" t="s">
        <v>234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226</v>
      </c>
      <c r="C13">
        <v>2007</v>
      </c>
      <c r="D13" t="s">
        <v>234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18</v>
      </c>
      <c r="C14">
        <v>1986</v>
      </c>
      <c r="D14" t="s">
        <v>234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19</v>
      </c>
      <c r="C15">
        <v>2016</v>
      </c>
      <c r="D15" t="s">
        <v>234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20</v>
      </c>
      <c r="C16">
        <v>1997</v>
      </c>
      <c r="D16" t="s">
        <v>234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21</v>
      </c>
      <c r="C17">
        <v>2006</v>
      </c>
      <c r="D17" t="s">
        <v>234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22</v>
      </c>
      <c r="C18">
        <v>2004</v>
      </c>
      <c r="D18" t="s">
        <v>233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23</v>
      </c>
      <c r="C19">
        <v>2020</v>
      </c>
      <c r="D19" t="s">
        <v>234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24</v>
      </c>
      <c r="C20">
        <v>1998</v>
      </c>
      <c r="D20" t="s">
        <v>237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25</v>
      </c>
      <c r="C21">
        <v>2010</v>
      </c>
      <c r="D21" t="s">
        <v>236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26</v>
      </c>
      <c r="C22">
        <v>2017</v>
      </c>
      <c r="D22" t="s">
        <v>238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243</v>
      </c>
      <c r="C23">
        <v>2010</v>
      </c>
      <c r="D23" t="s">
        <v>234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27</v>
      </c>
      <c r="C24">
        <v>2010</v>
      </c>
      <c r="D24" t="s">
        <v>234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28</v>
      </c>
      <c r="C25">
        <v>2004</v>
      </c>
      <c r="D25" t="s">
        <v>237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29</v>
      </c>
      <c r="C26">
        <v>2015</v>
      </c>
      <c r="D26" t="s">
        <v>233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30</v>
      </c>
      <c r="C27">
        <v>2010</v>
      </c>
      <c r="D27" t="s">
        <v>234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31</v>
      </c>
      <c r="C28">
        <v>1965</v>
      </c>
      <c r="D28" t="s">
        <v>238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32</v>
      </c>
      <c r="C29">
        <v>2008</v>
      </c>
      <c r="D29" t="s">
        <v>237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33</v>
      </c>
      <c r="C30">
        <v>1980</v>
      </c>
      <c r="D30" t="s">
        <v>234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34</v>
      </c>
      <c r="C31">
        <v>1999</v>
      </c>
      <c r="D31" t="s">
        <v>238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140</v>
      </c>
      <c r="C32">
        <v>2010</v>
      </c>
      <c r="D32" t="s">
        <v>238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35</v>
      </c>
      <c r="C33">
        <v>2002</v>
      </c>
      <c r="D33" t="s">
        <v>236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36</v>
      </c>
      <c r="C34">
        <v>2001</v>
      </c>
      <c r="D34" t="s">
        <v>238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37</v>
      </c>
      <c r="C35">
        <v>2002</v>
      </c>
      <c r="D35" t="s">
        <v>238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38</v>
      </c>
      <c r="C36">
        <v>1955</v>
      </c>
      <c r="D36" t="s">
        <v>234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40</v>
      </c>
      <c r="C37">
        <v>1982</v>
      </c>
      <c r="D37" t="s">
        <v>234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41</v>
      </c>
      <c r="C38">
        <v>2008</v>
      </c>
      <c r="D38" t="s">
        <v>237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42</v>
      </c>
      <c r="C39">
        <v>1976</v>
      </c>
      <c r="D39" t="s">
        <v>234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43</v>
      </c>
      <c r="C40">
        <v>2014</v>
      </c>
      <c r="D40" t="s">
        <v>234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44</v>
      </c>
      <c r="C41">
        <v>1970</v>
      </c>
      <c r="D41" t="s">
        <v>238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45</v>
      </c>
      <c r="C42">
        <v>2007</v>
      </c>
      <c r="D42" t="s">
        <v>237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46</v>
      </c>
      <c r="C43">
        <v>2013</v>
      </c>
      <c r="D43" t="s">
        <v>234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47</v>
      </c>
      <c r="C44">
        <v>2014</v>
      </c>
      <c r="D44" t="s">
        <v>234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48</v>
      </c>
      <c r="C45">
        <v>2006</v>
      </c>
      <c r="D45" t="s">
        <v>237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49</v>
      </c>
      <c r="C46">
        <v>2009</v>
      </c>
      <c r="D46" t="s">
        <v>237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50</v>
      </c>
      <c r="C47">
        <v>2012</v>
      </c>
      <c r="D47" t="s">
        <v>236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51</v>
      </c>
      <c r="C48">
        <v>2003</v>
      </c>
      <c r="D48" t="s">
        <v>237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52</v>
      </c>
      <c r="C49">
        <v>2006</v>
      </c>
      <c r="D49" t="s">
        <v>238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53</v>
      </c>
      <c r="C50">
        <v>2010</v>
      </c>
      <c r="D50" t="s">
        <v>234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54</v>
      </c>
      <c r="C51">
        <v>2017</v>
      </c>
      <c r="D51" t="s">
        <v>234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244</v>
      </c>
      <c r="C52">
        <v>2002</v>
      </c>
      <c r="D52" t="s">
        <v>237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55</v>
      </c>
      <c r="C53">
        <v>1991</v>
      </c>
      <c r="D53" t="s">
        <v>234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56</v>
      </c>
      <c r="C54">
        <v>2016</v>
      </c>
      <c r="D54" t="s">
        <v>234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57</v>
      </c>
      <c r="C55">
        <v>2003</v>
      </c>
      <c r="D55" t="s">
        <v>234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58</v>
      </c>
      <c r="C56">
        <v>2002</v>
      </c>
      <c r="D56" t="s">
        <v>237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59</v>
      </c>
      <c r="C57">
        <v>2008</v>
      </c>
      <c r="D57" t="s">
        <v>237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60</v>
      </c>
      <c r="C58">
        <v>2023</v>
      </c>
      <c r="D58" t="s">
        <v>234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61</v>
      </c>
      <c r="C59">
        <v>2012</v>
      </c>
      <c r="D59" t="s">
        <v>234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62</v>
      </c>
      <c r="C60">
        <v>2018</v>
      </c>
      <c r="D60" t="s">
        <v>236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63</v>
      </c>
      <c r="C61">
        <v>2008</v>
      </c>
      <c r="D61" t="s">
        <v>238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64</v>
      </c>
      <c r="C62">
        <v>2003</v>
      </c>
      <c r="D62" t="s">
        <v>237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65</v>
      </c>
      <c r="C63">
        <v>2002</v>
      </c>
      <c r="D63" t="s">
        <v>237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66</v>
      </c>
      <c r="C64">
        <v>2004</v>
      </c>
      <c r="D64" t="s">
        <v>237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31</v>
      </c>
      <c r="C65">
        <v>1969</v>
      </c>
      <c r="D65" t="s">
        <v>238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13</v>
      </c>
      <c r="C66">
        <v>1999</v>
      </c>
      <c r="D66" t="s">
        <v>238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67</v>
      </c>
      <c r="C67">
        <v>1982</v>
      </c>
      <c r="D67" t="s">
        <v>237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68</v>
      </c>
      <c r="C68">
        <v>2006</v>
      </c>
      <c r="D68" t="s">
        <v>239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69</v>
      </c>
      <c r="C69">
        <v>2007</v>
      </c>
      <c r="D69" t="s">
        <v>237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70</v>
      </c>
      <c r="C70">
        <v>1999</v>
      </c>
      <c r="D70" t="s">
        <v>234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39</v>
      </c>
      <c r="C71">
        <v>1999</v>
      </c>
      <c r="D71" t="s">
        <v>234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71</v>
      </c>
      <c r="C72">
        <v>1965</v>
      </c>
      <c r="D72" t="s">
        <v>240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72</v>
      </c>
      <c r="C73">
        <v>2005</v>
      </c>
      <c r="D73" t="s">
        <v>234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48</v>
      </c>
      <c r="C74">
        <v>2018</v>
      </c>
      <c r="D74" t="s">
        <v>237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73</v>
      </c>
      <c r="C75">
        <v>2008</v>
      </c>
      <c r="D75" t="s">
        <v>234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74</v>
      </c>
      <c r="C76">
        <v>2017</v>
      </c>
      <c r="D76" t="s">
        <v>234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75</v>
      </c>
      <c r="C77">
        <v>2018</v>
      </c>
      <c r="D77" t="s">
        <v>234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76</v>
      </c>
      <c r="C78">
        <v>2011</v>
      </c>
      <c r="D78" t="s">
        <v>238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52</v>
      </c>
      <c r="C79">
        <v>2015</v>
      </c>
      <c r="D79" t="s">
        <v>238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77</v>
      </c>
      <c r="C80">
        <v>2011</v>
      </c>
      <c r="D80" t="s">
        <v>237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78</v>
      </c>
      <c r="C81">
        <v>2017</v>
      </c>
      <c r="D81" t="s">
        <v>238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79</v>
      </c>
      <c r="C82">
        <v>2005</v>
      </c>
      <c r="D82" t="s">
        <v>234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80</v>
      </c>
      <c r="C83">
        <v>2014</v>
      </c>
      <c r="D83" t="s">
        <v>234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81</v>
      </c>
      <c r="C84">
        <v>2020</v>
      </c>
      <c r="D84" t="s">
        <v>234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82</v>
      </c>
      <c r="C85">
        <v>2014</v>
      </c>
      <c r="D85" t="s">
        <v>234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83</v>
      </c>
      <c r="C86">
        <v>2008</v>
      </c>
      <c r="D86" t="s">
        <v>234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84</v>
      </c>
      <c r="C87">
        <v>2017</v>
      </c>
      <c r="D87" t="s">
        <v>234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85</v>
      </c>
      <c r="C88">
        <v>2014</v>
      </c>
      <c r="D88" t="s">
        <v>234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86</v>
      </c>
      <c r="C89">
        <v>2003</v>
      </c>
      <c r="D89" t="s">
        <v>234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87</v>
      </c>
      <c r="C90">
        <v>2023</v>
      </c>
      <c r="D90" t="s">
        <v>233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88</v>
      </c>
      <c r="C91">
        <v>2017</v>
      </c>
      <c r="D91" t="s">
        <v>234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89</v>
      </c>
      <c r="C92">
        <v>2012</v>
      </c>
      <c r="D92" t="s">
        <v>234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90</v>
      </c>
      <c r="C93">
        <v>2015</v>
      </c>
      <c r="D93" t="s">
        <v>237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91</v>
      </c>
      <c r="C94">
        <v>2005</v>
      </c>
      <c r="D94" t="s">
        <v>237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13</v>
      </c>
      <c r="C95">
        <v>1964</v>
      </c>
      <c r="D95" t="s">
        <v>238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92</v>
      </c>
      <c r="C96">
        <v>2009</v>
      </c>
      <c r="D96" t="s">
        <v>234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93</v>
      </c>
      <c r="C97">
        <v>2018</v>
      </c>
      <c r="D97" t="s">
        <v>234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94</v>
      </c>
      <c r="C98">
        <v>2007</v>
      </c>
      <c r="D98" t="s">
        <v>234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95</v>
      </c>
      <c r="C99">
        <v>2009</v>
      </c>
      <c r="D99" t="s">
        <v>237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96</v>
      </c>
      <c r="C100">
        <v>1988</v>
      </c>
      <c r="D100" t="s">
        <v>234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36</v>
      </c>
      <c r="C101">
        <v>1967</v>
      </c>
      <c r="D101" t="s">
        <v>238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39</v>
      </c>
      <c r="C102">
        <v>1957</v>
      </c>
      <c r="D102" t="s">
        <v>234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97</v>
      </c>
      <c r="C103">
        <v>1963</v>
      </c>
      <c r="D103" t="s">
        <v>234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98</v>
      </c>
      <c r="C104">
        <v>1991</v>
      </c>
      <c r="D104" t="s">
        <v>234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99</v>
      </c>
      <c r="C105">
        <v>2019</v>
      </c>
      <c r="D105" t="s">
        <v>238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100</v>
      </c>
      <c r="C106">
        <v>2007</v>
      </c>
      <c r="D106" t="s">
        <v>237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227</v>
      </c>
      <c r="C107">
        <v>1969</v>
      </c>
      <c r="D107" t="s">
        <v>238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101</v>
      </c>
      <c r="C108">
        <v>1993</v>
      </c>
      <c r="D108" t="s">
        <v>234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102</v>
      </c>
      <c r="C109">
        <v>1963</v>
      </c>
      <c r="D109" t="s">
        <v>238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103</v>
      </c>
      <c r="C110">
        <v>1994</v>
      </c>
      <c r="D110" t="s">
        <v>237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104</v>
      </c>
      <c r="C111">
        <v>1983</v>
      </c>
      <c r="D111" t="s">
        <v>234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105</v>
      </c>
      <c r="C112">
        <v>2017</v>
      </c>
      <c r="D112" t="s">
        <v>233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106</v>
      </c>
      <c r="C113">
        <v>1996</v>
      </c>
      <c r="D113" t="s">
        <v>234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107</v>
      </c>
      <c r="C114">
        <v>2013</v>
      </c>
      <c r="D114" t="s">
        <v>234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108</v>
      </c>
      <c r="C115">
        <v>2012</v>
      </c>
      <c r="D115" t="s">
        <v>234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109</v>
      </c>
      <c r="C116">
        <v>2003</v>
      </c>
      <c r="D116" t="s">
        <v>234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110</v>
      </c>
      <c r="C117">
        <v>2023</v>
      </c>
      <c r="D117" t="s">
        <v>234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111</v>
      </c>
      <c r="C118">
        <v>2019</v>
      </c>
      <c r="D118" t="s">
        <v>234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112</v>
      </c>
      <c r="C119">
        <v>2018</v>
      </c>
      <c r="D119" t="s">
        <v>234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113</v>
      </c>
      <c r="C120">
        <v>2017</v>
      </c>
      <c r="D120" t="s">
        <v>234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114</v>
      </c>
      <c r="C121">
        <v>2023</v>
      </c>
      <c r="D121" t="s">
        <v>234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115</v>
      </c>
      <c r="C122">
        <v>2013</v>
      </c>
      <c r="D122" t="s">
        <v>233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116</v>
      </c>
      <c r="C123">
        <v>2002</v>
      </c>
      <c r="D123" t="s">
        <v>239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117</v>
      </c>
      <c r="C124">
        <v>2013</v>
      </c>
      <c r="D124" t="s">
        <v>237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118</v>
      </c>
      <c r="C125">
        <v>2019</v>
      </c>
      <c r="D125" t="s">
        <v>234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119</v>
      </c>
      <c r="C126">
        <v>1993</v>
      </c>
      <c r="D126" t="s">
        <v>234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120</v>
      </c>
      <c r="C127">
        <v>2012</v>
      </c>
      <c r="D127" t="s">
        <v>234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121</v>
      </c>
      <c r="C128">
        <v>2018</v>
      </c>
      <c r="D128" t="s">
        <v>234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228</v>
      </c>
      <c r="C129">
        <v>2010</v>
      </c>
      <c r="D129" t="s">
        <v>234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229</v>
      </c>
      <c r="C130">
        <v>2004</v>
      </c>
      <c r="D130" t="s">
        <v>237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122</v>
      </c>
      <c r="C131">
        <v>2022</v>
      </c>
      <c r="D131" t="s">
        <v>237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123</v>
      </c>
      <c r="C132">
        <v>2010</v>
      </c>
      <c r="D132" t="s">
        <v>233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52</v>
      </c>
      <c r="C133">
        <v>2010</v>
      </c>
      <c r="D133" t="s">
        <v>238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124</v>
      </c>
      <c r="C134">
        <v>2010</v>
      </c>
      <c r="D134" t="s">
        <v>234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125</v>
      </c>
      <c r="C135">
        <v>1996</v>
      </c>
      <c r="D135" t="s">
        <v>234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59</v>
      </c>
      <c r="C136">
        <v>2016</v>
      </c>
      <c r="D136" t="s">
        <v>237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126</v>
      </c>
      <c r="C137">
        <v>2016</v>
      </c>
      <c r="D137" t="s">
        <v>234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230</v>
      </c>
      <c r="C138">
        <v>2004</v>
      </c>
      <c r="D138" t="s">
        <v>240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127</v>
      </c>
      <c r="C139">
        <v>2006</v>
      </c>
      <c r="D139" t="s">
        <v>237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128</v>
      </c>
      <c r="C140">
        <v>2005</v>
      </c>
      <c r="D140" t="s">
        <v>238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129</v>
      </c>
      <c r="C141">
        <v>2004</v>
      </c>
      <c r="D141" t="s">
        <v>233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130</v>
      </c>
      <c r="C142">
        <v>2004</v>
      </c>
      <c r="D142" t="s">
        <v>238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131</v>
      </c>
      <c r="C143">
        <v>1967</v>
      </c>
      <c r="D143" t="s">
        <v>235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132</v>
      </c>
      <c r="C144">
        <v>1965</v>
      </c>
      <c r="D144" t="s">
        <v>234</v>
      </c>
      <c r="E144">
        <v>1.6</v>
      </c>
      <c r="F144">
        <v>5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133</v>
      </c>
      <c r="C145">
        <v>1982</v>
      </c>
      <c r="D145" t="s">
        <v>238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134</v>
      </c>
      <c r="C146">
        <v>2020</v>
      </c>
      <c r="D146" t="s">
        <v>237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135</v>
      </c>
      <c r="C147">
        <v>2005</v>
      </c>
      <c r="D147" t="s">
        <v>234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91</v>
      </c>
      <c r="C148">
        <v>2022</v>
      </c>
      <c r="D148" t="s">
        <v>237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136</v>
      </c>
      <c r="C149">
        <v>2017</v>
      </c>
      <c r="D149" t="s">
        <v>233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137</v>
      </c>
      <c r="C150">
        <v>2021</v>
      </c>
      <c r="D150" t="s">
        <v>234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138</v>
      </c>
      <c r="C151">
        <v>2010</v>
      </c>
      <c r="D151" t="s">
        <v>234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139</v>
      </c>
      <c r="C152">
        <v>2014</v>
      </c>
      <c r="D152" t="s">
        <v>238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141</v>
      </c>
      <c r="C153">
        <v>2020</v>
      </c>
      <c r="D153" t="s">
        <v>238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142</v>
      </c>
      <c r="C154">
        <v>2008</v>
      </c>
      <c r="D154" t="s">
        <v>234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143</v>
      </c>
      <c r="C155">
        <v>1999</v>
      </c>
      <c r="D155" t="s">
        <v>234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144</v>
      </c>
      <c r="C156">
        <v>2009</v>
      </c>
      <c r="D156" t="s">
        <v>234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145</v>
      </c>
      <c r="C157">
        <v>2007</v>
      </c>
      <c r="D157" t="s">
        <v>234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146</v>
      </c>
      <c r="C158">
        <v>2020</v>
      </c>
      <c r="D158" t="s">
        <v>234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147</v>
      </c>
      <c r="C159">
        <v>2023</v>
      </c>
      <c r="D159" t="s">
        <v>238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148</v>
      </c>
      <c r="C160">
        <v>2016</v>
      </c>
      <c r="D160" t="s">
        <v>234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149</v>
      </c>
      <c r="C161">
        <v>1966</v>
      </c>
      <c r="D161" t="s">
        <v>234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150</v>
      </c>
      <c r="C162">
        <v>2000</v>
      </c>
      <c r="D162" t="s">
        <v>234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151</v>
      </c>
      <c r="C163">
        <v>1969</v>
      </c>
      <c r="D163" t="s">
        <v>238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152</v>
      </c>
      <c r="C164">
        <v>2018</v>
      </c>
      <c r="D164" t="s">
        <v>234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153</v>
      </c>
      <c r="C165">
        <v>1963</v>
      </c>
      <c r="D165" t="s">
        <v>234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154</v>
      </c>
      <c r="C166">
        <v>1970</v>
      </c>
      <c r="D166" t="s">
        <v>238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77</v>
      </c>
      <c r="C167">
        <v>2015</v>
      </c>
      <c r="D167" t="s">
        <v>237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155</v>
      </c>
      <c r="C168">
        <v>2017</v>
      </c>
      <c r="D168" t="s">
        <v>234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156</v>
      </c>
      <c r="C169">
        <v>2012</v>
      </c>
      <c r="D169" t="s">
        <v>234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157</v>
      </c>
      <c r="C170">
        <v>1963</v>
      </c>
      <c r="D170" t="s">
        <v>234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158</v>
      </c>
      <c r="C171">
        <v>2010</v>
      </c>
      <c r="D171" t="s">
        <v>238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159</v>
      </c>
      <c r="C172">
        <v>2007</v>
      </c>
      <c r="D172" t="s">
        <v>233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160</v>
      </c>
      <c r="C173">
        <v>2023</v>
      </c>
      <c r="D173" t="s">
        <v>233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161</v>
      </c>
      <c r="C174">
        <v>2018</v>
      </c>
      <c r="D174" t="s">
        <v>234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162</v>
      </c>
      <c r="C175">
        <v>1997</v>
      </c>
      <c r="D175" t="s">
        <v>234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163</v>
      </c>
      <c r="C176">
        <v>2007</v>
      </c>
      <c r="D176" t="s">
        <v>238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164</v>
      </c>
      <c r="C177">
        <v>1972</v>
      </c>
      <c r="D177" t="s">
        <v>238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165</v>
      </c>
      <c r="C178">
        <v>2014</v>
      </c>
      <c r="D178" t="s">
        <v>240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166</v>
      </c>
      <c r="C179">
        <v>2022</v>
      </c>
      <c r="D179" t="s">
        <v>233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167</v>
      </c>
      <c r="C180">
        <v>2018</v>
      </c>
      <c r="D180" t="s">
        <v>234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168</v>
      </c>
      <c r="C181">
        <v>1973</v>
      </c>
      <c r="D181" t="s">
        <v>234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169</v>
      </c>
      <c r="C182">
        <v>2001</v>
      </c>
      <c r="D182" t="s">
        <v>234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170</v>
      </c>
      <c r="C183">
        <v>1977</v>
      </c>
      <c r="D183" t="s">
        <v>234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171</v>
      </c>
      <c r="C184">
        <v>2005</v>
      </c>
      <c r="D184" t="s">
        <v>240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172</v>
      </c>
      <c r="C185">
        <v>2018</v>
      </c>
      <c r="D185" t="s">
        <v>234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173</v>
      </c>
      <c r="C186">
        <v>2013</v>
      </c>
      <c r="D186" t="s">
        <v>237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174</v>
      </c>
      <c r="C187">
        <v>1967</v>
      </c>
      <c r="D187" t="s">
        <v>240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175</v>
      </c>
      <c r="C188">
        <v>2022</v>
      </c>
      <c r="D188" t="s">
        <v>234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231</v>
      </c>
      <c r="C189">
        <v>2009</v>
      </c>
      <c r="D189" t="s">
        <v>234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176</v>
      </c>
      <c r="C190">
        <v>2019</v>
      </c>
      <c r="D190" t="s">
        <v>238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177</v>
      </c>
      <c r="C191">
        <v>2021</v>
      </c>
      <c r="D191" t="s">
        <v>234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21</v>
      </c>
      <c r="C192">
        <v>2017</v>
      </c>
      <c r="D192" t="s">
        <v>234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178</v>
      </c>
      <c r="C193">
        <v>2022</v>
      </c>
      <c r="D193" t="s">
        <v>233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179</v>
      </c>
      <c r="C194">
        <v>1995</v>
      </c>
      <c r="D194" t="s">
        <v>234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180</v>
      </c>
      <c r="C195">
        <v>2016</v>
      </c>
      <c r="D195" t="s">
        <v>234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38" si="3">A195+1</f>
        <v>195</v>
      </c>
      <c r="B196" t="s">
        <v>181</v>
      </c>
      <c r="C196">
        <v>2020</v>
      </c>
      <c r="D196" t="s">
        <v>234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36</v>
      </c>
      <c r="C197">
        <v>1978</v>
      </c>
      <c r="D197" t="s">
        <v>238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182</v>
      </c>
      <c r="C198">
        <v>2019</v>
      </c>
      <c r="D198" t="s">
        <v>234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183</v>
      </c>
      <c r="C199">
        <v>2014</v>
      </c>
      <c r="D199" t="s">
        <v>234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184</v>
      </c>
      <c r="C200">
        <v>2012</v>
      </c>
      <c r="D200" t="s">
        <v>234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185</v>
      </c>
      <c r="C201">
        <v>2021</v>
      </c>
      <c r="D201" t="s">
        <v>234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186</v>
      </c>
      <c r="C202">
        <v>2019</v>
      </c>
      <c r="D202" t="s">
        <v>234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232</v>
      </c>
      <c r="C203">
        <v>2000</v>
      </c>
      <c r="D203" t="s">
        <v>234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187</v>
      </c>
      <c r="C204">
        <v>2013</v>
      </c>
      <c r="D204" t="s">
        <v>234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188</v>
      </c>
      <c r="C205">
        <v>2018</v>
      </c>
      <c r="D205" t="s">
        <v>234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189</v>
      </c>
      <c r="C206">
        <v>2017</v>
      </c>
      <c r="D206" t="s">
        <v>237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190</v>
      </c>
      <c r="C207">
        <v>2009</v>
      </c>
      <c r="D207" t="s">
        <v>234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191</v>
      </c>
      <c r="C208">
        <v>2020</v>
      </c>
      <c r="D208" t="s">
        <v>234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192</v>
      </c>
      <c r="C209">
        <v>2009</v>
      </c>
      <c r="D209" t="s">
        <v>238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193</v>
      </c>
      <c r="C210">
        <v>2020</v>
      </c>
      <c r="D210" t="s">
        <v>234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194</v>
      </c>
      <c r="C211">
        <v>2007</v>
      </c>
      <c r="D211" t="s">
        <v>234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195</v>
      </c>
      <c r="C212">
        <v>2001</v>
      </c>
      <c r="D212" t="s">
        <v>234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196</v>
      </c>
      <c r="C213">
        <v>2020</v>
      </c>
      <c r="D213" t="s">
        <v>238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197</v>
      </c>
      <c r="C214">
        <v>2016</v>
      </c>
      <c r="D214" t="s">
        <v>234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198</v>
      </c>
      <c r="C215">
        <v>2007</v>
      </c>
      <c r="D215" t="s">
        <v>238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148</v>
      </c>
      <c r="C216">
        <v>2010</v>
      </c>
      <c r="D216" t="s">
        <v>234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199</v>
      </c>
      <c r="C217">
        <v>2013</v>
      </c>
      <c r="D217" t="s">
        <v>234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200</v>
      </c>
      <c r="C218">
        <v>2015</v>
      </c>
      <c r="D218" t="s">
        <v>234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201</v>
      </c>
      <c r="C219">
        <v>2003</v>
      </c>
      <c r="D219" t="s">
        <v>237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202</v>
      </c>
      <c r="C220">
        <v>2017</v>
      </c>
      <c r="D220" t="s">
        <v>234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203</v>
      </c>
      <c r="C221">
        <v>2011</v>
      </c>
      <c r="D221" t="s">
        <v>234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204</v>
      </c>
      <c r="C222">
        <v>2018</v>
      </c>
      <c r="D222" t="s">
        <v>238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205</v>
      </c>
      <c r="C223">
        <v>2014</v>
      </c>
      <c r="D223" t="s">
        <v>234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206</v>
      </c>
      <c r="C224">
        <v>2007</v>
      </c>
      <c r="D224" t="s">
        <v>237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207</v>
      </c>
      <c r="C225">
        <v>2005</v>
      </c>
      <c r="D225" t="s">
        <v>234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147</v>
      </c>
      <c r="C226">
        <v>2016</v>
      </c>
      <c r="D226" t="s">
        <v>238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208</v>
      </c>
      <c r="C227">
        <v>2014</v>
      </c>
      <c r="D227" t="s">
        <v>234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209</v>
      </c>
      <c r="C228">
        <v>2021</v>
      </c>
      <c r="D228" t="s">
        <v>234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210</v>
      </c>
      <c r="C229">
        <v>2023</v>
      </c>
      <c r="D229" t="s">
        <v>234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211</v>
      </c>
      <c r="C230">
        <v>1971</v>
      </c>
      <c r="D230" t="s">
        <v>234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212</v>
      </c>
      <c r="C231">
        <v>2015</v>
      </c>
      <c r="D231" t="s">
        <v>234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213</v>
      </c>
      <c r="C232">
        <v>2012</v>
      </c>
      <c r="D232" t="s">
        <v>234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214</v>
      </c>
      <c r="C233">
        <v>2012</v>
      </c>
      <c r="D233" t="s">
        <v>234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215</v>
      </c>
      <c r="C234">
        <v>2016</v>
      </c>
      <c r="D234" t="s">
        <v>234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216</v>
      </c>
      <c r="C235">
        <v>2015</v>
      </c>
      <c r="D235" t="s">
        <v>234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57</v>
      </c>
      <c r="C236">
        <v>2022</v>
      </c>
      <c r="D236" t="s">
        <v>234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217</v>
      </c>
      <c r="C237">
        <v>2018</v>
      </c>
      <c r="D237" t="s">
        <v>237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218</v>
      </c>
      <c r="C238">
        <v>2020</v>
      </c>
      <c r="D238" t="s">
        <v>234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>A238+1</f>
        <v>238</v>
      </c>
      <c r="B239" t="s">
        <v>219</v>
      </c>
      <c r="C239">
        <v>2023</v>
      </c>
      <c r="D239" t="s">
        <v>234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ref="A240:A250" si="4">A239+1</f>
        <v>239</v>
      </c>
      <c r="B240" t="s">
        <v>241</v>
      </c>
      <c r="C240">
        <v>2020</v>
      </c>
      <c r="D240" t="s">
        <v>233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f t="shared" si="4"/>
        <v>240</v>
      </c>
      <c r="B241" t="s">
        <v>247</v>
      </c>
      <c r="C241">
        <v>1995</v>
      </c>
      <c r="D241" t="s">
        <v>234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f t="shared" si="4"/>
        <v>241</v>
      </c>
      <c r="B242" t="s">
        <v>245</v>
      </c>
      <c r="C242">
        <v>1982</v>
      </c>
      <c r="D242" t="s">
        <v>234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f t="shared" si="4"/>
        <v>242</v>
      </c>
      <c r="B243" t="s">
        <v>246</v>
      </c>
      <c r="C243">
        <v>1971</v>
      </c>
      <c r="D243" t="s">
        <v>233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f t="shared" si="4"/>
        <v>243</v>
      </c>
      <c r="B244" t="s">
        <v>259</v>
      </c>
      <c r="C244">
        <v>2016</v>
      </c>
      <c r="D244" t="s">
        <v>234</v>
      </c>
      <c r="E244">
        <v>3.7</v>
      </c>
      <c r="F244">
        <v>6</v>
      </c>
      <c r="G244">
        <v>780</v>
      </c>
      <c r="H244">
        <v>2</v>
      </c>
      <c r="I244">
        <v>2</v>
      </c>
      <c r="J244">
        <v>2.8</v>
      </c>
      <c r="K244">
        <v>385</v>
      </c>
      <c r="L244">
        <v>960</v>
      </c>
      <c r="M244">
        <v>1400</v>
      </c>
      <c r="N244">
        <v>110</v>
      </c>
      <c r="O244">
        <v>90</v>
      </c>
      <c r="P244">
        <v>450</v>
      </c>
      <c r="Q244">
        <v>200</v>
      </c>
      <c r="R244">
        <v>118</v>
      </c>
      <c r="S244">
        <v>263</v>
      </c>
      <c r="T244">
        <v>6</v>
      </c>
    </row>
    <row r="245" spans="1:20" x14ac:dyDescent="0.25">
      <c r="A245">
        <f t="shared" si="4"/>
        <v>244</v>
      </c>
      <c r="B245" t="s">
        <v>258</v>
      </c>
      <c r="C245">
        <v>1993</v>
      </c>
      <c r="D245" t="s">
        <v>234</v>
      </c>
      <c r="E245">
        <v>3.6</v>
      </c>
      <c r="F245">
        <v>6</v>
      </c>
      <c r="G245">
        <v>360</v>
      </c>
      <c r="H245">
        <v>4</v>
      </c>
      <c r="I245">
        <v>2</v>
      </c>
      <c r="J245">
        <v>4.8</v>
      </c>
      <c r="K245">
        <v>280</v>
      </c>
      <c r="L245">
        <v>520</v>
      </c>
      <c r="M245">
        <v>1470</v>
      </c>
      <c r="N245">
        <v>90</v>
      </c>
      <c r="O245">
        <v>77</v>
      </c>
      <c r="P245">
        <v>428</v>
      </c>
      <c r="Q245">
        <v>178</v>
      </c>
      <c r="R245">
        <v>129</v>
      </c>
      <c r="S245">
        <v>227</v>
      </c>
      <c r="T245">
        <v>5</v>
      </c>
    </row>
    <row r="246" spans="1:20" x14ac:dyDescent="0.25">
      <c r="A246">
        <f t="shared" si="4"/>
        <v>245</v>
      </c>
      <c r="B246" t="s">
        <v>260</v>
      </c>
      <c r="C246">
        <v>1987</v>
      </c>
      <c r="D246" t="s">
        <v>233</v>
      </c>
      <c r="E246">
        <v>3.8</v>
      </c>
      <c r="F246">
        <v>6</v>
      </c>
      <c r="G246">
        <v>276</v>
      </c>
      <c r="H246">
        <v>4</v>
      </c>
      <c r="I246">
        <v>2</v>
      </c>
      <c r="J246">
        <v>5.3</v>
      </c>
      <c r="K246">
        <v>200</v>
      </c>
      <c r="L246">
        <v>488</v>
      </c>
      <c r="M246">
        <v>1576</v>
      </c>
      <c r="N246">
        <v>462</v>
      </c>
      <c r="O246">
        <v>69</v>
      </c>
      <c r="P246">
        <v>508</v>
      </c>
      <c r="Q246">
        <v>183</v>
      </c>
      <c r="R246">
        <v>136</v>
      </c>
      <c r="S246">
        <v>275</v>
      </c>
      <c r="T246">
        <v>4</v>
      </c>
    </row>
    <row r="247" spans="1:20" x14ac:dyDescent="0.25">
      <c r="A247">
        <f t="shared" si="4"/>
        <v>246</v>
      </c>
      <c r="B247" t="s">
        <v>257</v>
      </c>
      <c r="C247">
        <v>1995</v>
      </c>
      <c r="D247" t="s">
        <v>234</v>
      </c>
      <c r="E247">
        <v>3</v>
      </c>
      <c r="F247">
        <v>6</v>
      </c>
      <c r="G247">
        <v>330</v>
      </c>
      <c r="H247">
        <v>4</v>
      </c>
      <c r="I247">
        <v>3</v>
      </c>
      <c r="J247">
        <v>5.0999999999999996</v>
      </c>
      <c r="K247">
        <v>250</v>
      </c>
      <c r="L247">
        <v>440</v>
      </c>
      <c r="M247">
        <v>1570</v>
      </c>
      <c r="N247">
        <v>185</v>
      </c>
      <c r="O247">
        <v>70</v>
      </c>
      <c r="P247">
        <v>452</v>
      </c>
      <c r="Q247">
        <v>181</v>
      </c>
      <c r="R247">
        <v>128</v>
      </c>
      <c r="S247">
        <v>250</v>
      </c>
      <c r="T247">
        <v>6</v>
      </c>
    </row>
    <row r="248" spans="1:20" x14ac:dyDescent="0.25">
      <c r="A248">
        <f t="shared" si="4"/>
        <v>247</v>
      </c>
      <c r="B248" t="s">
        <v>248</v>
      </c>
      <c r="C248">
        <v>1972</v>
      </c>
      <c r="D248" t="s">
        <v>238</v>
      </c>
      <c r="E248">
        <v>5</v>
      </c>
      <c r="F248">
        <v>8</v>
      </c>
      <c r="G248">
        <v>203</v>
      </c>
      <c r="H248">
        <v>4</v>
      </c>
      <c r="I248">
        <v>2</v>
      </c>
      <c r="J248">
        <v>7.8</v>
      </c>
      <c r="K248">
        <v>201</v>
      </c>
      <c r="L248">
        <v>407</v>
      </c>
      <c r="M248">
        <v>1560</v>
      </c>
      <c r="N248">
        <v>178</v>
      </c>
      <c r="O248">
        <v>79</v>
      </c>
      <c r="P248">
        <v>478</v>
      </c>
      <c r="Q248">
        <v>189</v>
      </c>
      <c r="R248">
        <v>130</v>
      </c>
      <c r="S248">
        <v>274</v>
      </c>
      <c r="T248">
        <v>3</v>
      </c>
    </row>
    <row r="249" spans="1:20" x14ac:dyDescent="0.25">
      <c r="A249">
        <f t="shared" si="4"/>
        <v>248</v>
      </c>
      <c r="B249" t="s">
        <v>220</v>
      </c>
      <c r="C249">
        <v>2008</v>
      </c>
      <c r="D249" t="s">
        <v>237</v>
      </c>
      <c r="E249">
        <v>2</v>
      </c>
      <c r="F249">
        <v>4</v>
      </c>
      <c r="G249">
        <v>240</v>
      </c>
      <c r="H249">
        <v>5</v>
      </c>
      <c r="I249">
        <v>5</v>
      </c>
      <c r="J249">
        <v>6.4</v>
      </c>
      <c r="K249">
        <v>247</v>
      </c>
      <c r="L249">
        <v>300</v>
      </c>
      <c r="M249">
        <v>1375</v>
      </c>
      <c r="N249">
        <v>341</v>
      </c>
      <c r="O249">
        <v>55</v>
      </c>
      <c r="P249">
        <v>432</v>
      </c>
      <c r="Q249">
        <v>177</v>
      </c>
      <c r="R249">
        <v>146</v>
      </c>
      <c r="S249">
        <v>258</v>
      </c>
      <c r="T249">
        <v>6</v>
      </c>
    </row>
    <row r="250" spans="1:20" x14ac:dyDescent="0.25">
      <c r="A250">
        <f t="shared" si="4"/>
        <v>249</v>
      </c>
      <c r="B250" t="s">
        <v>221</v>
      </c>
      <c r="C250">
        <v>2006</v>
      </c>
      <c r="D250" t="s">
        <v>237</v>
      </c>
      <c r="E250">
        <v>2.2999999999999998</v>
      </c>
      <c r="F250">
        <v>4</v>
      </c>
      <c r="G250">
        <v>260</v>
      </c>
      <c r="H250">
        <v>5</v>
      </c>
      <c r="I250">
        <v>5</v>
      </c>
      <c r="J250">
        <v>6.1</v>
      </c>
      <c r="K250">
        <v>250</v>
      </c>
      <c r="L250">
        <v>380</v>
      </c>
      <c r="M250">
        <v>1410</v>
      </c>
      <c r="N250">
        <v>290</v>
      </c>
      <c r="O250">
        <v>55</v>
      </c>
      <c r="P250">
        <v>444</v>
      </c>
      <c r="Q250">
        <v>177</v>
      </c>
      <c r="R250">
        <v>147</v>
      </c>
      <c r="S250">
        <v>264</v>
      </c>
      <c r="T2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45"/>
  <sheetViews>
    <sheetView topLeftCell="A215" workbookViewId="0">
      <selection activeCell="D236" sqref="D23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dane'!B248</f>
        <v>Chevrolet Camaro</v>
      </c>
    </row>
    <row r="244" spans="1:1" x14ac:dyDescent="0.25">
      <c r="A244" t="str">
        <f>'Kompletne dane'!B249</f>
        <v>Seat Leon Cupra</v>
      </c>
    </row>
    <row r="245" spans="1:1" x14ac:dyDescent="0.25">
      <c r="A245" t="str">
        <f>'Kompletne dane'!B250</f>
        <v>Mazda 3 MPS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45"/>
  <sheetViews>
    <sheetView workbookViewId="0">
      <selection activeCell="S229" sqref="S229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5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dane'!C248</f>
        <v>1972</v>
      </c>
      <c r="B243">
        <f>IF('Kompletne dane'!$D248="A",1,IF('Kompletne dane'!$D248="B",2,IF('Kompletne dane'!$D248="C",3,IF('Kompletne dane'!$D248="D",4,IF('Kompletne dane'!$D248="E",5,IF('Kompletne dane'!$D248="F",6,7))))))</f>
        <v>4</v>
      </c>
      <c r="C243">
        <f>'Kompletne dane'!E248</f>
        <v>5</v>
      </c>
      <c r="D243">
        <f>'Kompletne dane'!F248</f>
        <v>8</v>
      </c>
      <c r="E243">
        <f>'Kompletne dane'!G248</f>
        <v>203</v>
      </c>
      <c r="F243">
        <f>'Kompletne dane'!H248</f>
        <v>4</v>
      </c>
      <c r="G243">
        <f>'Kompletne dane'!I248</f>
        <v>2</v>
      </c>
      <c r="H243">
        <f>'Kompletne dane'!J248</f>
        <v>7.8</v>
      </c>
      <c r="I243">
        <f>'Kompletne dane'!K248</f>
        <v>201</v>
      </c>
      <c r="J243">
        <f>'Kompletne dane'!L248</f>
        <v>407</v>
      </c>
      <c r="K243">
        <f>'Kompletne dane'!M248</f>
        <v>1560</v>
      </c>
      <c r="L243">
        <f>'Kompletne dane'!N248</f>
        <v>178</v>
      </c>
      <c r="M243">
        <f>'Kompletne dane'!O248</f>
        <v>79</v>
      </c>
      <c r="N243">
        <f>'Kompletne dane'!P248</f>
        <v>478</v>
      </c>
      <c r="O243">
        <f>'Kompletne dane'!Q248</f>
        <v>189</v>
      </c>
      <c r="P243">
        <f>'Kompletne dane'!R248</f>
        <v>130</v>
      </c>
      <c r="Q243">
        <f>'Kompletne dane'!S248</f>
        <v>274</v>
      </c>
      <c r="R243">
        <f>'Kompletne dane'!T248</f>
        <v>3</v>
      </c>
    </row>
    <row r="244" spans="1:18" x14ac:dyDescent="0.25">
      <c r="A244">
        <f>'Kompletne dane'!C249</f>
        <v>2008</v>
      </c>
      <c r="B244">
        <f>IF('Kompletne dane'!$D249="A",1,IF('Kompletne dane'!$D249="B",2,IF('Kompletne dane'!$D249="C",3,IF('Kompletne dane'!$D249="D",4,IF('Kompletne dane'!$D249="E",5,IF('Kompletne dane'!$D249="F",6,7))))))</f>
        <v>3</v>
      </c>
      <c r="C244">
        <f>'Kompletne dane'!E249</f>
        <v>2</v>
      </c>
      <c r="D244">
        <f>'Kompletne dane'!F249</f>
        <v>4</v>
      </c>
      <c r="E244">
        <f>'Kompletne dane'!G249</f>
        <v>240</v>
      </c>
      <c r="F244">
        <f>'Kompletne dane'!H249</f>
        <v>5</v>
      </c>
      <c r="G244">
        <f>'Kompletne dane'!I249</f>
        <v>5</v>
      </c>
      <c r="H244">
        <f>'Kompletne dane'!J249</f>
        <v>6.4</v>
      </c>
      <c r="I244">
        <f>'Kompletne dane'!K249</f>
        <v>247</v>
      </c>
      <c r="J244">
        <f>'Kompletne dane'!L249</f>
        <v>300</v>
      </c>
      <c r="K244">
        <f>'Kompletne dane'!M249</f>
        <v>1375</v>
      </c>
      <c r="L244">
        <f>'Kompletne dane'!N249</f>
        <v>341</v>
      </c>
      <c r="M244">
        <f>'Kompletne dane'!O249</f>
        <v>55</v>
      </c>
      <c r="N244">
        <f>'Kompletne dane'!P249</f>
        <v>432</v>
      </c>
      <c r="O244">
        <f>'Kompletne dane'!Q249</f>
        <v>177</v>
      </c>
      <c r="P244">
        <f>'Kompletne dane'!R249</f>
        <v>146</v>
      </c>
      <c r="Q244">
        <f>'Kompletne dane'!S249</f>
        <v>258</v>
      </c>
      <c r="R244">
        <f>'Kompletne dane'!T249</f>
        <v>6</v>
      </c>
    </row>
    <row r="245" spans="1:18" x14ac:dyDescent="0.25">
      <c r="A245">
        <f>'Kompletne dane'!C250</f>
        <v>2006</v>
      </c>
      <c r="B245">
        <f>IF('Kompletne dane'!$D250="A",1,IF('Kompletne dane'!$D250="B",2,IF('Kompletne dane'!$D250="C",3,IF('Kompletne dane'!$D250="D",4,IF('Kompletne dane'!$D250="E",5,IF('Kompletne dane'!$D250="F",6,7))))))</f>
        <v>3</v>
      </c>
      <c r="C245">
        <f>'Kompletne dane'!E250</f>
        <v>2.2999999999999998</v>
      </c>
      <c r="D245">
        <f>'Kompletne dane'!F250</f>
        <v>4</v>
      </c>
      <c r="E245">
        <f>'Kompletne dane'!G250</f>
        <v>260</v>
      </c>
      <c r="F245">
        <f>'Kompletne dane'!H250</f>
        <v>5</v>
      </c>
      <c r="G245">
        <f>'Kompletne dane'!I250</f>
        <v>5</v>
      </c>
      <c r="H245">
        <f>'Kompletne dane'!J250</f>
        <v>6.1</v>
      </c>
      <c r="I245">
        <f>'Kompletne dane'!K250</f>
        <v>250</v>
      </c>
      <c r="J245">
        <f>'Kompletne dane'!L250</f>
        <v>380</v>
      </c>
      <c r="K245">
        <f>'Kompletne dane'!M250</f>
        <v>1410</v>
      </c>
      <c r="L245">
        <f>'Kompletne dane'!N250</f>
        <v>290</v>
      </c>
      <c r="M245">
        <f>'Kompletne dane'!O250</f>
        <v>55</v>
      </c>
      <c r="N245">
        <f>'Kompletne dane'!P250</f>
        <v>444</v>
      </c>
      <c r="O245">
        <f>'Kompletne dane'!Q250</f>
        <v>177</v>
      </c>
      <c r="P245">
        <f>'Kompletne dane'!R250</f>
        <v>147</v>
      </c>
      <c r="Q245">
        <f>'Kompletne dane'!S250</f>
        <v>264</v>
      </c>
      <c r="R245">
        <f>'Kompletne dane'!T250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Numer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Pojemnośc baku [l]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Hubert M.</cp:lastModifiedBy>
  <dcterms:created xsi:type="dcterms:W3CDTF">2015-06-05T18:17:20Z</dcterms:created>
  <dcterms:modified xsi:type="dcterms:W3CDTF">2023-09-25T22:03:30Z</dcterms:modified>
</cp:coreProperties>
</file>