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C527BD70-9123-43DC-9A26-9CBCD612FAB0}" xr6:coauthVersionLast="47" xr6:coauthVersionMax="47" xr10:uidLastSave="{00000000-0000-0000-0000-000000000000}"/>
  <bookViews>
    <workbookView xWindow="2925" yWindow="3105" windowWidth="25140" windowHeight="12285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A249" i="1"/>
  <c r="A250" i="1" s="1"/>
  <c r="A251" i="1" s="1"/>
  <c r="A252" i="1" s="1"/>
  <c r="A253" i="1" s="1"/>
  <c r="A254" i="1" s="1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<sst xmlns="http://schemas.openxmlformats.org/spreadsheetml/2006/main" count="536" uniqueCount="270">
  <si>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</si>
  <si>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</si>
  <si>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</si>
  <si>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</si>
  <si>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</si>
  <si>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</si>
  <si>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</si>
  <si>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</si>
  <si>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</si>
  <si>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</si>
  <si>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</si>
  <si>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</si>
  <si>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</si>
  <si>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</si>
  <si>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</si>
  <si>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</si>
  <si>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</si>
  <si>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</si>
  <si>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</si>
  <si>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</si>
  <si>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</si>
  <si>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</si>
  <si>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</si>
  <si>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</si>
  <si>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</si>
  <si>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</si>
  <si>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</si>
  <si>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</si>
  <si>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</si>
  <si>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</si>
  <si>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</si>
  <si>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</si>
  <si>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</si>
  <si>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</si>
  <si>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</si>
  <si>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</si>
  <si>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</si>
  <si>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</si>
  <si>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</si>
  <si>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</si>
  <si>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</si>
  <si>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</si>
  <si>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</si>
  <si>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</si>
  <si>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</si>
  <si>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</si>
  <si>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</si>
  <si>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</si>
  <si>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</si>
  <si>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</si>
  <si>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</si>
  <si>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</si>
  <si>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</si>
  <si>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</si>
  <si>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</si>
  <si>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</si>
  <si>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</si>
  <si>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</si>
  <si>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</si>
  <si>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</si>
  <si>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</si>
  <si>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</si>
  <si>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</si>
  <si>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</si>
  <si>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</si>
  <si>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</si>
  <si>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</si>
  <si>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</si>
  <si>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</si>
  <si>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</si>
  <si>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</si>
  <si>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</si>
  <si>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</si>
  <si>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</si>
  <si>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</si>
  <si>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</si>
  <si>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</si>
  <si>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</si>
  <si>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</si>
  <si>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</si>
  <si>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</si>
  <si>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</si>
  <si>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</si>
  <si>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</si>
  <si>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</si>
  <si>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</si>
  <si>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</si>
  <si>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</si>
  <si>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</si>
  <si>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</si>
  <si>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</si>
  <si>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</si>
  <si>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</si>
  <si>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</si>
  <si>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</si>
  <si>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</si>
  <si>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</si>
  <si>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</si>
  <si>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</si>
  <si>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</si>
  <si>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</si>
  <si>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</si>
  <si>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</si>
  <si>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</si>
  <si>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</si>
  <si>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</si>
  <si>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</si>
  <si>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</si>
  <si>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</si>
  <si>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</si>
  <si>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</si>
  <si>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</si>
  <si>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</si>
  <si>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</si>
  <si>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</si>
  <si>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</si>
  <si>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</si>
  <si>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</si>
  <si>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</si>
  <si>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</si>
  <si>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</si>
  <si>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</si>
  <si>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</si>
  <si>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</si>
  <si>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</si>
  <si>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</si>
  <si>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</si>
  <si>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</si>
  <si>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</si>
  <si>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</si>
  <si>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</si>
  <si>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</si>
  <si>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</si>
  <si>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</si>
  <si>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</si>
  <si>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</si>
  <si>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</si>
  <si>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</si>
  <si>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</si>
  <si>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</si>
  <si>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</si>
  <si>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</si>
  <si>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</si>
  <si>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</si>
  <si>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</si>
  <si>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</si>
  <si>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</si>
  <si>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</si>
  <si>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</si>
  <si>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</si>
  <si>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</si>
  <si>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</si>
  <si>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</si>
  <si>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</si>
  <si>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</si>
  <si>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</si>
  <si>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</si>
  <si>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</si>
  <si>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</si>
  <si>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</si>
  <si>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</si>
  <si>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</si>
  <si>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</si>
  <si>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</si>
  <si>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</si>
  <si>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</si>
  <si>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</si>
  <si>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</si>
  <si>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</si>
  <si>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</si>
  <si>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</si>
  <si>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</si>
  <si>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</si>
  <si>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</si>
  <si>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</si>
  <si>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</si>
  <si>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</si>
  <si>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</si>
  <si>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</si>
  <si>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</si>
  <si>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</si>
  <si>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</si>
  <si>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</si>
  <si>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</si>
  <si>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</si>
  <si>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</si>
  <si>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</si>
  <si>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</si>
  <si>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</si>
  <si>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</si>
  <si>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</si>
  <si>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</si>
  <si>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</si>
  <si>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</si>
  <si>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</si>
  <si>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</si>
  <si>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</si>
  <si>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</si>
  <si>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</si>
  <si>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</si>
  <si>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</si>
  <si>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</si>
  <si>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</si>
  <si>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</si>
  <si>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</si>
  <si>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</si>
  <si>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</si>
  <si>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</si>
  <si>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</si>
  <si>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</si>
  <si>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</si>
  <si>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</si>
  <si>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</si>
  <si>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</si>
  <si>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</si>
  <si>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</si>
  <si>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</si>
  <si>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</si>
  <si>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</si>
  <si>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</si>
  <si>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</si>
  <si>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</si>
  <si>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</si>
  <si>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</si>
  <si>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</si>
  <si>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</si>
  <si>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</si>
  <si>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</si>
  <si>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</si>
  <si>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</si>
  <si>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</si>
  <si>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</si>
  <si>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</si>
  <si>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</si>
  <si>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</si>
  <si>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</si>
  <si>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</si>
  <si>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</si>
  <si>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</si>
  <si>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</si>
  <si>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</si>
  <si>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</si>
  <si>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</si>
  <si>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</si>
  <si>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</si>
  <si>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</si>
  <si>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</si>
  <si>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</si>
  <si>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</si>
  <si>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</si>
  <si>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</si>
  <si>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</si>
  <si>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</si>
  <si>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</si>
  <si>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</si>
  <si>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</si>
  <si>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</si>
  <si>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</si>
  <si>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</si>
  <si>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</si>
  <si>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</si>
  <si>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</si>
  <si>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</si>
  <si>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</si>
  <si>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</si>
  <si>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</si>
  <si>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</si>
  <si>
    <t>Porsche Panamera S</t>
  </si>
  <si>
    <t>BMW 330i</t>
  </si>
  <si>
    <t>BMW 850CSi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</si>
</sst>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topLeftCell="A132" workbookViewId="0">
      <selection activeCell="H144" sqref="H144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4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  <row r="255" spans="1:20" x14ac:dyDescent="0.25">
      <c r="A255">
        <v>254</v>
      </c>
      <c r="B255" t="s">
        <v>265</v>
      </c>
      <c r="C255">
        <v>2000</v>
      </c>
      <c r="D255" t="s">
        <v>233</v>
      </c>
      <c r="E255">
        <v>5</v>
      </c>
      <c r="F255">
        <v>8</v>
      </c>
      <c r="G255">
        <v>306</v>
      </c>
      <c r="H255">
        <v>2</v>
      </c>
      <c r="I255">
        <v>2</v>
      </c>
      <c r="J255">
        <v>6.5</v>
      </c>
      <c r="K255">
        <v>250</v>
      </c>
      <c r="L255">
        <v>460</v>
      </c>
      <c r="M255">
        <v>1815</v>
      </c>
      <c r="N255">
        <v>265</v>
      </c>
      <c r="O255">
        <v>80</v>
      </c>
      <c r="P255">
        <v>450</v>
      </c>
      <c r="Q255">
        <v>181</v>
      </c>
      <c r="R255">
        <v>130</v>
      </c>
      <c r="S255">
        <v>252</v>
      </c>
      <c r="T255">
        <v>5</v>
      </c>
    </row>
    <row r="256" spans="1:20" x14ac:dyDescent="0.25">
      <c r="A256">
        <v>255</v>
      </c>
      <c r="B256" t="s">
        <v>266</v>
      </c>
      <c r="C256">
        <v>1998</v>
      </c>
      <c r="D256" t="s">
        <v>233</v>
      </c>
      <c r="E256">
        <v>3.2</v>
      </c>
      <c r="F256">
        <v>6</v>
      </c>
      <c r="G256">
        <v>360</v>
      </c>
      <c r="H256">
        <v>4</v>
      </c>
      <c r="I256">
        <v>2</v>
      </c>
      <c r="J256">
        <v>6</v>
      </c>
      <c r="K256">
        <v>265</v>
      </c>
      <c r="L256">
        <v>499</v>
      </c>
      <c r="M256">
        <v>1725</v>
      </c>
      <c r="N256">
        <v>178</v>
      </c>
      <c r="O256">
        <v>89</v>
      </c>
      <c r="P256">
        <v>463</v>
      </c>
      <c r="Q256">
        <v>182</v>
      </c>
      <c r="R256">
        <v>127</v>
      </c>
      <c r="S256">
        <v>259</v>
      </c>
      <c r="T256">
        <v>5</v>
      </c>
    </row>
    <row r="257" spans="1:20" x14ac:dyDescent="0.25">
      <c r="A257">
        <v>256</v>
      </c>
      <c r="B257" t="s">
        <v>267</v>
      </c>
      <c r="C257">
        <v>2012</v>
      </c>
      <c r="D257" t="s">
        <v>232</v>
      </c>
      <c r="E257">
        <v>4.8</v>
      </c>
      <c r="F257">
        <v>8</v>
      </c>
      <c r="G257">
        <v>400</v>
      </c>
      <c r="H257">
        <v>4</v>
      </c>
      <c r="I257">
        <v>5</v>
      </c>
      <c r="J257">
        <v>5.6</v>
      </c>
      <c r="K257">
        <v>285</v>
      </c>
      <c r="L257">
        <v>500</v>
      </c>
      <c r="M257">
        <v>1770</v>
      </c>
      <c r="N257">
        <v>445</v>
      </c>
      <c r="O257">
        <v>80</v>
      </c>
      <c r="P257">
        <v>497</v>
      </c>
      <c r="Q257">
        <v>191</v>
      </c>
      <c r="R257">
        <v>142</v>
      </c>
      <c r="S257">
        <v>292</v>
      </c>
      <c r="T257">
        <v>6</v>
      </c>
    </row>
    <row r="258" spans="1:20" x14ac:dyDescent="0.25">
      <c r="A258">
        <v>257</v>
      </c>
      <c r="B258" t="s">
        <v>268</v>
      </c>
      <c r="C258">
        <v>2011</v>
      </c>
      <c r="D258" t="s">
        <v>237</v>
      </c>
      <c r="E258">
        <v>3</v>
      </c>
      <c r="F258">
        <v>6</v>
      </c>
      <c r="G258">
        <v>272</v>
      </c>
      <c r="H258">
        <v>5</v>
      </c>
      <c r="I258">
        <v>4</v>
      </c>
      <c r="J258">
        <v>6.1</v>
      </c>
      <c r="K258">
        <v>250</v>
      </c>
      <c r="L258">
        <v>320</v>
      </c>
      <c r="M258">
        <v>1475</v>
      </c>
      <c r="N258">
        <v>460</v>
      </c>
      <c r="O258">
        <v>63</v>
      </c>
      <c r="P258">
        <v>453</v>
      </c>
      <c r="Q258">
        <v>182</v>
      </c>
      <c r="R258">
        <v>142</v>
      </c>
      <c r="S258">
        <v>276</v>
      </c>
      <c r="T258">
        <v>6</v>
      </c>
    </row>
    <row r="259" spans="1:20" x14ac:dyDescent="0.25">
      <c r="A259">
        <v>258</v>
      </c>
      <c r="B259" t="s">
        <v>269</v>
      </c>
      <c r="C259">
        <v>1995</v>
      </c>
      <c r="D259" t="s">
        <v>232</v>
      </c>
      <c r="E259">
        <v>5.6</v>
      </c>
      <c r="F259">
        <v>12</v>
      </c>
      <c r="G259">
        <v>380</v>
      </c>
      <c r="H259">
        <v>4</v>
      </c>
      <c r="I259">
        <v>2</v>
      </c>
      <c r="J259">
        <v>6</v>
      </c>
      <c r="K259">
        <v>250</v>
      </c>
      <c r="L259">
        <v>550</v>
      </c>
      <c r="M259">
        <v>1900</v>
      </c>
      <c r="N259">
        <v>320</v>
      </c>
      <c r="O259">
        <v>90</v>
      </c>
      <c r="P259">
        <v>478</v>
      </c>
      <c r="Q259">
        <v>186</v>
      </c>
      <c r="R259">
        <v>133</v>
      </c>
      <c r="S259">
        <v>268</v>
      </c>
      <c r="T25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8"/>
  <sheetViews>
    <sheetView topLeftCell="A233" workbookViewId="0">
      <selection sqref="A1:A258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dane'!B249</f>
        <v>Opel Manta A</v>
      </c>
    </row>
    <row r="249" spans="1:1" x14ac:dyDescent="0.25">
      <c r="A249" t="str">
        <f>'Kompletne dane'!B250</f>
        <v>Mercedes-Benz E400 4Matic</v>
      </c>
    </row>
    <row r="250" spans="1:1" x14ac:dyDescent="0.25">
      <c r="A250" t="str">
        <f>'Kompletne dane'!B251</f>
        <v>BMW 335i</v>
      </c>
    </row>
    <row r="251" spans="1:1" x14ac:dyDescent="0.25">
      <c r="A251" t="str">
        <f>'Kompletne dane'!B252</f>
        <v>Porsche 911 Carrera RS</v>
      </c>
    </row>
    <row r="252" spans="1:1" x14ac:dyDescent="0.25">
      <c r="A252" t="str">
        <f>'Kompletne dane'!B253</f>
        <v>Seat Leon Cupra</v>
      </c>
    </row>
    <row r="253" spans="1:1" x14ac:dyDescent="0.25">
      <c r="A253" t="str">
        <f>'Kompletne dane'!B254</f>
        <v>Mazda 3 MPS</v>
      </c>
    </row>
    <row r="254" spans="1:1" x14ac:dyDescent="0.25">
      <c r="A254" t="str">
        <f>'Kompletne dane'!B255</f>
        <v>Mercedes 500SL</v>
      </c>
    </row>
    <row r="255" spans="1:1" x14ac:dyDescent="0.25">
      <c r="A255" t="str">
        <f>'Kompletne dane'!B256</f>
        <v>Aston Martin DB7</v>
      </c>
    </row>
    <row r="256" spans="1:1" x14ac:dyDescent="0.25">
      <c r="A256" t="str">
        <f>'Kompletne dane'!B257</f>
        <v>Porsche Panamera S</v>
      </c>
    </row>
    <row r="257" spans="1:1" x14ac:dyDescent="0.25">
      <c r="A257" t="str">
        <f>'Kompletne dane'!B258</f>
        <v>BMW 330i</v>
      </c>
    </row>
    <row r="258" spans="1:1" x14ac:dyDescent="0.25">
      <c r="A258" t="str">
        <f>'Kompletne dane'!B259</f>
        <v>BMW 850CSi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8"/>
  <sheetViews>
    <sheetView topLeftCell="A243" workbookViewId="0">
      <selection activeCell="Q254" sqref="Q254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4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  <row r="254" spans="1:18" x14ac:dyDescent="0.25">
      <c r="A254">
        <f>'Kompletne dane'!C255</f>
        <v>2000</v>
      </c>
      <c r="B254">
        <f>IF('Kompletne dane'!$D255="A",1,IF('Kompletne dane'!$D255="B",2,IF('Kompletne dane'!$D255="C",3,IF('Kompletne dane'!$D255="D",4,IF('Kompletne dane'!$D255="E",5,IF('Kompletne dane'!$D255="F",6,7))))))</f>
        <v>7</v>
      </c>
      <c r="C254">
        <f>'Kompletne dane'!E255</f>
        <v>5</v>
      </c>
      <c r="D254">
        <f>'Kompletne dane'!F255</f>
        <v>8</v>
      </c>
      <c r="E254">
        <f>'Kompletne dane'!G255</f>
        <v>306</v>
      </c>
      <c r="F254">
        <f>'Kompletne dane'!H255</f>
        <v>2</v>
      </c>
      <c r="G254">
        <f>'Kompletne dane'!I255</f>
        <v>2</v>
      </c>
      <c r="H254">
        <f>'Kompletne dane'!J255</f>
        <v>6.5</v>
      </c>
      <c r="I254">
        <f>'Kompletne dane'!K255</f>
        <v>250</v>
      </c>
      <c r="J254">
        <f>'Kompletne dane'!L255</f>
        <v>460</v>
      </c>
      <c r="K254">
        <f>'Kompletne dane'!M255</f>
        <v>1815</v>
      </c>
      <c r="L254">
        <f>'Kompletne dane'!N255</f>
        <v>265</v>
      </c>
      <c r="M254">
        <f>'Kompletne dane'!O255</f>
        <v>80</v>
      </c>
      <c r="N254">
        <f>'Kompletne dane'!P255</f>
        <v>450</v>
      </c>
      <c r="O254">
        <f>'Kompletne dane'!Q255</f>
        <v>181</v>
      </c>
      <c r="P254">
        <f>'Kompletne dane'!R255</f>
        <v>130</v>
      </c>
      <c r="Q254">
        <f>'Kompletne dane'!S255</f>
        <v>252</v>
      </c>
      <c r="R254">
        <f>'Kompletne dane'!T255</f>
        <v>5</v>
      </c>
    </row>
    <row r="255" spans="1:18" x14ac:dyDescent="0.25">
      <c r="A255">
        <f>'Kompletne dane'!C256</f>
        <v>1998</v>
      </c>
      <c r="B255">
        <f>IF('Kompletne dane'!$D256="A",1,IF('Kompletne dane'!$D256="B",2,IF('Kompletne dane'!$D256="C",3,IF('Kompletne dane'!$D256="D",4,IF('Kompletne dane'!$D256="E",5,IF('Kompletne dane'!$D256="F",6,7))))))</f>
        <v>7</v>
      </c>
      <c r="C255">
        <f>'Kompletne dane'!E256</f>
        <v>3.2</v>
      </c>
      <c r="D255">
        <f>'Kompletne dane'!F256</f>
        <v>6</v>
      </c>
      <c r="E255">
        <f>'Kompletne dane'!G256</f>
        <v>360</v>
      </c>
      <c r="F255">
        <f>'Kompletne dane'!H256</f>
        <v>4</v>
      </c>
      <c r="G255">
        <f>'Kompletne dane'!I256</f>
        <v>2</v>
      </c>
      <c r="H255">
        <f>'Kompletne dane'!J256</f>
        <v>6</v>
      </c>
      <c r="I255">
        <f>'Kompletne dane'!K256</f>
        <v>265</v>
      </c>
      <c r="J255">
        <f>'Kompletne dane'!L256</f>
        <v>499</v>
      </c>
      <c r="K255">
        <f>'Kompletne dane'!M256</f>
        <v>1725</v>
      </c>
      <c r="L255">
        <f>'Kompletne dane'!N256</f>
        <v>178</v>
      </c>
      <c r="M255">
        <f>'Kompletne dane'!O256</f>
        <v>89</v>
      </c>
      <c r="N255">
        <f>'Kompletne dane'!P256</f>
        <v>463</v>
      </c>
      <c r="O255">
        <f>'Kompletne dane'!Q256</f>
        <v>182</v>
      </c>
      <c r="P255">
        <f>'Kompletne dane'!R256</f>
        <v>127</v>
      </c>
      <c r="Q255">
        <f>'Kompletne dane'!S256</f>
        <v>259</v>
      </c>
      <c r="R255">
        <f>'Kompletne dane'!T256</f>
        <v>5</v>
      </c>
    </row>
    <row r="256" spans="1:18" x14ac:dyDescent="0.25">
      <c r="A256">
        <f>'Kompletne dane'!C257</f>
        <v>2012</v>
      </c>
      <c r="B256">
        <f>IF('Kompletne dane'!$D257="A",1,IF('Kompletne dane'!$D257="B",2,IF('Kompletne dane'!$D257="C",3,IF('Kompletne dane'!$D257="D",4,IF('Kompletne dane'!$D257="E",5,IF('Kompletne dane'!$D257="F",6,7))))))</f>
        <v>5</v>
      </c>
      <c r="C256">
        <f>'Kompletne dane'!E257</f>
        <v>4.8</v>
      </c>
      <c r="D256">
        <f>'Kompletne dane'!F257</f>
        <v>8</v>
      </c>
      <c r="E256">
        <f>'Kompletne dane'!G257</f>
        <v>400</v>
      </c>
      <c r="F256">
        <f>'Kompletne dane'!H257</f>
        <v>4</v>
      </c>
      <c r="G256">
        <f>'Kompletne dane'!I257</f>
        <v>5</v>
      </c>
      <c r="H256">
        <f>'Kompletne dane'!J257</f>
        <v>5.6</v>
      </c>
      <c r="I256">
        <f>'Kompletne dane'!K257</f>
        <v>285</v>
      </c>
      <c r="J256">
        <f>'Kompletne dane'!L257</f>
        <v>500</v>
      </c>
      <c r="K256">
        <f>'Kompletne dane'!M257</f>
        <v>1770</v>
      </c>
      <c r="L256">
        <f>'Kompletne dane'!N257</f>
        <v>445</v>
      </c>
      <c r="M256">
        <f>'Kompletne dane'!O257</f>
        <v>80</v>
      </c>
      <c r="N256">
        <f>'Kompletne dane'!P257</f>
        <v>497</v>
      </c>
      <c r="O256">
        <f>'Kompletne dane'!Q257</f>
        <v>191</v>
      </c>
      <c r="P256">
        <f>'Kompletne dane'!R257</f>
        <v>142</v>
      </c>
      <c r="Q256">
        <f>'Kompletne dane'!S257</f>
        <v>292</v>
      </c>
      <c r="R256">
        <f>'Kompletne dane'!T257</f>
        <v>6</v>
      </c>
    </row>
    <row r="257" spans="1:18" x14ac:dyDescent="0.25">
      <c r="A257">
        <f>'Kompletne dane'!C258</f>
        <v>2011</v>
      </c>
      <c r="B257">
        <f>IF('Kompletne dane'!$D258="A",1,IF('Kompletne dane'!$D258="B",2,IF('Kompletne dane'!$D258="C",3,IF('Kompletne dane'!$D258="D",4,IF('Kompletne dane'!$D258="E",5,IF('Kompletne dane'!$D258="F",6,7))))))</f>
        <v>4</v>
      </c>
      <c r="C257">
        <f>'Kompletne dane'!E258</f>
        <v>3</v>
      </c>
      <c r="D257">
        <f>'Kompletne dane'!F258</f>
        <v>6</v>
      </c>
      <c r="E257">
        <f>'Kompletne dane'!G258</f>
        <v>272</v>
      </c>
      <c r="F257">
        <f>'Kompletne dane'!H258</f>
        <v>5</v>
      </c>
      <c r="G257">
        <f>'Kompletne dane'!I258</f>
        <v>4</v>
      </c>
      <c r="H257">
        <f>'Kompletne dane'!J258</f>
        <v>6.1</v>
      </c>
      <c r="I257">
        <f>'Kompletne dane'!K258</f>
        <v>250</v>
      </c>
      <c r="J257">
        <f>'Kompletne dane'!L258</f>
        <v>320</v>
      </c>
      <c r="K257">
        <f>'Kompletne dane'!M258</f>
        <v>1475</v>
      </c>
      <c r="L257">
        <f>'Kompletne dane'!N258</f>
        <v>460</v>
      </c>
      <c r="M257">
        <f>'Kompletne dane'!O258</f>
        <v>63</v>
      </c>
      <c r="N257">
        <f>'Kompletne dane'!P258</f>
        <v>453</v>
      </c>
      <c r="O257">
        <f>'Kompletne dane'!Q258</f>
        <v>182</v>
      </c>
      <c r="P257">
        <f>'Kompletne dane'!R258</f>
        <v>142</v>
      </c>
      <c r="Q257">
        <f>'Kompletne dane'!S258</f>
        <v>276</v>
      </c>
      <c r="R257">
        <f>'Kompletne dane'!T258</f>
        <v>6</v>
      </c>
    </row>
    <row r="258" spans="1:18" x14ac:dyDescent="0.25">
      <c r="A258">
        <f>'Kompletne dane'!C259</f>
        <v>1995</v>
      </c>
      <c r="B258">
        <f>IF('Kompletne dane'!$D259="A",1,IF('Kompletne dane'!$D259="B",2,IF('Kompletne dane'!$D259="C",3,IF('Kompletne dane'!$D259="D",4,IF('Kompletne dane'!$D259="E",5,IF('Kompletne dane'!$D259="F",6,7))))))</f>
        <v>5</v>
      </c>
      <c r="C258">
        <f>'Kompletne dane'!E259</f>
        <v>5.6</v>
      </c>
      <c r="D258">
        <f>'Kompletne dane'!F259</f>
        <v>12</v>
      </c>
      <c r="E258">
        <f>'Kompletne dane'!G259</f>
        <v>380</v>
      </c>
      <c r="F258">
        <f>'Kompletne dane'!H259</f>
        <v>4</v>
      </c>
      <c r="G258">
        <f>'Kompletne dane'!I259</f>
        <v>2</v>
      </c>
      <c r="H258">
        <f>'Kompletne dane'!J259</f>
        <v>6</v>
      </c>
      <c r="I258">
        <f>'Kompletne dane'!K259</f>
        <v>250</v>
      </c>
      <c r="J258">
        <f>'Kompletne dane'!L259</f>
        <v>550</v>
      </c>
      <c r="K258">
        <f>'Kompletne dane'!M259</f>
        <v>1900</v>
      </c>
      <c r="L258">
        <f>'Kompletne dane'!N259</f>
        <v>320</v>
      </c>
      <c r="M258">
        <f>'Kompletne dane'!O259</f>
        <v>90</v>
      </c>
      <c r="N258">
        <f>'Kompletne dane'!P259</f>
        <v>478</v>
      </c>
      <c r="O258">
        <f>'Kompletne dane'!Q259</f>
        <v>186</v>
      </c>
      <c r="P258">
        <f>'Kompletne dane'!R259</f>
        <v>133</v>
      </c>
      <c r="Q258">
        <f>'Kompletne dane'!S259</f>
        <v>268</v>
      </c>
      <c r="R258">
        <f>'Kompletne dane'!T259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2023-11-18T19:24:22Z</dcterms:modified>
</cp:coreProperties>
</file>