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4578542D-221A-46AE-BAD7-00D673AA6437}" xr6:coauthVersionLast="47" xr6:coauthVersionMax="47" xr10:uidLastSave="{00000000-0000-0000-0000-000000000000}"/>
  <bookViews>
    <workbookView xWindow="-28170" yWindow="1260" windowWidth="27900" windowHeight="12285" activeTab="3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 a="1"/>
  <c r="A1" i="6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1" i="3"/>
  <c r="C241" i="3"/>
  <c r="A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37" i="2"/>
  <c r="A238" i="2"/>
  <c r="A239" i="2"/>
  <c r="A240" i="2"/>
  <c r="A241" i="2"/>
  <c r="A242" i="2"/>
  <c r="A243" i="2"/>
  <c r="A244" i="2"/>
  <c r="A245" i="2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A234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A231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A226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A222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A221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A218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A214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A211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A210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A207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A206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A203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A201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A199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A198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A195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A194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A191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A187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A183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A182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A181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A177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A176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A172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A169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123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A99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98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A97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96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A95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94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A93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92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A91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90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A89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88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A87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86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A85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84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A83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82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A81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80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79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78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77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76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75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74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A73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72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71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70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69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68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67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66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65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64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63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62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61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60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A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A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A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A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A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A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A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2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6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<sst xmlns="http://schemas.openxmlformats.org/spreadsheetml/2006/main" count="510" uniqueCount="257">
  <si>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</si>
  <si>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</si>
  <si>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</si>
  <si>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</si>
  <si>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</si>
  <si>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</si>
  <si>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</si>
  <si>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</si>
  <si>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</si>
  <si>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</si>
  <si>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</si>
  <si>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</si>
  <si>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</si>
  <si>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</si>
  <si>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</si>
  <si>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</si>
  <si>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</si>
  <si>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</si>
  <si>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</si>
  <si>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</si>
  <si>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</si>
  <si>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</si>
  <si>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</si>
  <si>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</si>
  <si>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</si>
  <si>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</si>
  <si>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</si>
  <si>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</si>
  <si>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</si>
  <si>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</si>
  <si>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</si>
  <si>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</si>
  <si>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</si>
  <si>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</si>
  <si>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</si>
  <si>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</si>
  <si>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</si>
  <si>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</si>
  <si>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</si>
  <si>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</si>
  <si>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</si>
  <si>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</si>
  <si>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</si>
  <si>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</si>
  <si>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</si>
  <si>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</si>
  <si>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</si>
  <si>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</si>
  <si>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</si>
  <si>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</si>
  <si>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</si>
  <si>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</si>
  <si>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</si>
  <si>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</si>
  <si>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</si>
  <si>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</si>
  <si>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</si>
  <si>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</si>
  <si>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</si>
  <si>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</si>
  <si>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</si>
  <si>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</si>
  <si>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</si>
  <si>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</si>
  <si>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</si>
  <si>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</si>
  <si>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</si>
  <si>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</si>
  <si>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</si>
  <si>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</si>
  <si>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</si>
  <si>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</si>
  <si>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</si>
  <si>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</si>
  <si>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</si>
  <si>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</si>
  <si>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</si>
  <si>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</si>
  <si>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</si>
  <si>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</si>
  <si>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</si>
  <si>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</si>
  <si>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</si>
  <si>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</si>
  <si>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</si>
  <si>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</si>
  <si>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</si>
  <si>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</si>
  <si>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</si>
  <si>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</si>
  <si>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</si>
  <si>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</si>
  <si>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</si>
  <si>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</si>
  <si>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</si>
  <si>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</si>
  <si>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</si>
  <si>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</si>
  <si>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</si>
  <si>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</si>
  <si>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</si>
  <si>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</si>
  <si>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</si>
  <si>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</si>
  <si>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</si>
  <si>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</si>
  <si>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</si>
  <si>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</si>
  <si>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</si>
  <si>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</si>
  <si>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</si>
  <si>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</si>
  <si>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</si>
  <si>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</si>
  <si>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</si>
  <si>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</si>
  <si>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</si>
  <si>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</si>
  <si>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</si>
  <si>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</si>
  <si>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</si>
  <si>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</si>
  <si>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</si>
  <si>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</si>
  <si>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</si>
  <si>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</si>
  <si>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</si>
  <si>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</si>
  <si>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</si>
  <si>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</si>
  <si>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</si>
  <si>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</si>
  <si>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</si>
  <si>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</si>
  <si>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</si>
  <si>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</si>
  <si>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</si>
  <si>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</si>
  <si>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</si>
  <si>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</si>
  <si>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</si>
  <si>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</si>
  <si>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</si>
  <si>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</si>
  <si>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</si>
  <si>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</si>
  <si>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</si>
  <si>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</si>
  <si>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</si>
  <si>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</si>
  <si>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</si>
  <si>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</si>
  <si>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</si>
  <si>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</si>
  <si>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</si>
  <si>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</si>
  <si>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</si>
  <si>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</si>
  <si>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</si>
  <si>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</si>
  <si>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</si>
  <si>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</si>
  <si>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</si>
  <si>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</si>
  <si>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</si>
  <si>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</si>
  <si>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</si>
  <si>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</si>
  <si>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</si>
  <si>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</si>
  <si>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</si>
  <si>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</si>
  <si>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</si>
  <si>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</si>
  <si>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</si>
  <si>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</si>
  <si>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</si>
  <si>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</si>
  <si>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</si>
  <si>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</si>
  <si>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</si>
  <si>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</si>
  <si>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</si>
  <si>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</si>
  <si>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</si>
  <si>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</si>
  <si>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</si>
  <si>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</si>
  <si>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</si>
  <si>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</si>
  <si>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</si>
  <si>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</si>
  <si>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</si>
  <si>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</si>
  <si>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</si>
  <si>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</si>
  <si>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</si>
  <si>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</si>
  <si>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</si>
  <si>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</si>
  <si>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</si>
  <si>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</si>
  <si>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</si>
  <si>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</si>
  <si>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</si>
  <si>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</si>
  <si>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</si>
  <si>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</si>
  <si>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</si>
  <si>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</si>
  <si>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</si>
  <si>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</si>
  <si>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</si>
  <si>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</si>
  <si>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</si>
  <si>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</si>
  <si>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</si>
  <si>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</si>
  <si>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</si>
  <si>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</si>
  <si>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</si>
  <si>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</si>
  <si>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</si>
  <si>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</si>
  <si>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</si>
  <si>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długość [cm]</t>
  </si>
  <si>
    <t>szerokość [cm]</t>
  </si>
  <si>
    <t>wysokość [cm]</t>
  </si>
  <si>
    <t>pojemność bagażnika [l]</t>
  </si>
  <si>
    <t>Rozstaw osi [cm]</t>
  </si>
  <si>
    <t>masa [kg]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</si>
  <si>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</si>
  <si>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</si>
  <si>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</si>
  <si>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</si>
  <si>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</si>
  <si>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</si>
  <si>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</si>
  <si>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prędkość maksymalna [km/h]</t>
  </si>
  <si>
    <t>przyspieszenie 0-100 km/h [s]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</si>
  <si>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</si>
  <si>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</si>
  <si>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</si>
  <si>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</si>
  <si>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</si>
  <si>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</si>
  <si>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</si>
  <si>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</si>
  <si>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</si>
  <si>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</si>
  <si>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Pojemnośc baku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</si>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</sst>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opLeftCell="A211" workbookViewId="0">
      <selection activeCell="D247" sqref="D247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5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239</v>
      </c>
      <c r="K1" t="s">
        <v>238</v>
      </c>
      <c r="L1" t="s">
        <v>224</v>
      </c>
      <c r="M1" t="s">
        <v>230</v>
      </c>
      <c r="N1" t="s">
        <v>228</v>
      </c>
      <c r="O1" t="s">
        <v>250</v>
      </c>
      <c r="P1" t="s">
        <v>225</v>
      </c>
      <c r="Q1" t="s">
        <v>226</v>
      </c>
      <c r="R1" t="s">
        <v>227</v>
      </c>
      <c r="S1" t="s">
        <v>229</v>
      </c>
      <c r="T1" t="s">
        <v>249</v>
      </c>
    </row>
    <row r="2" spans="1:20" x14ac:dyDescent="0.25">
      <c r="A2">
        <v>1</v>
      </c>
      <c r="B2" t="s">
        <v>7</v>
      </c>
      <c r="C2">
        <v>2016</v>
      </c>
      <c r="D2" t="s">
        <v>240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240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245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241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245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246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245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241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245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245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241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231</v>
      </c>
      <c r="C13">
        <v>2007</v>
      </c>
      <c r="D13" t="s">
        <v>241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241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241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241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241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240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241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244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243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245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251</v>
      </c>
      <c r="C23">
        <v>2010</v>
      </c>
      <c r="D23" t="s">
        <v>241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241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244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240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241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245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244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241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245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245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243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245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245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241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241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244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241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241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245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244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241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241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244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244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243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244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245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241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241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252</v>
      </c>
      <c r="C52">
        <v>2002</v>
      </c>
      <c r="D52" t="s">
        <v>244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241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241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241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244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244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241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241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243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245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244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244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244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245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245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244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246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244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241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241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247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241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244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241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241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241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245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245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244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245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241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241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241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241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241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241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241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241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240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241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241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244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244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245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241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241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241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244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241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245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241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241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241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245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244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232</v>
      </c>
      <c r="C107">
        <v>1969</v>
      </c>
      <c r="D107" t="s">
        <v>245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241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245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244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241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240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106</v>
      </c>
      <c r="C113">
        <v>1996</v>
      </c>
      <c r="D113" t="s">
        <v>241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107</v>
      </c>
      <c r="C114">
        <v>2013</v>
      </c>
      <c r="D114" t="s">
        <v>241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108</v>
      </c>
      <c r="C115">
        <v>2012</v>
      </c>
      <c r="D115" t="s">
        <v>241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109</v>
      </c>
      <c r="C116">
        <v>2003</v>
      </c>
      <c r="D116" t="s">
        <v>241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110</v>
      </c>
      <c r="C117">
        <v>2023</v>
      </c>
      <c r="D117" t="s">
        <v>241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111</v>
      </c>
      <c r="C118">
        <v>2019</v>
      </c>
      <c r="D118" t="s">
        <v>241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112</v>
      </c>
      <c r="C119">
        <v>2018</v>
      </c>
      <c r="D119" t="s">
        <v>241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113</v>
      </c>
      <c r="C120">
        <v>2017</v>
      </c>
      <c r="D120" t="s">
        <v>241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114</v>
      </c>
      <c r="C121">
        <v>2023</v>
      </c>
      <c r="D121" t="s">
        <v>241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115</v>
      </c>
      <c r="C122">
        <v>2013</v>
      </c>
      <c r="D122" t="s">
        <v>240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116</v>
      </c>
      <c r="C123">
        <v>2002</v>
      </c>
      <c r="D123" t="s">
        <v>246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117</v>
      </c>
      <c r="C124">
        <v>2013</v>
      </c>
      <c r="D124" t="s">
        <v>244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118</v>
      </c>
      <c r="C125">
        <v>2019</v>
      </c>
      <c r="D125" t="s">
        <v>241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119</v>
      </c>
      <c r="C126">
        <v>1993</v>
      </c>
      <c r="D126" t="s">
        <v>241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120</v>
      </c>
      <c r="C127">
        <v>2012</v>
      </c>
      <c r="D127" t="s">
        <v>241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121</v>
      </c>
      <c r="C128">
        <v>2018</v>
      </c>
      <c r="D128" t="s">
        <v>241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233</v>
      </c>
      <c r="C129">
        <v>2010</v>
      </c>
      <c r="D129" t="s">
        <v>241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234</v>
      </c>
      <c r="C130">
        <v>2004</v>
      </c>
      <c r="D130" t="s">
        <v>244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122</v>
      </c>
      <c r="C131">
        <v>2022</v>
      </c>
      <c r="D131" t="s">
        <v>244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123</v>
      </c>
      <c r="C132">
        <v>2010</v>
      </c>
      <c r="D132" t="s">
        <v>240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52</v>
      </c>
      <c r="C133">
        <v>2010</v>
      </c>
      <c r="D133" t="s">
        <v>245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124</v>
      </c>
      <c r="C134">
        <v>2010</v>
      </c>
      <c r="D134" t="s">
        <v>241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125</v>
      </c>
      <c r="C135">
        <v>1996</v>
      </c>
      <c r="D135" t="s">
        <v>241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59</v>
      </c>
      <c r="C136">
        <v>2016</v>
      </c>
      <c r="D136" t="s">
        <v>244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126</v>
      </c>
      <c r="C137">
        <v>2016</v>
      </c>
      <c r="D137" t="s">
        <v>241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235</v>
      </c>
      <c r="C138">
        <v>2004</v>
      </c>
      <c r="D138" t="s">
        <v>247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127</v>
      </c>
      <c r="C139">
        <v>2006</v>
      </c>
      <c r="D139" t="s">
        <v>244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128</v>
      </c>
      <c r="C140">
        <v>2005</v>
      </c>
      <c r="D140" t="s">
        <v>245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129</v>
      </c>
      <c r="C141">
        <v>2004</v>
      </c>
      <c r="D141" t="s">
        <v>240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130</v>
      </c>
      <c r="C142">
        <v>2004</v>
      </c>
      <c r="D142" t="s">
        <v>245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131</v>
      </c>
      <c r="C143">
        <v>1967</v>
      </c>
      <c r="D143" t="s">
        <v>242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132</v>
      </c>
      <c r="C144">
        <v>1965</v>
      </c>
      <c r="D144" t="s">
        <v>241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133</v>
      </c>
      <c r="C145">
        <v>1982</v>
      </c>
      <c r="D145" t="s">
        <v>245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134</v>
      </c>
      <c r="C146">
        <v>2020</v>
      </c>
      <c r="D146" t="s">
        <v>244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135</v>
      </c>
      <c r="C147">
        <v>2005</v>
      </c>
      <c r="D147" t="s">
        <v>241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91</v>
      </c>
      <c r="C148">
        <v>2022</v>
      </c>
      <c r="D148" t="s">
        <v>244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136</v>
      </c>
      <c r="C149">
        <v>2017</v>
      </c>
      <c r="D149" t="s">
        <v>240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137</v>
      </c>
      <c r="C150">
        <v>2021</v>
      </c>
      <c r="D150" t="s">
        <v>241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138</v>
      </c>
      <c r="C151">
        <v>2010</v>
      </c>
      <c r="D151" t="s">
        <v>241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139</v>
      </c>
      <c r="C152">
        <v>2014</v>
      </c>
      <c r="D152" t="s">
        <v>245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141</v>
      </c>
      <c r="C153">
        <v>2020</v>
      </c>
      <c r="D153" t="s">
        <v>245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142</v>
      </c>
      <c r="C154">
        <v>2008</v>
      </c>
      <c r="D154" t="s">
        <v>241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143</v>
      </c>
      <c r="C155">
        <v>1999</v>
      </c>
      <c r="D155" t="s">
        <v>241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144</v>
      </c>
      <c r="C156">
        <v>2009</v>
      </c>
      <c r="D156" t="s">
        <v>241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145</v>
      </c>
      <c r="C157">
        <v>2007</v>
      </c>
      <c r="D157" t="s">
        <v>241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146</v>
      </c>
      <c r="C158">
        <v>2020</v>
      </c>
      <c r="D158" t="s">
        <v>241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147</v>
      </c>
      <c r="C159">
        <v>2023</v>
      </c>
      <c r="D159" t="s">
        <v>245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148</v>
      </c>
      <c r="C160">
        <v>2016</v>
      </c>
      <c r="D160" t="s">
        <v>241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149</v>
      </c>
      <c r="C161">
        <v>1966</v>
      </c>
      <c r="D161" t="s">
        <v>241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150</v>
      </c>
      <c r="C162">
        <v>2000</v>
      </c>
      <c r="D162" t="s">
        <v>241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151</v>
      </c>
      <c r="C163">
        <v>1969</v>
      </c>
      <c r="D163" t="s">
        <v>245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152</v>
      </c>
      <c r="C164">
        <v>2018</v>
      </c>
      <c r="D164" t="s">
        <v>241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153</v>
      </c>
      <c r="C165">
        <v>1963</v>
      </c>
      <c r="D165" t="s">
        <v>241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154</v>
      </c>
      <c r="C166">
        <v>1970</v>
      </c>
      <c r="D166" t="s">
        <v>245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77</v>
      </c>
      <c r="C167">
        <v>2015</v>
      </c>
      <c r="D167" t="s">
        <v>244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155</v>
      </c>
      <c r="C168">
        <v>2017</v>
      </c>
      <c r="D168" t="s">
        <v>241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156</v>
      </c>
      <c r="C169">
        <v>2012</v>
      </c>
      <c r="D169" t="s">
        <v>241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157</v>
      </c>
      <c r="C170">
        <v>1963</v>
      </c>
      <c r="D170" t="s">
        <v>241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158</v>
      </c>
      <c r="C171">
        <v>2010</v>
      </c>
      <c r="D171" t="s">
        <v>245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159</v>
      </c>
      <c r="C172">
        <v>2007</v>
      </c>
      <c r="D172" t="s">
        <v>240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160</v>
      </c>
      <c r="C173">
        <v>2023</v>
      </c>
      <c r="D173" t="s">
        <v>240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161</v>
      </c>
      <c r="C174">
        <v>2018</v>
      </c>
      <c r="D174" t="s">
        <v>241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162</v>
      </c>
      <c r="C175">
        <v>1997</v>
      </c>
      <c r="D175" t="s">
        <v>241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163</v>
      </c>
      <c r="C176">
        <v>2007</v>
      </c>
      <c r="D176" t="s">
        <v>245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164</v>
      </c>
      <c r="C177">
        <v>1972</v>
      </c>
      <c r="D177" t="s">
        <v>245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165</v>
      </c>
      <c r="C178">
        <v>2014</v>
      </c>
      <c r="D178" t="s">
        <v>247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166</v>
      </c>
      <c r="C179">
        <v>2022</v>
      </c>
      <c r="D179" t="s">
        <v>240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167</v>
      </c>
      <c r="C180">
        <v>2018</v>
      </c>
      <c r="D180" t="s">
        <v>241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168</v>
      </c>
      <c r="C181">
        <v>1973</v>
      </c>
      <c r="D181" t="s">
        <v>241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169</v>
      </c>
      <c r="C182">
        <v>2001</v>
      </c>
      <c r="D182" t="s">
        <v>241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170</v>
      </c>
      <c r="C183">
        <v>1977</v>
      </c>
      <c r="D183" t="s">
        <v>241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171</v>
      </c>
      <c r="C184">
        <v>2005</v>
      </c>
      <c r="D184" t="s">
        <v>247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172</v>
      </c>
      <c r="C185">
        <v>2018</v>
      </c>
      <c r="D185" t="s">
        <v>241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173</v>
      </c>
      <c r="C186">
        <v>2013</v>
      </c>
      <c r="D186" t="s">
        <v>244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174</v>
      </c>
      <c r="C187">
        <v>1967</v>
      </c>
      <c r="D187" t="s">
        <v>247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175</v>
      </c>
      <c r="C188">
        <v>2022</v>
      </c>
      <c r="D188" t="s">
        <v>241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236</v>
      </c>
      <c r="C189">
        <v>2009</v>
      </c>
      <c r="D189" t="s">
        <v>241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176</v>
      </c>
      <c r="C190">
        <v>2019</v>
      </c>
      <c r="D190" t="s">
        <v>245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177</v>
      </c>
      <c r="C191">
        <v>2021</v>
      </c>
      <c r="D191" t="s">
        <v>241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21</v>
      </c>
      <c r="C192">
        <v>2017</v>
      </c>
      <c r="D192" t="s">
        <v>241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178</v>
      </c>
      <c r="C193">
        <v>2022</v>
      </c>
      <c r="D193" t="s">
        <v>240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179</v>
      </c>
      <c r="C194">
        <v>1995</v>
      </c>
      <c r="D194" t="s">
        <v>241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180</v>
      </c>
      <c r="C195">
        <v>2016</v>
      </c>
      <c r="D195" t="s">
        <v>241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181</v>
      </c>
      <c r="C196">
        <v>2020</v>
      </c>
      <c r="D196" t="s">
        <v>241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36</v>
      </c>
      <c r="C197">
        <v>1978</v>
      </c>
      <c r="D197" t="s">
        <v>245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182</v>
      </c>
      <c r="C198">
        <v>2019</v>
      </c>
      <c r="D198" t="s">
        <v>241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183</v>
      </c>
      <c r="C199">
        <v>2014</v>
      </c>
      <c r="D199" t="s">
        <v>241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184</v>
      </c>
      <c r="C200">
        <v>2012</v>
      </c>
      <c r="D200" t="s">
        <v>241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185</v>
      </c>
      <c r="C201">
        <v>2021</v>
      </c>
      <c r="D201" t="s">
        <v>241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186</v>
      </c>
      <c r="C202">
        <v>2019</v>
      </c>
      <c r="D202" t="s">
        <v>241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237</v>
      </c>
      <c r="C203">
        <v>2000</v>
      </c>
      <c r="D203" t="s">
        <v>241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187</v>
      </c>
      <c r="C204">
        <v>2013</v>
      </c>
      <c r="D204" t="s">
        <v>241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188</v>
      </c>
      <c r="C205">
        <v>2018</v>
      </c>
      <c r="D205" t="s">
        <v>241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189</v>
      </c>
      <c r="C206">
        <v>2017</v>
      </c>
      <c r="D206" t="s">
        <v>244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190</v>
      </c>
      <c r="C207">
        <v>2009</v>
      </c>
      <c r="D207" t="s">
        <v>241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191</v>
      </c>
      <c r="C208">
        <v>2020</v>
      </c>
      <c r="D208" t="s">
        <v>241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192</v>
      </c>
      <c r="C209">
        <v>2009</v>
      </c>
      <c r="D209" t="s">
        <v>245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193</v>
      </c>
      <c r="C210">
        <v>2020</v>
      </c>
      <c r="D210" t="s">
        <v>241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194</v>
      </c>
      <c r="C211">
        <v>2007</v>
      </c>
      <c r="D211" t="s">
        <v>241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195</v>
      </c>
      <c r="C212">
        <v>2001</v>
      </c>
      <c r="D212" t="s">
        <v>241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196</v>
      </c>
      <c r="C213">
        <v>2020</v>
      </c>
      <c r="D213" t="s">
        <v>245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197</v>
      </c>
      <c r="C214">
        <v>2016</v>
      </c>
      <c r="D214" t="s">
        <v>241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198</v>
      </c>
      <c r="C215">
        <v>2007</v>
      </c>
      <c r="D215" t="s">
        <v>245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148</v>
      </c>
      <c r="C216">
        <v>2010</v>
      </c>
      <c r="D216" t="s">
        <v>241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199</v>
      </c>
      <c r="C217">
        <v>2013</v>
      </c>
      <c r="D217" t="s">
        <v>241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200</v>
      </c>
      <c r="C218">
        <v>2015</v>
      </c>
      <c r="D218" t="s">
        <v>241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201</v>
      </c>
      <c r="C219">
        <v>2003</v>
      </c>
      <c r="D219" t="s">
        <v>244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202</v>
      </c>
      <c r="C220">
        <v>2017</v>
      </c>
      <c r="D220" t="s">
        <v>241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203</v>
      </c>
      <c r="C221">
        <v>2011</v>
      </c>
      <c r="D221" t="s">
        <v>241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204</v>
      </c>
      <c r="C222">
        <v>2018</v>
      </c>
      <c r="D222" t="s">
        <v>245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205</v>
      </c>
      <c r="C223">
        <v>2014</v>
      </c>
      <c r="D223" t="s">
        <v>241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206</v>
      </c>
      <c r="C224">
        <v>2007</v>
      </c>
      <c r="D224" t="s">
        <v>244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207</v>
      </c>
      <c r="C225">
        <v>2005</v>
      </c>
      <c r="D225" t="s">
        <v>241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147</v>
      </c>
      <c r="C226">
        <v>2016</v>
      </c>
      <c r="D226" t="s">
        <v>245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208</v>
      </c>
      <c r="C227">
        <v>2014</v>
      </c>
      <c r="D227" t="s">
        <v>241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209</v>
      </c>
      <c r="C228">
        <v>2021</v>
      </c>
      <c r="D228" t="s">
        <v>241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210</v>
      </c>
      <c r="C229">
        <v>2023</v>
      </c>
      <c r="D229" t="s">
        <v>241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211</v>
      </c>
      <c r="C230">
        <v>1971</v>
      </c>
      <c r="D230" t="s">
        <v>241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212</v>
      </c>
      <c r="C231">
        <v>2015</v>
      </c>
      <c r="D231" t="s">
        <v>241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213</v>
      </c>
      <c r="C232">
        <v>2012</v>
      </c>
      <c r="D232" t="s">
        <v>241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214</v>
      </c>
      <c r="C233">
        <v>2012</v>
      </c>
      <c r="D233" t="s">
        <v>241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215</v>
      </c>
      <c r="C234">
        <v>2016</v>
      </c>
      <c r="D234" t="s">
        <v>241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216</v>
      </c>
      <c r="C235">
        <v>2015</v>
      </c>
      <c r="D235" t="s">
        <v>241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57</v>
      </c>
      <c r="C236">
        <v>2022</v>
      </c>
      <c r="D236" t="s">
        <v>241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217</v>
      </c>
      <c r="C237">
        <v>2018</v>
      </c>
      <c r="D237" t="s">
        <v>244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218</v>
      </c>
      <c r="C238">
        <v>2020</v>
      </c>
      <c r="D238" t="s">
        <v>241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219</v>
      </c>
      <c r="C239">
        <v>2023</v>
      </c>
      <c r="D239" t="s">
        <v>241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46" si="4">A239+1</f>
        <v>239</v>
      </c>
      <c r="B240" t="s">
        <v>248</v>
      </c>
      <c r="C240">
        <v>2020</v>
      </c>
      <c r="D240" t="s">
        <v>240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v>240</v>
      </c>
      <c r="B241" t="s">
        <v>255</v>
      </c>
      <c r="C241">
        <v>1995</v>
      </c>
      <c r="D241" t="s">
        <v>241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v>241</v>
      </c>
      <c r="B242" t="s">
        <v>253</v>
      </c>
      <c r="C242">
        <v>1982</v>
      </c>
      <c r="D242" t="s">
        <v>241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v>242</v>
      </c>
      <c r="B243" t="s">
        <v>254</v>
      </c>
      <c r="C243">
        <v>1971</v>
      </c>
      <c r="D243" t="s">
        <v>240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v>243</v>
      </c>
      <c r="B244" t="s">
        <v>256</v>
      </c>
      <c r="C244">
        <v>1972</v>
      </c>
      <c r="D244" t="s">
        <v>245</v>
      </c>
      <c r="E244">
        <v>5</v>
      </c>
      <c r="F244">
        <v>8</v>
      </c>
      <c r="G244">
        <v>203</v>
      </c>
      <c r="H244">
        <v>4</v>
      </c>
      <c r="I244">
        <v>2</v>
      </c>
      <c r="J244">
        <v>7.8</v>
      </c>
      <c r="K244">
        <v>201</v>
      </c>
      <c r="L244">
        <v>407</v>
      </c>
      <c r="M244">
        <v>1560</v>
      </c>
      <c r="N244">
        <v>178</v>
      </c>
      <c r="O244">
        <v>79</v>
      </c>
      <c r="P244">
        <v>478</v>
      </c>
      <c r="Q244">
        <v>189</v>
      </c>
      <c r="R244">
        <v>130</v>
      </c>
      <c r="S244">
        <v>274</v>
      </c>
      <c r="T244">
        <v>3</v>
      </c>
    </row>
    <row r="245" spans="1:20" x14ac:dyDescent="0.25">
      <c r="A245">
        <v>244</v>
      </c>
      <c r="B245" t="s">
        <v>220</v>
      </c>
      <c r="C245">
        <v>2008</v>
      </c>
      <c r="D245" t="s">
        <v>244</v>
      </c>
      <c r="E245">
        <v>2</v>
      </c>
      <c r="F245">
        <v>4</v>
      </c>
      <c r="G245">
        <v>240</v>
      </c>
      <c r="H245">
        <v>5</v>
      </c>
      <c r="I245">
        <v>5</v>
      </c>
      <c r="J245">
        <v>6.4</v>
      </c>
      <c r="K245">
        <v>247</v>
      </c>
      <c r="L245">
        <v>300</v>
      </c>
      <c r="M245">
        <v>1375</v>
      </c>
      <c r="N245">
        <v>341</v>
      </c>
      <c r="O245">
        <v>55</v>
      </c>
      <c r="P245">
        <v>432</v>
      </c>
      <c r="Q245">
        <v>177</v>
      </c>
      <c r="R245">
        <v>146</v>
      </c>
      <c r="S245">
        <v>258</v>
      </c>
      <c r="T245">
        <v>6</v>
      </c>
    </row>
    <row r="246" spans="1:20" x14ac:dyDescent="0.25">
      <c r="A246">
        <f t="shared" si="4"/>
        <v>245</v>
      </c>
      <c r="B246" t="s">
        <v>221</v>
      </c>
      <c r="C246">
        <v>2006</v>
      </c>
      <c r="D246" t="s">
        <v>244</v>
      </c>
      <c r="E246">
        <v>2.2999999999999998</v>
      </c>
      <c r="F246">
        <v>4</v>
      </c>
      <c r="G246">
        <v>260</v>
      </c>
      <c r="H246">
        <v>5</v>
      </c>
      <c r="I246">
        <v>5</v>
      </c>
      <c r="J246">
        <v>6.1</v>
      </c>
      <c r="K246">
        <v>250</v>
      </c>
      <c r="L246">
        <v>380</v>
      </c>
      <c r="M246">
        <v>1410</v>
      </c>
      <c r="N246">
        <v>290</v>
      </c>
      <c r="O246">
        <v>55</v>
      </c>
      <c r="P246">
        <v>444</v>
      </c>
      <c r="Q246">
        <v>177</v>
      </c>
      <c r="R246">
        <v>147</v>
      </c>
      <c r="S246">
        <v>264</v>
      </c>
      <c r="T24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45"/>
  <sheetViews>
    <sheetView topLeftCell="A209" workbookViewId="0">
      <selection activeCell="D236" sqref="D23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Chevrolet Camaro</v>
      </c>
    </row>
    <row r="244" spans="1:1" x14ac:dyDescent="0.25">
      <c r="A244" t="str">
        <f>'Kompletne dane'!B245</f>
        <v>Seat Leon Cupra</v>
      </c>
    </row>
    <row r="245" spans="1:1" x14ac:dyDescent="0.25">
      <c r="A245" t="str">
        <f>'Kompletne dane'!B246</f>
        <v>Mazda 3 MPS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45"/>
  <sheetViews>
    <sheetView workbookViewId="0">
      <selection activeCell="S229" sqref="S229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1972</v>
      </c>
      <c r="B243">
        <f>IF('Kompletne dane'!$D244="A",1,IF('Kompletne dane'!$D244="B",2,IF('Kompletne dane'!$D244="C",3,IF('Kompletne dane'!$D244="D",4,IF('Kompletne dane'!$D244="E",5,IF('Kompletne dane'!$D244="F",6,7))))))</f>
        <v>4</v>
      </c>
      <c r="C243">
        <f>'Kompletne dane'!E244</f>
        <v>5</v>
      </c>
      <c r="D243">
        <f>'Kompletne dane'!F244</f>
        <v>8</v>
      </c>
      <c r="E243">
        <f>'Kompletne dane'!G244</f>
        <v>203</v>
      </c>
      <c r="F243">
        <f>'Kompletne dane'!H244</f>
        <v>4</v>
      </c>
      <c r="G243">
        <f>'Kompletne dane'!I244</f>
        <v>2</v>
      </c>
      <c r="H243">
        <f>'Kompletne dane'!J244</f>
        <v>7.8</v>
      </c>
      <c r="I243">
        <f>'Kompletne dane'!K244</f>
        <v>201</v>
      </c>
      <c r="J243">
        <f>'Kompletne dane'!L244</f>
        <v>407</v>
      </c>
      <c r="K243">
        <f>'Kompletne dane'!M244</f>
        <v>1560</v>
      </c>
      <c r="L243">
        <f>'Kompletne dane'!N244</f>
        <v>178</v>
      </c>
      <c r="M243">
        <f>'Kompletne dane'!O244</f>
        <v>79</v>
      </c>
      <c r="N243">
        <f>'Kompletne dane'!P244</f>
        <v>478</v>
      </c>
      <c r="O243">
        <f>'Kompletne dane'!Q244</f>
        <v>189</v>
      </c>
      <c r="P243">
        <f>'Kompletne dane'!R244</f>
        <v>130</v>
      </c>
      <c r="Q243">
        <f>'Kompletne dane'!S244</f>
        <v>274</v>
      </c>
      <c r="R243">
        <f>'Kompletne dane'!T244</f>
        <v>3</v>
      </c>
    </row>
    <row r="244" spans="1:18" x14ac:dyDescent="0.25">
      <c r="A244">
        <f>'Kompletne dane'!C245</f>
        <v>2008</v>
      </c>
      <c r="B244">
        <f>IF('Kompletne dane'!$D245="A",1,IF('Kompletne dane'!$D245="B",2,IF('Kompletne dane'!$D245="C",3,IF('Kompletne dane'!$D245="D",4,IF('Kompletne dane'!$D245="E",5,IF('Kompletne dane'!$D245="F",6,7))))))</f>
        <v>3</v>
      </c>
      <c r="C244">
        <f>'Kompletne dane'!E245</f>
        <v>2</v>
      </c>
      <c r="D244">
        <f>'Kompletne dane'!F245</f>
        <v>4</v>
      </c>
      <c r="E244">
        <f>'Kompletne dane'!G245</f>
        <v>240</v>
      </c>
      <c r="F244">
        <f>'Kompletne dane'!H245</f>
        <v>5</v>
      </c>
      <c r="G244">
        <f>'Kompletne dane'!I245</f>
        <v>5</v>
      </c>
      <c r="H244">
        <f>'Kompletne dane'!J245</f>
        <v>6.4</v>
      </c>
      <c r="I244">
        <f>'Kompletne dane'!K245</f>
        <v>247</v>
      </c>
      <c r="J244">
        <f>'Kompletne dane'!L245</f>
        <v>300</v>
      </c>
      <c r="K244">
        <f>'Kompletne dane'!M245</f>
        <v>1375</v>
      </c>
      <c r="L244">
        <f>'Kompletne dane'!N245</f>
        <v>341</v>
      </c>
      <c r="M244">
        <f>'Kompletne dane'!O245</f>
        <v>55</v>
      </c>
      <c r="N244">
        <f>'Kompletne dane'!P245</f>
        <v>432</v>
      </c>
      <c r="O244">
        <f>'Kompletne dane'!Q245</f>
        <v>177</v>
      </c>
      <c r="P244">
        <f>'Kompletne dane'!R245</f>
        <v>146</v>
      </c>
      <c r="Q244">
        <f>'Kompletne dane'!S245</f>
        <v>258</v>
      </c>
      <c r="R244">
        <f>'Kompletne dane'!T245</f>
        <v>6</v>
      </c>
    </row>
    <row r="245" spans="1:18" x14ac:dyDescent="0.25">
      <c r="A245">
        <f>'Kompletne dane'!C246</f>
        <v>2006</v>
      </c>
      <c r="B245">
        <f>IF('Kompletne dane'!$D246="A",1,IF('Kompletne dane'!$D246="B",2,IF('Kompletne dane'!$D246="C",3,IF('Kompletne dane'!$D246="D",4,IF('Kompletne dane'!$D246="E",5,IF('Kompletne dane'!$D246="F",6,7))))))</f>
        <v>3</v>
      </c>
      <c r="C245">
        <f>'Kompletne dane'!E246</f>
        <v>2.2999999999999998</v>
      </c>
      <c r="D245">
        <f>'Kompletne dane'!F246</f>
        <v>4</v>
      </c>
      <c r="E245">
        <f>'Kompletne dane'!G246</f>
        <v>260</v>
      </c>
      <c r="F245">
        <f>'Kompletne dane'!H246</f>
        <v>5</v>
      </c>
      <c r="G245">
        <f>'Kompletne dane'!I246</f>
        <v>5</v>
      </c>
      <c r="H245">
        <f>'Kompletne dane'!J246</f>
        <v>6.1</v>
      </c>
      <c r="I245">
        <f>'Kompletne dane'!K246</f>
        <v>250</v>
      </c>
      <c r="J245">
        <f>'Kompletne dane'!L246</f>
        <v>380</v>
      </c>
      <c r="K245">
        <f>'Kompletne dane'!M246</f>
        <v>1410</v>
      </c>
      <c r="L245">
        <f>'Kompletne dane'!N246</f>
        <v>290</v>
      </c>
      <c r="M245">
        <f>'Kompletne dane'!O246</f>
        <v>55</v>
      </c>
      <c r="N245">
        <f>'Kompletne dane'!P246</f>
        <v>444</v>
      </c>
      <c r="O245">
        <f>'Kompletne dane'!Q246</f>
        <v>177</v>
      </c>
      <c r="P245">
        <f>'Kompletne dane'!R246</f>
        <v>147</v>
      </c>
      <c r="Q245">
        <f>'Kompletne dane'!S246</f>
        <v>264</v>
      </c>
      <c r="R245">
        <f>'Kompletne dane'!T246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tabSelected="1" workbookViewId="0">
      <selection activeCell="N10" sqref="N10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Numer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Pojemnośc baku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2023-08-07T17:26:52Z</dcterms:modified>
</cp:coreProperties>
</file>