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threadedComments/threadedComment1.xml" ContentType="application/vnd.ms-excel.threadedcomment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 lockStructure="0" lockWindows="0" workbookPassword="0000"/>
  <bookViews>
    <workbookView xWindow="360" yWindow="15" windowWidth="20955" windowHeight="9720" activeTab="0"/>
  </bookViews>
  <sheets>
    <sheet name="PSF" sheetId="1" state="visible" r:id="rId2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tc={006D006E-005B-4EBE-9822-00DD009B00AE}</author>
    <author>tc={0005002B-0091-49CB-860C-00FD008D006B}</author>
    <author>tc={00390097-00FB-42B7-89F9-004800370009}</author>
    <author>tc={004F0071-000B-4B7F-9F56-001500DF00AF}</author>
    <author>tc={0020007E-0023-449F-B070-006F001D003A}</author>
    <author>tc={009C0094-003D-4324-817D-00F600700082}</author>
  </authors>
  <commentList>
    <comment ref="C8" authorId="0" xr:uid="{006D006E-005B-4EBE-9822-00DD009B00AE}">
      <text>
        <r>
          <rPr>
            <b/>
            <sz val="9"/>
            <rFont val="Tahoma"/>
          </rPr>
          <t>Saulius:</t>
        </r>
        <r>
          <rPr>
            <sz val="9"/>
            <rFont val="Tahoma"/>
          </rPr>
          <t xml:space="preserve">
Pildoma Planavimo fazės metu
</t>
        </r>
      </text>
    </comment>
    <comment ref="C9" authorId="1" xr:uid="{0005002B-0091-49CB-860C-00FD008D006B}">
      <text>
        <r>
          <rPr>
            <b/>
            <sz val="9"/>
            <rFont val="Tahoma"/>
          </rPr>
          <t>Saulius:</t>
        </r>
        <r>
          <rPr>
            <sz val="9"/>
            <rFont val="Tahoma"/>
          </rPr>
          <t xml:space="preserve">
Pildoma Planavimo fazės metu
</t>
        </r>
      </text>
    </comment>
    <comment ref="C13" authorId="2" xr:uid="{00390097-00FB-42B7-89F9-004800370009}">
      <text>
        <r>
          <rPr>
            <b/>
            <sz val="9"/>
            <rFont val="Tahoma"/>
          </rPr>
          <t>Saulius:</t>
        </r>
        <r>
          <rPr>
            <sz val="9"/>
            <rFont val="Tahoma"/>
          </rPr>
          <t xml:space="preserve">
Pildoma Planavimo fazės metu
</t>
        </r>
      </text>
    </comment>
    <comment ref="C10" authorId="3" xr:uid="{004F0071-000B-4B7F-9F56-001500DF00AF}">
      <text>
        <r>
          <rPr>
            <b/>
            <sz val="9"/>
            <rFont val="Tahoma"/>
          </rPr>
          <t>Saulius:</t>
        </r>
        <r>
          <rPr>
            <sz val="9"/>
            <rFont val="Tahoma"/>
          </rPr>
          <t xml:space="preserve">
Pildoma Planavimo fazės metu
</t>
        </r>
      </text>
    </comment>
    <comment ref="C11" authorId="4" xr:uid="{0020007E-0023-449F-B070-006F001D003A}">
      <text>
        <r>
          <rPr>
            <b/>
            <sz val="9"/>
            <rFont val="Tahoma"/>
          </rPr>
          <t>Saulius:</t>
        </r>
        <r>
          <rPr>
            <sz val="9"/>
            <rFont val="Tahoma"/>
          </rPr>
          <t xml:space="preserve">
Pildoma Planavimo fazės metu
</t>
        </r>
      </text>
    </comment>
    <comment ref="C12" authorId="5" xr:uid="{009C0094-003D-4324-817D-00F600700082}">
      <text>
        <r>
          <rPr>
            <b/>
            <sz val="9"/>
            <rFont val="Tahoma"/>
          </rPr>
          <t>Saulius:</t>
        </r>
        <r>
          <rPr>
            <sz val="9"/>
            <rFont val="Tahoma"/>
          </rPr>
          <t xml:space="preserve">
Pildoma Planavimo fazės metu
</t>
        </r>
      </text>
    </comment>
  </commentList>
</comments>
</file>

<file path=xl/sharedStrings.xml><?xml version="1.0" encoding="utf-8"?>
<sst xmlns="http://schemas.openxmlformats.org/spreadsheetml/2006/main" count="28" uniqueCount="28">
  <si>
    <t xml:space="preserve">Projekto suvestinė</t>
  </si>
  <si>
    <t>Grupė:</t>
  </si>
  <si>
    <t>Data:</t>
  </si>
  <si>
    <t>Studentas:</t>
  </si>
  <si>
    <t xml:space="preserve">Hubertas Vindžigalskis</t>
  </si>
  <si>
    <t>Programa:</t>
  </si>
  <si>
    <t>VYS-1</t>
  </si>
  <si>
    <t xml:space="preserve">Programavimo kalba:</t>
  </si>
  <si>
    <t>C</t>
  </si>
  <si>
    <t xml:space="preserve">Trumpas programos apibūdinimas:</t>
  </si>
  <si>
    <t xml:space="preserve">Programa gauna įvesties/išvesties failų pavadinimus iš parametrų. Toliau įvesties faile randa žodžius su skaičiais viduryje ir juos pašalina.</t>
  </si>
  <si>
    <t xml:space="preserve">Laikas (min.)</t>
  </si>
  <si>
    <t>Planas</t>
  </si>
  <si>
    <t>Faktas</t>
  </si>
  <si>
    <t xml:space="preserve">Iki šiol</t>
  </si>
  <si>
    <t xml:space="preserve">Iki šiol %</t>
  </si>
  <si>
    <t>Planavimas</t>
  </si>
  <si>
    <t>Projektavimas</t>
  </si>
  <si>
    <t>Kodavimas</t>
  </si>
  <si>
    <t>Kompiliavimas</t>
  </si>
  <si>
    <t>Testavimas</t>
  </si>
  <si>
    <t>"Aptarimas"</t>
  </si>
  <si>
    <t>Viso:</t>
  </si>
  <si>
    <t xml:space="preserve">Padaryti defektai</t>
  </si>
  <si>
    <t>-</t>
  </si>
  <si>
    <t xml:space="preserve">Viso kūrimo metu:</t>
  </si>
  <si>
    <t xml:space="preserve">Pašalinti defektai</t>
  </si>
  <si>
    <t xml:space="preserve">Po kūrimo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</si>
</sst>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(* #,##0.00_);_(* \(#,##0.00\);_(* &quot;-&quot;??_);_(@_)"/>
    <numFmt numFmtId="161" formatCode="_(* #,##0_);_(* \(#,##0\);_(* &quot;-&quot;_);_(@_)"/>
    <numFmt numFmtId="162" formatCode="_(&quot;$&quot;* #,##0.00_);_(&quot;$&quot;* \(#,##0.00\);_(&quot;$&quot;* &quot;-&quot;??_);_(@_)"/>
    <numFmt numFmtId="163" formatCode="_(&quot;$&quot;* #,##0_);_(&quot;$&quot;* \(#,##0\);_(&quot;$&quot;* &quot;-&quot;_);_(@_)"/>
  </numFmts>
  <fonts count="4">
    <font>
      <name val="Arial"/>
      <color theme="1"/>
      <sz val="10.000000"/>
    </font>
    <font>
      <name val="Arial"/>
      <b/>
      <i/>
      <sz val="10.000000"/>
    </font>
    <font>
      <name val="Arial"/>
      <b/>
      <sz val="10.000000"/>
    </font>
    <font>
      <name val="Arial"/>
      <sz val="8.000000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2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fontId="0" fillId="0" borderId="0" numFmtId="0" applyNumberFormat="1" applyFont="1" applyFill="1" applyBorder="1"/>
    <xf fontId="0" fillId="0" borderId="0" numFmtId="160" applyNumberFormat="1" applyFont="1" applyFill="1" applyBorder="1"/>
    <xf fontId="0" fillId="0" borderId="0" numFmtId="161" applyNumberFormat="1" applyFont="1" applyFill="1" applyBorder="1"/>
    <xf fontId="0" fillId="0" borderId="0" numFmtId="162" applyNumberFormat="1" applyFont="1" applyFill="1" applyBorder="1"/>
    <xf fontId="0" fillId="0" borderId="0" numFmtId="163" applyNumberFormat="1" applyFont="1" applyFill="1" applyBorder="1"/>
    <xf fontId="0" fillId="0" borderId="0" numFmtId="9" applyNumberFormat="1" applyFont="1" applyFill="1" applyBorder="1"/>
  </cellStyleXfs>
  <cellXfs count="30">
    <xf fontId="0" fillId="0" borderId="0" numFmtId="0" xfId="0"/>
    <xf fontId="1" fillId="2" borderId="0" numFmtId="0" xfId="0" applyFont="1" applyFill="1" applyAlignment="1">
      <alignment horizontal="center" vertical="top"/>
    </xf>
    <xf fontId="0" fillId="2" borderId="0" numFmtId="0" xfId="0" applyFill="1"/>
    <xf fontId="2" fillId="2" borderId="0" numFmtId="0" xfId="0" applyFont="1" applyFill="1" applyAlignment="1">
      <alignment horizontal="right"/>
    </xf>
    <xf fontId="0" fillId="0" borderId="1" numFmtId="0" xfId="0" applyBorder="1" applyProtection="1">
      <protection locked="0"/>
    </xf>
    <xf fontId="0" fillId="0" borderId="2" numFmtId="14" xfId="0" applyNumberFormat="1" applyBorder="1" applyProtection="1">
      <protection locked="0"/>
    </xf>
    <xf fontId="0" fillId="0" borderId="3" numFmtId="0" xfId="0" applyBorder="1" applyProtection="1">
      <protection locked="0"/>
    </xf>
    <xf fontId="0" fillId="0" borderId="4" numFmtId="0" xfId="0" applyBorder="1"/>
    <xf fontId="0" fillId="0" borderId="5" numFmtId="0" xfId="0" applyBorder="1"/>
    <xf fontId="0" fillId="0" borderId="6" numFmtId="0" xfId="0" applyBorder="1" applyProtection="1">
      <protection locked="0"/>
    </xf>
    <xf fontId="2" fillId="2" borderId="0" numFmtId="0" xfId="0" applyFont="1" applyFill="1" applyAlignment="1">
      <alignment horizontal="right" wrapText="1"/>
    </xf>
    <xf fontId="3" fillId="0" borderId="3" numFmtId="0" xfId="0" applyFont="1" applyBorder="1" applyAlignment="1" applyProtection="1">
      <alignment vertical="center" wrapText="1"/>
      <protection locked="0"/>
    </xf>
    <xf fontId="3" fillId="0" borderId="4" numFmtId="0" xfId="0" applyFont="1" applyBorder="1" applyAlignment="1" applyProtection="1">
      <alignment vertical="center" wrapText="1"/>
      <protection locked="0"/>
    </xf>
    <xf fontId="3" fillId="0" borderId="5" numFmtId="0" xfId="0" applyFont="1" applyBorder="1" applyAlignment="1" applyProtection="1">
      <alignment vertical="center" wrapText="1"/>
      <protection locked="0"/>
    </xf>
    <xf fontId="2" fillId="2" borderId="2" numFmtId="0" xfId="0" applyFont="1" applyFill="1" applyBorder="1"/>
    <xf fontId="0" fillId="2" borderId="2" numFmtId="0" xfId="0" applyFill="1" applyBorder="1"/>
    <xf fontId="2" fillId="2" borderId="2" numFmtId="0" xfId="0" applyFont="1" applyFill="1" applyBorder="1" applyAlignment="1">
      <alignment horizontal="center"/>
    </xf>
    <xf fontId="0" fillId="2" borderId="3" numFmtId="0" xfId="0" applyFill="1" applyBorder="1"/>
    <xf fontId="0" fillId="2" borderId="5" numFmtId="0" xfId="0" applyFill="1" applyBorder="1"/>
    <xf fontId="0" fillId="0" borderId="2" numFmtId="0" xfId="0" applyBorder="1" applyProtection="1">
      <protection locked="0"/>
    </xf>
    <xf fontId="0" fillId="2" borderId="2" numFmtId="10" xfId="0" applyNumberFormat="1" applyFill="1" applyBorder="1" applyProtection="1"/>
    <xf fontId="1" fillId="2" borderId="5" numFmtId="0" xfId="0" applyFont="1" applyFill="1" applyBorder="1" applyAlignment="1">
      <alignment horizontal="right"/>
    </xf>
    <xf fontId="0" fillId="2" borderId="2" numFmtId="0" xfId="0" applyFill="1" applyBorder="1" applyProtection="1"/>
    <xf fontId="2" fillId="2" borderId="0" numFmtId="0" xfId="0" applyFont="1" applyFill="1"/>
    <xf fontId="0" fillId="2" borderId="0" numFmtId="0" xfId="0" applyFill="1" applyProtection="1">
      <protection locked="0"/>
    </xf>
    <xf fontId="2" fillId="2" borderId="0" numFmtId="0" xfId="0" applyFont="1" applyFill="1" applyAlignment="1" applyProtection="1">
      <alignment horizontal="center"/>
      <protection locked="0"/>
    </xf>
    <xf fontId="0" fillId="2" borderId="4" numFmtId="0" xfId="0" applyFill="1" applyBorder="1"/>
    <xf fontId="0" fillId="2" borderId="2" numFmtId="0" xfId="0" applyFill="1" applyBorder="1" applyAlignment="1" applyProtection="1">
      <alignment horizontal="center"/>
    </xf>
    <xf fontId="0" fillId="2" borderId="0" numFmtId="0" xfId="0" applyFill="1" applyProtection="1"/>
    <xf fontId="1" fillId="2" borderId="0" numFmtId="0" xfId="0" applyFont="1" applyFill="1" applyAlignment="1">
      <alignment horizontal="left"/>
    </xf>
  </cellXfs>
  <cellStyles count="6">
    <cellStyle name="Comma" xfId="1" builtinId="3"/>
    <cellStyle name="Comma [0]" xfId="2" builtinId="6"/>
    <cellStyle name="Currency" xfId="3" builtinId="4"/>
    <cellStyle name="Currency[0]" xfId="4" builtinId="7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ulius" id="{DF8B00E5-4A82-D98D-CDB2-0ABD435DDFD6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personId="{DF8B00E5-4A82-D98D-CDB2-0ABD435DDFD6}" id="{006D006E-005B-4EBE-9822-00DD009B00AE}" done="0">
    <text xml:space="preserve">Pildoma Planavimo fazės metu
</text>
  </threadedComment>
  <threadedComment ref="C9" personId="{DF8B00E5-4A82-D98D-CDB2-0ABD435DDFD6}" id="{0005002B-0091-49CB-860C-00FD008D006B}" done="0">
    <text xml:space="preserve">Pildoma Planavimo fazės metu
</text>
  </threadedComment>
  <threadedComment ref="C13" personId="{DF8B00E5-4A82-D98D-CDB2-0ABD435DDFD6}" id="{00390097-00FB-42B7-89F9-004800370009}" done="0">
    <text xml:space="preserve">Pildoma Planavimo fazės metu
</text>
  </threadedComment>
  <threadedComment ref="C10" personId="{DF8B00E5-4A82-D98D-CDB2-0ABD435DDFD6}" id="{004F0071-000B-4B7F-9F56-001500DF00AF}" done="0">
    <text xml:space="preserve">Pildoma Planavimo fazės metu
</text>
  </threadedComment>
  <threadedComment ref="C11" personId="{DF8B00E5-4A82-D98D-CDB2-0ABD435DDFD6}" id="{0020007E-0023-449F-B070-006F001D003A}" done="0">
    <text xml:space="preserve">Pildoma Planavimo fazės metu
</text>
  </threadedComment>
  <threadedComment ref="C12" personId="{DF8B00E5-4A82-D98D-CDB2-0ABD435DDFD6}" id="{009C0094-003D-4324-817D-00F600700082}" done="0">
    <text xml:space="preserve">Pildoma Planavimo fazės metu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B2" activeCellId="0" sqref="B2"/>
    </sheetView>
  </sheetViews>
  <sheetFormatPr baseColWidth="8" defaultRowHeight="12.75" customHeight="1"/>
  <cols>
    <col customWidth="1" min="1" max="1" width="3.7109399999999999"/>
    <col customWidth="1" min="2" max="2" width="19.5703"/>
    <col customWidth="1" min="3" max="3" width="15"/>
    <col customWidth="1" min="4" max="4" width="15.710900000000001"/>
    <col customWidth="1" min="5" max="5" width="15"/>
    <col customWidth="1" min="6" max="6" width="13"/>
    <col customWidth="1" min="7" max="7" width="2.85547"/>
  </cols>
  <sheetData>
    <row r="1" ht="23.25" customHeight="1">
      <c r="A1" s="1" t="s">
        <v>0</v>
      </c>
      <c r="B1" s="1"/>
      <c r="C1" s="1"/>
      <c r="D1" s="1"/>
      <c r="E1" s="1"/>
      <c r="F1" s="1"/>
      <c r="G1" s="1"/>
    </row>
    <row r="2" ht="12.75">
      <c r="A2" s="2"/>
      <c r="B2" s="3" t="s">
        <v>1</v>
      </c>
      <c r="C2" s="4">
        <v>3</v>
      </c>
      <c r="D2" s="3" t="s">
        <v>2</v>
      </c>
      <c r="E2" s="5">
        <v>44889</v>
      </c>
      <c r="F2" s="3"/>
      <c r="G2" s="2"/>
    </row>
    <row r="3" ht="12.75">
      <c r="A3" s="2"/>
      <c r="B3" s="3" t="s">
        <v>3</v>
      </c>
      <c r="C3" s="6" t="s">
        <v>4</v>
      </c>
      <c r="D3" s="7"/>
      <c r="E3" s="7"/>
      <c r="F3" s="8"/>
      <c r="G3" s="2"/>
    </row>
    <row r="4" ht="12.75">
      <c r="A4" s="2"/>
      <c r="B4" s="3" t="s">
        <v>5</v>
      </c>
      <c r="C4" s="9" t="s">
        <v>6</v>
      </c>
      <c r="D4" s="2"/>
      <c r="E4" s="3" t="s">
        <v>7</v>
      </c>
      <c r="F4" s="9" t="s">
        <v>8</v>
      </c>
      <c r="G4" s="2"/>
    </row>
    <row r="5" ht="24" customHeight="1">
      <c r="A5" s="2"/>
      <c r="B5" s="10" t="s">
        <v>9</v>
      </c>
      <c r="C5" s="11" t="s">
        <v>10</v>
      </c>
      <c r="D5" s="12"/>
      <c r="E5" s="12"/>
      <c r="F5" s="13"/>
      <c r="G5" s="2"/>
    </row>
    <row r="6" ht="12.75">
      <c r="A6" s="2"/>
      <c r="B6" s="2"/>
      <c r="C6" s="2"/>
      <c r="D6" s="2"/>
      <c r="E6" s="2"/>
      <c r="F6" s="2"/>
      <c r="G6" s="2"/>
    </row>
    <row r="7" ht="12.75">
      <c r="A7" s="14" t="s">
        <v>11</v>
      </c>
      <c r="B7" s="15"/>
      <c r="C7" s="16" t="s">
        <v>12</v>
      </c>
      <c r="D7" s="16" t="s">
        <v>13</v>
      </c>
      <c r="E7" s="16" t="s">
        <v>14</v>
      </c>
      <c r="F7" s="16" t="s">
        <v>15</v>
      </c>
      <c r="G7" s="2"/>
    </row>
    <row r="8" ht="12.75">
      <c r="A8" s="17"/>
      <c r="B8" s="18" t="s">
        <v>16</v>
      </c>
      <c r="C8" s="19">
        <v>10</v>
      </c>
      <c r="D8" s="19">
        <v>15</v>
      </c>
      <c r="E8" s="19">
        <v>15</v>
      </c>
      <c r="F8" s="20">
        <f>E8/E14</f>
        <v>0.026785714285714284</v>
      </c>
      <c r="G8" s="2"/>
    </row>
    <row r="9" ht="12.75">
      <c r="A9" s="17"/>
      <c r="B9" s="18" t="s">
        <v>17</v>
      </c>
      <c r="C9" s="19">
        <v>60</v>
      </c>
      <c r="D9" s="19">
        <v>65</v>
      </c>
      <c r="E9" s="19">
        <v>65</v>
      </c>
      <c r="F9" s="20">
        <f>E9/E14</f>
        <v>0.11607142857142858</v>
      </c>
      <c r="G9" s="2"/>
    </row>
    <row r="10" ht="12.75">
      <c r="A10" s="17"/>
      <c r="B10" s="18" t="s">
        <v>18</v>
      </c>
      <c r="C10" s="19">
        <v>400</v>
      </c>
      <c r="D10" s="19">
        <v>465</v>
      </c>
      <c r="E10" s="19">
        <v>465</v>
      </c>
      <c r="F10" s="20">
        <f>E10/E14</f>
        <v>0.8303571428571429</v>
      </c>
      <c r="G10" s="2"/>
    </row>
    <row r="11" ht="12.75">
      <c r="A11" s="17"/>
      <c r="B11" s="18" t="s">
        <v>19</v>
      </c>
      <c r="C11" s="19">
        <v>0</v>
      </c>
      <c r="D11" s="19">
        <v>0</v>
      </c>
      <c r="E11" s="19">
        <v>0</v>
      </c>
      <c r="F11" s="20">
        <f>E11/E14</f>
        <v>0</v>
      </c>
      <c r="G11" s="2"/>
    </row>
    <row r="12" ht="12.75">
      <c r="A12" s="17"/>
      <c r="B12" s="18" t="s">
        <v>20</v>
      </c>
      <c r="C12" s="19">
        <v>10</v>
      </c>
      <c r="D12" s="19">
        <v>15</v>
      </c>
      <c r="E12" s="19">
        <v>15</v>
      </c>
      <c r="F12" s="20">
        <f>E12/E14</f>
        <v>0.026785714285714284</v>
      </c>
      <c r="G12" s="2"/>
    </row>
    <row r="13" ht="12.75">
      <c r="A13" s="17"/>
      <c r="B13" s="18" t="s">
        <v>21</v>
      </c>
      <c r="C13" s="19">
        <v>0</v>
      </c>
      <c r="D13" s="19">
        <v>0</v>
      </c>
      <c r="E13" s="19">
        <v>0</v>
      </c>
      <c r="F13" s="20">
        <f>E13/E14</f>
        <v>0</v>
      </c>
      <c r="G13" s="2"/>
    </row>
    <row r="14" ht="12.75">
      <c r="A14" s="17"/>
      <c r="B14" s="21" t="s">
        <v>22</v>
      </c>
      <c r="C14" s="22">
        <f>SUM(C8:C13)</f>
        <v>480</v>
      </c>
      <c r="D14" s="22">
        <f>SUM(D8:D13)</f>
        <v>560</v>
      </c>
      <c r="E14" s="22">
        <f>SUM(E8:E13)</f>
        <v>560</v>
      </c>
      <c r="F14" s="20">
        <f>SUM(F8:F13)</f>
        <v>1</v>
      </c>
      <c r="G14" s="2"/>
    </row>
    <row r="15" ht="12.75">
      <c r="A15" s="23" t="s">
        <v>23</v>
      </c>
      <c r="B15" s="2"/>
      <c r="C15" s="24"/>
      <c r="D15" s="25" t="s">
        <v>13</v>
      </c>
      <c r="E15" s="25" t="s">
        <v>14</v>
      </c>
      <c r="F15" s="25" t="s">
        <v>15</v>
      </c>
      <c r="G15" s="2"/>
    </row>
    <row r="16" ht="12.75">
      <c r="A16" s="17"/>
      <c r="B16" s="26" t="s">
        <v>16</v>
      </c>
      <c r="C16" s="27" t="s">
        <v>24</v>
      </c>
      <c r="D16" s="19">
        <v>0</v>
      </c>
      <c r="E16" s="19">
        <v>0</v>
      </c>
      <c r="F16" s="20">
        <f>E16/E22</f>
        <v>0</v>
      </c>
      <c r="G16" s="2"/>
    </row>
    <row r="17" ht="12.75">
      <c r="A17" s="17"/>
      <c r="B17" s="26" t="s">
        <v>17</v>
      </c>
      <c r="C17" s="27" t="s">
        <v>24</v>
      </c>
      <c r="D17" s="19">
        <v>2</v>
      </c>
      <c r="E17" s="19">
        <v>2</v>
      </c>
      <c r="F17" s="20">
        <f>E17/E22</f>
        <v>0.14285714285714285</v>
      </c>
      <c r="G17" s="2"/>
    </row>
    <row r="18" ht="12.75">
      <c r="A18" s="17"/>
      <c r="B18" s="26" t="s">
        <v>18</v>
      </c>
      <c r="C18" s="27" t="s">
        <v>24</v>
      </c>
      <c r="D18" s="19">
        <v>11</v>
      </c>
      <c r="E18" s="19">
        <v>11</v>
      </c>
      <c r="F18" s="20">
        <f>E18/E22</f>
        <v>0.7857142857142857</v>
      </c>
      <c r="G18" s="2"/>
    </row>
    <row r="19" ht="12.75">
      <c r="A19" s="17"/>
      <c r="B19" s="26" t="s">
        <v>19</v>
      </c>
      <c r="C19" s="27" t="s">
        <v>24</v>
      </c>
      <c r="D19" s="19">
        <v>0</v>
      </c>
      <c r="E19" s="19">
        <v>0</v>
      </c>
      <c r="F19" s="20">
        <f>E19/E22</f>
        <v>0</v>
      </c>
      <c r="G19" s="2"/>
    </row>
    <row r="20" ht="12.75">
      <c r="A20" s="17"/>
      <c r="B20" s="26" t="s">
        <v>20</v>
      </c>
      <c r="C20" s="27" t="s">
        <v>24</v>
      </c>
      <c r="D20" s="19">
        <v>1</v>
      </c>
      <c r="E20" s="19">
        <v>1</v>
      </c>
      <c r="F20" s="20">
        <f>E20/E22</f>
        <v>0.071428571428571425</v>
      </c>
      <c r="G20" s="2"/>
    </row>
    <row r="21" ht="12.75">
      <c r="A21" s="17"/>
      <c r="B21" s="26" t="s">
        <v>21</v>
      </c>
      <c r="C21" s="27" t="s">
        <v>24</v>
      </c>
      <c r="D21" s="19">
        <v>0</v>
      </c>
      <c r="E21" s="19">
        <v>0</v>
      </c>
      <c r="F21" s="20">
        <f>E21/E22</f>
        <v>0</v>
      </c>
      <c r="G21" s="2"/>
    </row>
    <row r="22" ht="12.75">
      <c r="A22" s="17"/>
      <c r="B22" s="21" t="s">
        <v>25</v>
      </c>
      <c r="C22" s="27" t="s">
        <v>24</v>
      </c>
      <c r="D22" s="22">
        <f>SUM(D16:D21)</f>
        <v>14</v>
      </c>
      <c r="E22" s="22">
        <f>SUM(E16:E21)</f>
        <v>14</v>
      </c>
      <c r="F22" s="20">
        <f>SUM(F16:F21)</f>
        <v>1</v>
      </c>
      <c r="G22" s="2"/>
    </row>
    <row r="23" ht="12.75">
      <c r="A23" s="23" t="s">
        <v>26</v>
      </c>
      <c r="B23" s="2"/>
      <c r="C23" s="28"/>
      <c r="D23" s="25" t="s">
        <v>13</v>
      </c>
      <c r="E23" s="25" t="s">
        <v>14</v>
      </c>
      <c r="F23" s="25" t="s">
        <v>15</v>
      </c>
      <c r="G23" s="2"/>
    </row>
    <row r="24" ht="12.75">
      <c r="A24" s="17"/>
      <c r="B24" s="18" t="s">
        <v>16</v>
      </c>
      <c r="C24" s="27" t="s">
        <v>24</v>
      </c>
      <c r="D24" s="19">
        <v>0</v>
      </c>
      <c r="E24" s="19">
        <v>0</v>
      </c>
      <c r="F24" s="20">
        <f>E24/E30</f>
        <v>0</v>
      </c>
      <c r="G24" s="2"/>
    </row>
    <row r="25" ht="12.75">
      <c r="A25" s="17"/>
      <c r="B25" s="18" t="s">
        <v>17</v>
      </c>
      <c r="C25" s="27" t="s">
        <v>24</v>
      </c>
      <c r="D25" s="19">
        <v>0</v>
      </c>
      <c r="E25" s="19">
        <v>0</v>
      </c>
      <c r="F25" s="20">
        <f>E25/E30</f>
        <v>0</v>
      </c>
      <c r="G25" s="2"/>
    </row>
    <row r="26" ht="12.75">
      <c r="A26" s="17"/>
      <c r="B26" s="18" t="s">
        <v>18</v>
      </c>
      <c r="C26" s="27" t="s">
        <v>24</v>
      </c>
      <c r="D26" s="19">
        <v>3</v>
      </c>
      <c r="E26" s="19">
        <v>3</v>
      </c>
      <c r="F26" s="20">
        <f>E26/E30</f>
        <v>1</v>
      </c>
      <c r="G26" s="2"/>
    </row>
    <row r="27" ht="12.75">
      <c r="A27" s="17"/>
      <c r="B27" s="18" t="s">
        <v>19</v>
      </c>
      <c r="C27" s="27" t="s">
        <v>24</v>
      </c>
      <c r="D27" s="19">
        <v>0</v>
      </c>
      <c r="E27" s="19">
        <v>0</v>
      </c>
      <c r="F27" s="20">
        <f>E27/E30</f>
        <v>0</v>
      </c>
      <c r="G27" s="2"/>
    </row>
    <row r="28" ht="12.75">
      <c r="A28" s="17"/>
      <c r="B28" s="18" t="s">
        <v>20</v>
      </c>
      <c r="C28" s="27" t="s">
        <v>24</v>
      </c>
      <c r="D28" s="19">
        <v>0</v>
      </c>
      <c r="E28" s="19">
        <v>0</v>
      </c>
      <c r="F28" s="20">
        <f>E28/E30</f>
        <v>0</v>
      </c>
      <c r="G28" s="2"/>
    </row>
    <row r="29" ht="12.75">
      <c r="A29" s="17"/>
      <c r="B29" s="18" t="s">
        <v>21</v>
      </c>
      <c r="C29" s="27" t="s">
        <v>24</v>
      </c>
      <c r="D29" s="19">
        <v>0</v>
      </c>
      <c r="E29" s="19">
        <v>0</v>
      </c>
      <c r="F29" s="20">
        <f>E29/E30</f>
        <v>0</v>
      </c>
      <c r="G29" s="2"/>
    </row>
    <row r="30" ht="12.75">
      <c r="A30" s="17"/>
      <c r="B30" s="21" t="s">
        <v>25</v>
      </c>
      <c r="C30" s="27" t="s">
        <v>24</v>
      </c>
      <c r="D30" s="22">
        <f>SUM(D24:D29)</f>
        <v>3</v>
      </c>
      <c r="E30" s="22">
        <f>SUM(E24:E29)</f>
        <v>3</v>
      </c>
      <c r="F30" s="20">
        <f>SUM(F24:F29)</f>
        <v>1</v>
      </c>
      <c r="G30" s="2"/>
    </row>
    <row r="31" ht="12.75">
      <c r="A31" s="2"/>
      <c r="B31" s="29" t="s">
        <v>27</v>
      </c>
      <c r="C31" s="27" t="s">
        <v>24</v>
      </c>
      <c r="D31" s="19"/>
      <c r="E31" s="19"/>
      <c r="F31" s="20"/>
      <c r="G31" s="2"/>
    </row>
    <row r="32" ht="12.75">
      <c r="A32" s="2"/>
      <c r="B32" s="2"/>
      <c r="C32" s="2"/>
      <c r="D32" s="2"/>
      <c r="E32" s="2"/>
      <c r="F32" s="2"/>
      <c r="G32" s="2"/>
    </row>
  </sheetData>
  <mergeCells count="6">
    <mergeCell ref="A1:G1"/>
    <mergeCell ref="C3:F3"/>
    <mergeCell ref="C5:F5"/>
    <mergeCell ref="A7:B7"/>
    <mergeCell ref="A15:B15"/>
    <mergeCell ref="A23:B23"/>
  </mergeCells>
  <printOptions headings="0" gridLines="0"/>
  <pageMargins left="0.75" right="0.75" top="1" bottom="1" header="0.5" footer="0.5"/>
  <pageSetup paperSize="9" scale="90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revision>2</cp:revision>
  <dcterms:created xsi:type="dcterms:W3CDTF">1996-10-14T23:33:00Z</dcterms:created>
  <dcterms:modified xsi:type="dcterms:W3CDTF">2022-11-24T08:22:13Z</dcterms:modified>
  <cp:version>594226</cp:version>
</cp:coreProperties>
</file>