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周慧岳\Desktop\Data_0614\"/>
    </mc:Choice>
  </mc:AlternateContent>
  <xr:revisionPtr revIDLastSave="0" documentId="13_ncr:1_{55B12201-EB29-4AB8-9EE2-B5CC4ED7306B}" xr6:coauthVersionLast="47" xr6:coauthVersionMax="47" xr10:uidLastSave="{00000000-0000-0000-0000-000000000000}"/>
  <bookViews>
    <workbookView xWindow="2025" yWindow="0" windowWidth="15330" windowHeight="12525" xr2:uid="{00000000-000D-0000-FFFF-FFFF00000000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1" i="1" l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82" i="1"/>
  <c r="C83" i="1"/>
  <c r="C84" i="1"/>
  <c r="C85" i="1"/>
  <c r="C86" i="1"/>
  <c r="C87" i="1"/>
  <c r="C88" i="1"/>
  <c r="C89" i="1"/>
  <c r="C90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40" i="1"/>
  <c r="C41" i="1"/>
  <c r="C42" i="1"/>
  <c r="C43" i="1"/>
  <c r="C44" i="1"/>
  <c r="C45" i="1"/>
  <c r="C46" i="1"/>
  <c r="C47" i="1"/>
  <c r="C48" i="1"/>
  <c r="C49" i="1"/>
  <c r="C50" i="1"/>
  <c r="C38" i="1"/>
  <c r="C39" i="1"/>
  <c r="C29" i="1"/>
  <c r="C30" i="1"/>
  <c r="C31" i="1"/>
  <c r="C32" i="1"/>
  <c r="C33" i="1"/>
  <c r="C34" i="1"/>
  <c r="C35" i="1"/>
  <c r="C36" i="1"/>
  <c r="C3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" i="1"/>
</calcChain>
</file>

<file path=xl/sharedStrings.xml><?xml version="1.0" encoding="utf-8"?>
<sst xmlns="http://schemas.openxmlformats.org/spreadsheetml/2006/main" count="10" uniqueCount="10">
  <si>
    <t>Delta_Duv</t>
    <phoneticPr fontId="1" type="noConversion"/>
  </si>
  <si>
    <t>Jacobian</t>
    <phoneticPr fontId="1" type="noConversion"/>
  </si>
  <si>
    <t>log(abs(Jacobian))</t>
    <phoneticPr fontId="1" type="noConversion"/>
  </si>
  <si>
    <t>Delta_LED_Wavelength</t>
  </si>
  <si>
    <t>Delta_LED_L_FWHM</t>
    <phoneticPr fontId="1" type="noConversion"/>
  </si>
  <si>
    <t>Delta_LED_R_FWHM</t>
    <phoneticPr fontId="1" type="noConversion"/>
  </si>
  <si>
    <t>Delta_YAG_S_Wavelength</t>
    <phoneticPr fontId="1" type="noConversion"/>
  </si>
  <si>
    <t>Delta_YAG_S_FWHM</t>
    <phoneticPr fontId="1" type="noConversion"/>
  </si>
  <si>
    <t>Delta_YAG_L_Wavelength</t>
    <phoneticPr fontId="1" type="noConversion"/>
  </si>
  <si>
    <t>Delta_YAG_L_FWHM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</si>
</sst>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Delta_Duv</a:t>
            </a:r>
            <a:r>
              <a:rPr lang="en-US" altLang="zh-TW" sz="1400" b="0" i="0" u="none" strike="noStrike" baseline="0"/>
              <a:t> 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工作表1!$C$1</c:f>
              <c:strCache>
                <c:ptCount val="1"/>
                <c:pt idx="0">
                  <c:v>log(abs(Jacobian))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工作表1!$A$2:$A$14</c:f>
              <c:numCache>
                <c:formatCode>General</c:formatCode>
                <c:ptCount val="13"/>
                <c:pt idx="0">
                  <c:v>-3</c:v>
                </c:pt>
                <c:pt idx="1">
                  <c:v>-4</c:v>
                </c:pt>
                <c:pt idx="2">
                  <c:v>-5</c:v>
                </c:pt>
                <c:pt idx="3">
                  <c:v>-6</c:v>
                </c:pt>
                <c:pt idx="4">
                  <c:v>-7</c:v>
                </c:pt>
                <c:pt idx="5">
                  <c:v>-8</c:v>
                </c:pt>
                <c:pt idx="6">
                  <c:v>-9</c:v>
                </c:pt>
                <c:pt idx="7">
                  <c:v>-10</c:v>
                </c:pt>
                <c:pt idx="8">
                  <c:v>-11</c:v>
                </c:pt>
                <c:pt idx="9">
                  <c:v>-12</c:v>
                </c:pt>
                <c:pt idx="10">
                  <c:v>-13</c:v>
                </c:pt>
                <c:pt idx="11">
                  <c:v>-14</c:v>
                </c:pt>
                <c:pt idx="12">
                  <c:v>-15</c:v>
                </c:pt>
              </c:numCache>
            </c:numRef>
          </c:xVal>
          <c:yVal>
            <c:numRef>
              <c:f>工作表1!$C$2:$C$14</c:f>
              <c:numCache>
                <c:formatCode>General</c:formatCode>
                <c:ptCount val="13"/>
                <c:pt idx="0">
                  <c:v>2.6208619029698608</c:v>
                </c:pt>
                <c:pt idx="1">
                  <c:v>2.6124558013221617</c:v>
                </c:pt>
                <c:pt idx="2">
                  <c:v>2.5384685931648638</c:v>
                </c:pt>
                <c:pt idx="3">
                  <c:v>2.469287336937954</c:v>
                </c:pt>
                <c:pt idx="4">
                  <c:v>3.825815907622732</c:v>
                </c:pt>
                <c:pt idx="5">
                  <c:v>4.8494773848563062</c:v>
                </c:pt>
                <c:pt idx="6">
                  <c:v>5.8517744755148708</c:v>
                </c:pt>
                <c:pt idx="7">
                  <c:v>6.8520047283160714</c:v>
                </c:pt>
                <c:pt idx="8">
                  <c:v>7.852027003376989</c:v>
                </c:pt>
                <c:pt idx="9">
                  <c:v>8.8520291847353327</c:v>
                </c:pt>
                <c:pt idx="10">
                  <c:v>9.8520301678791729</c:v>
                </c:pt>
                <c:pt idx="11">
                  <c:v>10.852030167879173</c:v>
                </c:pt>
                <c:pt idx="12">
                  <c:v>11.852030167879173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54-4F39-802B-8BF113B8F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948271"/>
        <c:axId val="1103967823"/>
      </c:scatterChart>
      <c:valAx>
        <c:axId val="1103948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03967823"/>
        <c:crosses val="autoZero"/>
        <c:crossBetween val="midCat"/>
      </c:valAx>
      <c:valAx>
        <c:axId val="110396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03948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Delta_LED_Wavelength</a:t>
            </a:r>
            <a:r>
              <a:rPr lang="en-US" altLang="zh-TW" sz="1400" b="0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工作表1!$A$19:$A$28</c:f>
              <c:numCache>
                <c:formatCode>General</c:formatCode>
                <c:ptCount val="10"/>
                <c:pt idx="0">
                  <c:v>-6</c:v>
                </c:pt>
                <c:pt idx="1">
                  <c:v>-7</c:v>
                </c:pt>
                <c:pt idx="2">
                  <c:v>-8</c:v>
                </c:pt>
                <c:pt idx="3">
                  <c:v>-9</c:v>
                </c:pt>
                <c:pt idx="4">
                  <c:v>-10</c:v>
                </c:pt>
                <c:pt idx="5">
                  <c:v>-11</c:v>
                </c:pt>
                <c:pt idx="6">
                  <c:v>-12</c:v>
                </c:pt>
                <c:pt idx="7">
                  <c:v>-13</c:v>
                </c:pt>
                <c:pt idx="8">
                  <c:v>-14</c:v>
                </c:pt>
                <c:pt idx="9">
                  <c:v>-15</c:v>
                </c:pt>
              </c:numCache>
            </c:numRef>
          </c:xVal>
          <c:yVal>
            <c:numRef>
              <c:f>工作表1!$C$19:$C$28</c:f>
              <c:numCache>
                <c:formatCode>General</c:formatCode>
                <c:ptCount val="10"/>
                <c:pt idx="0">
                  <c:v>-1.4750200178728807</c:v>
                </c:pt>
                <c:pt idx="1">
                  <c:v>-1.4262467697221766</c:v>
                </c:pt>
                <c:pt idx="2">
                  <c:v>-1.1119328865925631</c:v>
                </c:pt>
                <c:pt idx="3">
                  <c:v>-0.32300660210051535</c:v>
                </c:pt>
                <c:pt idx="4">
                  <c:v>0.64892471448382261</c:v>
                </c:pt>
                <c:pt idx="5">
                  <c:v>1.6460160409943672</c:v>
                </c:pt>
                <c:pt idx="6">
                  <c:v>2.6457231547537297</c:v>
                </c:pt>
                <c:pt idx="7">
                  <c:v>3.645695320333648</c:v>
                </c:pt>
                <c:pt idx="8">
                  <c:v>4.6456935383770812</c:v>
                </c:pt>
                <c:pt idx="9">
                  <c:v>5.645692493791727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6A-420C-BB7B-12E3A1389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621903"/>
        <c:axId val="1017622319"/>
      </c:scatterChart>
      <c:valAx>
        <c:axId val="101762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7622319"/>
        <c:crosses val="autoZero"/>
        <c:crossBetween val="midCat"/>
      </c:valAx>
      <c:valAx>
        <c:axId val="101762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7621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Delta_LED_L_FWHM</a:t>
            </a:r>
            <a:r>
              <a:rPr lang="en-US" altLang="zh-TW" sz="1400" b="0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工作表1!$A$30:$A$39</c:f>
              <c:numCache>
                <c:formatCode>General</c:formatCode>
                <c:ptCount val="10"/>
                <c:pt idx="0">
                  <c:v>-3</c:v>
                </c:pt>
                <c:pt idx="1">
                  <c:v>-4</c:v>
                </c:pt>
                <c:pt idx="2">
                  <c:v>-5</c:v>
                </c:pt>
                <c:pt idx="3">
                  <c:v>-6</c:v>
                </c:pt>
                <c:pt idx="4">
                  <c:v>-7</c:v>
                </c:pt>
                <c:pt idx="5">
                  <c:v>-8</c:v>
                </c:pt>
                <c:pt idx="6">
                  <c:v>-9</c:v>
                </c:pt>
                <c:pt idx="7">
                  <c:v>-10</c:v>
                </c:pt>
                <c:pt idx="8">
                  <c:v>-11</c:v>
                </c:pt>
                <c:pt idx="9">
                  <c:v>-12</c:v>
                </c:pt>
              </c:numCache>
            </c:numRef>
          </c:xVal>
          <c:yVal>
            <c:numRef>
              <c:f>工作表1!$C$30:$C$39</c:f>
              <c:numCache>
                <c:formatCode>General</c:formatCode>
                <c:ptCount val="10"/>
                <c:pt idx="0">
                  <c:v>-1.9323341180257512</c:v>
                </c:pt>
                <c:pt idx="1">
                  <c:v>-1.9415360143977491</c:v>
                </c:pt>
                <c:pt idx="2">
                  <c:v>-2.0444084495942758</c:v>
                </c:pt>
                <c:pt idx="3">
                  <c:v>-1.8211093449510931</c:v>
                </c:pt>
                <c:pt idx="4">
                  <c:v>-0.59118192581067641</c:v>
                </c:pt>
                <c:pt idx="5">
                  <c:v>0.42631049609401928</c:v>
                </c:pt>
                <c:pt idx="6">
                  <c:v>1.4280240186043516</c:v>
                </c:pt>
                <c:pt idx="7">
                  <c:v>2.4281945443016815</c:v>
                </c:pt>
                <c:pt idx="8">
                  <c:v>3.4282115957817072</c:v>
                </c:pt>
                <c:pt idx="9">
                  <c:v>4.42821230248662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4F-46B2-87D3-5B8FDDE1C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070799"/>
        <c:axId val="1213064143"/>
      </c:scatterChart>
      <c:valAx>
        <c:axId val="1213070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3064143"/>
        <c:crosses val="autoZero"/>
        <c:crossBetween val="midCat"/>
      </c:valAx>
      <c:valAx>
        <c:axId val="12130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3070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Delta_LED_R_FWHM</a:t>
            </a:r>
            <a:r>
              <a:rPr lang="en-US" altLang="zh-TW" sz="1400" b="0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工作表1!$A$43:$A$50</c:f>
              <c:numCache>
                <c:formatCode>General</c:formatCode>
                <c:ptCount val="8"/>
                <c:pt idx="0">
                  <c:v>-5</c:v>
                </c:pt>
                <c:pt idx="1">
                  <c:v>-6</c:v>
                </c:pt>
                <c:pt idx="2">
                  <c:v>-7</c:v>
                </c:pt>
                <c:pt idx="3">
                  <c:v>-8</c:v>
                </c:pt>
                <c:pt idx="4">
                  <c:v>-9</c:v>
                </c:pt>
                <c:pt idx="5">
                  <c:v>-10</c:v>
                </c:pt>
                <c:pt idx="6">
                  <c:v>-11</c:v>
                </c:pt>
                <c:pt idx="7">
                  <c:v>-12</c:v>
                </c:pt>
              </c:numCache>
            </c:numRef>
          </c:xVal>
          <c:yVal>
            <c:numRef>
              <c:f>工作表1!$C$43:$C$50</c:f>
              <c:numCache>
                <c:formatCode>General</c:formatCode>
                <c:ptCount val="8"/>
                <c:pt idx="0">
                  <c:v>-1.1576092105340445</c:v>
                </c:pt>
                <c:pt idx="1">
                  <c:v>-1.091091616382089</c:v>
                </c:pt>
                <c:pt idx="2">
                  <c:v>-1.0643667969605717</c:v>
                </c:pt>
                <c:pt idx="3">
                  <c:v>0.12956325821103992</c:v>
                </c:pt>
                <c:pt idx="4">
                  <c:v>1.1092911830952659</c:v>
                </c:pt>
                <c:pt idx="5">
                  <c:v>2.1072127009444199</c:v>
                </c:pt>
                <c:pt idx="6">
                  <c:v>3.1070028625749586</c:v>
                </c:pt>
                <c:pt idx="7">
                  <c:v>4.1069814798834958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A1-4247-914E-41BB720D8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559391"/>
        <c:axId val="1011570207"/>
      </c:scatterChart>
      <c:valAx>
        <c:axId val="1011559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1570207"/>
        <c:crosses val="autoZero"/>
        <c:crossBetween val="midCat"/>
      </c:valAx>
      <c:valAx>
        <c:axId val="101157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1559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Delta_YAG_S_Wavelength</a:t>
            </a:r>
            <a:r>
              <a:rPr lang="en-US" altLang="zh-TW" sz="1400" b="0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工作表1!$A$59:$A$67</c:f>
              <c:numCache>
                <c:formatCode>General</c:formatCode>
                <c:ptCount val="9"/>
                <c:pt idx="0">
                  <c:v>-4</c:v>
                </c:pt>
                <c:pt idx="1">
                  <c:v>-5</c:v>
                </c:pt>
                <c:pt idx="2">
                  <c:v>-6</c:v>
                </c:pt>
                <c:pt idx="3">
                  <c:v>-7</c:v>
                </c:pt>
                <c:pt idx="4">
                  <c:v>-8</c:v>
                </c:pt>
                <c:pt idx="5">
                  <c:v>-9</c:v>
                </c:pt>
                <c:pt idx="6">
                  <c:v>-10</c:v>
                </c:pt>
                <c:pt idx="7">
                  <c:v>-11</c:v>
                </c:pt>
                <c:pt idx="8">
                  <c:v>-12</c:v>
                </c:pt>
              </c:numCache>
            </c:numRef>
          </c:xVal>
          <c:yVal>
            <c:numRef>
              <c:f>工作表1!$C$59:$C$67</c:f>
              <c:numCache>
                <c:formatCode>General</c:formatCode>
                <c:ptCount val="9"/>
                <c:pt idx="0">
                  <c:v>-0.91544874386773045</c:v>
                </c:pt>
                <c:pt idx="1">
                  <c:v>-0.9156346652571109</c:v>
                </c:pt>
                <c:pt idx="2">
                  <c:v>-0.91677696659406382</c:v>
                </c:pt>
                <c:pt idx="3">
                  <c:v>-0.92830573681588402</c:v>
                </c:pt>
                <c:pt idx="4">
                  <c:v>-1.0643667969605717</c:v>
                </c:pt>
                <c:pt idx="5">
                  <c:v>-0.6363598200830477</c:v>
                </c:pt>
                <c:pt idx="6">
                  <c:v>0.53191299452157381</c:v>
                </c:pt>
                <c:pt idx="7">
                  <c:v>1.5456443988667137</c:v>
                </c:pt>
                <c:pt idx="8">
                  <c:v>2.5469942947020345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65-4E2C-82B0-798485E37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574367"/>
        <c:axId val="1011563967"/>
      </c:scatterChart>
      <c:valAx>
        <c:axId val="101157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1563967"/>
        <c:crosses val="autoZero"/>
        <c:crossBetween val="midCat"/>
      </c:valAx>
      <c:valAx>
        <c:axId val="101156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1574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Delta_YAG_S_FWHM</a:t>
            </a:r>
            <a:r>
              <a:rPr lang="en-US" altLang="zh-TW" sz="1400" b="0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工作表1!$A$75:$A$81</c:f>
              <c:numCache>
                <c:formatCode>General</c:formatCode>
                <c:ptCount val="7"/>
                <c:pt idx="0">
                  <c:v>-6</c:v>
                </c:pt>
                <c:pt idx="1">
                  <c:v>-7</c:v>
                </c:pt>
                <c:pt idx="2">
                  <c:v>-8</c:v>
                </c:pt>
                <c:pt idx="3">
                  <c:v>-9</c:v>
                </c:pt>
                <c:pt idx="4">
                  <c:v>-10</c:v>
                </c:pt>
                <c:pt idx="5">
                  <c:v>-11</c:v>
                </c:pt>
                <c:pt idx="6">
                  <c:v>-12</c:v>
                </c:pt>
              </c:numCache>
            </c:numRef>
          </c:xVal>
          <c:yVal>
            <c:numRef>
              <c:f>工作表1!$C$75:$C$81</c:f>
              <c:numCache>
                <c:formatCode>General</c:formatCode>
                <c:ptCount val="7"/>
                <c:pt idx="0">
                  <c:v>1.8562992700407317</c:v>
                </c:pt>
                <c:pt idx="1">
                  <c:v>1.9163007129545695</c:v>
                </c:pt>
                <c:pt idx="2">
                  <c:v>2.2762084079007079</c:v>
                </c:pt>
                <c:pt idx="3">
                  <c:v>3.0979783568627375</c:v>
                </c:pt>
                <c:pt idx="4">
                  <c:v>4.0753636845043566</c:v>
                </c:pt>
                <c:pt idx="5">
                  <c:v>5.073035842336866</c:v>
                </c:pt>
                <c:pt idx="6">
                  <c:v>6.0728013780907162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1A-4A82-826A-A698B375A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134975"/>
        <c:axId val="1205142463"/>
      </c:scatterChart>
      <c:valAx>
        <c:axId val="120513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142463"/>
        <c:crosses val="autoZero"/>
        <c:crossBetween val="midCat"/>
      </c:valAx>
      <c:valAx>
        <c:axId val="120514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134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Delta_YAG_L_Wavelength</a:t>
            </a:r>
            <a:r>
              <a:rPr lang="en-US" altLang="zh-TW" sz="1400" b="0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工作表1!$A$90:$A$94</c:f>
              <c:numCache>
                <c:formatCode>General</c:formatCode>
                <c:ptCount val="5"/>
                <c:pt idx="0">
                  <c:v>-8</c:v>
                </c:pt>
                <c:pt idx="1">
                  <c:v>-9</c:v>
                </c:pt>
                <c:pt idx="2">
                  <c:v>-10</c:v>
                </c:pt>
                <c:pt idx="3">
                  <c:v>-11</c:v>
                </c:pt>
                <c:pt idx="4">
                  <c:v>-12</c:v>
                </c:pt>
              </c:numCache>
            </c:numRef>
          </c:xVal>
          <c:yVal>
            <c:numRef>
              <c:f>工作表1!$C$90:$C$94</c:f>
              <c:numCache>
                <c:formatCode>General</c:formatCode>
                <c:ptCount val="5"/>
                <c:pt idx="0">
                  <c:v>-0.28921688858600275</c:v>
                </c:pt>
                <c:pt idx="1">
                  <c:v>-9.8332482971875038E-2</c:v>
                </c:pt>
                <c:pt idx="2">
                  <c:v>0.56030771351282349</c:v>
                </c:pt>
                <c:pt idx="3">
                  <c:v>1.5050544501717962</c:v>
                </c:pt>
                <c:pt idx="4">
                  <c:v>2.4991227572612114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70-4F67-AACE-4E56BC2EB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584351"/>
        <c:axId val="1011593503"/>
      </c:scatterChart>
      <c:valAx>
        <c:axId val="1011584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1593503"/>
        <c:crosses val="autoZero"/>
        <c:crossBetween val="midCat"/>
      </c:valAx>
      <c:valAx>
        <c:axId val="101159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1584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Delta_YAG_L_FWHM</a:t>
            </a:r>
            <a:r>
              <a:rPr lang="en-US" altLang="zh-TW" sz="1400" b="0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工作表1!$A$102:$A$108</c:f>
              <c:numCache>
                <c:formatCode>General</c:formatCode>
                <c:ptCount val="7"/>
                <c:pt idx="0">
                  <c:v>-6</c:v>
                </c:pt>
                <c:pt idx="1">
                  <c:v>-7</c:v>
                </c:pt>
                <c:pt idx="2">
                  <c:v>-8</c:v>
                </c:pt>
                <c:pt idx="3">
                  <c:v>-9</c:v>
                </c:pt>
                <c:pt idx="4">
                  <c:v>-10</c:v>
                </c:pt>
                <c:pt idx="5">
                  <c:v>-11</c:v>
                </c:pt>
                <c:pt idx="6">
                  <c:v>-12</c:v>
                </c:pt>
              </c:numCache>
            </c:numRef>
          </c:xVal>
          <c:yVal>
            <c:numRef>
              <c:f>工作表1!$C$102:$C$108</c:f>
              <c:numCache>
                <c:formatCode>General</c:formatCode>
                <c:ptCount val="7"/>
                <c:pt idx="0">
                  <c:v>2.2548692274999098</c:v>
                </c:pt>
                <c:pt idx="1">
                  <c:v>2.2163697510764169</c:v>
                </c:pt>
                <c:pt idx="2">
                  <c:v>1.0798616503347123</c:v>
                </c:pt>
                <c:pt idx="3">
                  <c:v>3.1800005746063</c:v>
                </c:pt>
                <c:pt idx="4">
                  <c:v>4.2245195451677269</c:v>
                </c:pt>
                <c:pt idx="5">
                  <c:v>5.2287275515618212</c:v>
                </c:pt>
                <c:pt idx="6">
                  <c:v>6.2291475410136625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BC-4A77-9550-2D0539BE1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147935"/>
        <c:axId val="1077145439"/>
      </c:scatterChart>
      <c:valAx>
        <c:axId val="107714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77145439"/>
        <c:crosses val="autoZero"/>
        <c:crossBetween val="midCat"/>
      </c:valAx>
      <c:valAx>
        <c:axId val="107714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77147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0</xdr:row>
      <xdr:rowOff>33337</xdr:rowOff>
    </xdr:from>
    <xdr:to>
      <xdr:col>10</xdr:col>
      <xdr:colOff>361950</xdr:colOff>
      <xdr:row>13</xdr:row>
      <xdr:rowOff>176212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4D80018-E89C-A280-DD8F-E2CD21D443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</xdr:colOff>
      <xdr:row>14</xdr:row>
      <xdr:rowOff>80962</xdr:rowOff>
    </xdr:from>
    <xdr:to>
      <xdr:col>10</xdr:col>
      <xdr:colOff>361950</xdr:colOff>
      <xdr:row>28</xdr:row>
      <xdr:rowOff>23812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B5091CDA-E531-8128-7823-2AC18C6CB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28575</xdr:colOff>
      <xdr:row>28</xdr:row>
      <xdr:rowOff>4762</xdr:rowOff>
    </xdr:from>
    <xdr:to>
      <xdr:col>10</xdr:col>
      <xdr:colOff>333375</xdr:colOff>
      <xdr:row>41</xdr:row>
      <xdr:rowOff>147637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F4BB204F-8988-E443-FFE2-207EE3D273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28575</xdr:colOff>
      <xdr:row>41</xdr:row>
      <xdr:rowOff>157162</xdr:rowOff>
    </xdr:from>
    <xdr:to>
      <xdr:col>10</xdr:col>
      <xdr:colOff>333375</xdr:colOff>
      <xdr:row>55</xdr:row>
      <xdr:rowOff>100012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776EFF2F-0E07-4766-45AD-1D40C9EBE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38100</xdr:colOff>
      <xdr:row>55</xdr:row>
      <xdr:rowOff>80962</xdr:rowOff>
    </xdr:from>
    <xdr:to>
      <xdr:col>10</xdr:col>
      <xdr:colOff>342900</xdr:colOff>
      <xdr:row>69</xdr:row>
      <xdr:rowOff>23812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5336E993-346F-4BE7-3403-6BEC4E121B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28575</xdr:colOff>
      <xdr:row>69</xdr:row>
      <xdr:rowOff>33337</xdr:rowOff>
    </xdr:from>
    <xdr:to>
      <xdr:col>10</xdr:col>
      <xdr:colOff>333375</xdr:colOff>
      <xdr:row>82</xdr:row>
      <xdr:rowOff>176212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84BF3E76-74E9-F235-7F3F-4E378EA19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38100</xdr:colOff>
      <xdr:row>83</xdr:row>
      <xdr:rowOff>61912</xdr:rowOff>
    </xdr:from>
    <xdr:to>
      <xdr:col>10</xdr:col>
      <xdr:colOff>342900</xdr:colOff>
      <xdr:row>97</xdr:row>
      <xdr:rowOff>4762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CDE014B6-0F07-9148-15C8-98E58A547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47625</xdr:colOff>
      <xdr:row>96</xdr:row>
      <xdr:rowOff>100012</xdr:rowOff>
    </xdr:from>
    <xdr:to>
      <xdr:col>10</xdr:col>
      <xdr:colOff>352425</xdr:colOff>
      <xdr:row>110</xdr:row>
      <xdr:rowOff>42862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81900861-1DA3-511C-AD75-3B0365C75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8"/>
  <sheetViews>
    <sheetView tabSelected="1" topLeftCell="A37" workbookViewId="0">
      <selection activeCell="B75" sqref="B75"/>
    </sheetView>
  </sheetViews>
  <sheetFormatPr defaultRowHeight="15.75" x14ac:dyDescent="0.25"/>
  <cols>
    <col min="1" max="1" width="25.28515625" customWidth="1"/>
    <col min="2" max="2" width="15.7109375" customWidth="1"/>
    <col min="3" max="3" width="21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-3</v>
      </c>
      <c r="B2">
        <v>-417.69752599999998</v>
      </c>
      <c r="C2">
        <f>LOG(ABS(B2))</f>
        <v>2.6208619029698608</v>
      </c>
    </row>
    <row r="3" spans="1:3" x14ac:dyDescent="0.25">
      <c r="A3">
        <v>-4</v>
      </c>
      <c r="B3">
        <v>-409.69041299999998</v>
      </c>
      <c r="C3">
        <f t="shared" ref="C3:C66" si="0">LOG(ABS(B3))</f>
        <v>2.6124558013221617</v>
      </c>
    </row>
    <row r="4" spans="1:3" x14ac:dyDescent="0.25">
      <c r="A4">
        <v>-5</v>
      </c>
      <c r="B4">
        <v>-345.51634200000001</v>
      </c>
      <c r="C4">
        <f t="shared" si="0"/>
        <v>2.5384685931648638</v>
      </c>
    </row>
    <row r="5" spans="1:3" x14ac:dyDescent="0.25">
      <c r="A5">
        <v>-6</v>
      </c>
      <c r="B5">
        <v>294.63703600000002</v>
      </c>
      <c r="C5">
        <f t="shared" si="0"/>
        <v>2.469287336937954</v>
      </c>
    </row>
    <row r="6" spans="1:3" x14ac:dyDescent="0.25">
      <c r="A6">
        <v>-7</v>
      </c>
      <c r="B6">
        <v>6696.0071330000001</v>
      </c>
      <c r="C6">
        <f t="shared" si="0"/>
        <v>3.825815907622732</v>
      </c>
    </row>
    <row r="7" spans="1:3" x14ac:dyDescent="0.25">
      <c r="A7">
        <v>-8</v>
      </c>
      <c r="B7">
        <v>70709.437898999997</v>
      </c>
      <c r="C7">
        <f t="shared" si="0"/>
        <v>4.8494773848563062</v>
      </c>
    </row>
    <row r="8" spans="1:3" x14ac:dyDescent="0.25">
      <c r="A8">
        <v>-9</v>
      </c>
      <c r="B8">
        <v>710844.28394999995</v>
      </c>
      <c r="C8">
        <f t="shared" si="0"/>
        <v>5.8517744755148708</v>
      </c>
    </row>
    <row r="9" spans="1:3" x14ac:dyDescent="0.25">
      <c r="A9">
        <v>-10</v>
      </c>
      <c r="B9">
        <v>7112212.5692600003</v>
      </c>
      <c r="C9">
        <f t="shared" si="0"/>
        <v>6.8520047283160714</v>
      </c>
    </row>
    <row r="10" spans="1:3" x14ac:dyDescent="0.25">
      <c r="A10">
        <v>-11</v>
      </c>
      <c r="B10">
        <v>71125773.655854002</v>
      </c>
      <c r="C10">
        <f t="shared" si="0"/>
        <v>7.852027003376989</v>
      </c>
    </row>
    <row r="11" spans="1:3" x14ac:dyDescent="0.25">
      <c r="A11">
        <v>-12</v>
      </c>
      <c r="B11">
        <v>711261309.0467</v>
      </c>
      <c r="C11">
        <f t="shared" si="0"/>
        <v>8.8520291847353327</v>
      </c>
    </row>
    <row r="12" spans="1:3" x14ac:dyDescent="0.25">
      <c r="A12">
        <v>-13</v>
      </c>
      <c r="B12">
        <v>7112629191.8220596</v>
      </c>
      <c r="C12">
        <f t="shared" si="0"/>
        <v>9.8520301678791729</v>
      </c>
    </row>
    <row r="13" spans="1:3" x14ac:dyDescent="0.25">
      <c r="A13">
        <v>-14</v>
      </c>
      <c r="B13">
        <v>71126291918.220596</v>
      </c>
      <c r="C13">
        <f t="shared" si="0"/>
        <v>10.852030167879173</v>
      </c>
    </row>
    <row r="14" spans="1:3" x14ac:dyDescent="0.25">
      <c r="A14">
        <v>-15</v>
      </c>
      <c r="B14">
        <v>711262919182.20605</v>
      </c>
      <c r="C14">
        <f t="shared" si="0"/>
        <v>11.852030167879173</v>
      </c>
    </row>
    <row r="15" spans="1:3" x14ac:dyDescent="0.25">
      <c r="A15" t="s">
        <v>3</v>
      </c>
      <c r="C15" t="e">
        <f t="shared" si="0"/>
        <v>#NUM!</v>
      </c>
    </row>
    <row r="16" spans="1:3" x14ac:dyDescent="0.25">
      <c r="A16">
        <v>-3</v>
      </c>
      <c r="C16" t="e">
        <f t="shared" si="0"/>
        <v>#NUM!</v>
      </c>
    </row>
    <row r="17" spans="1:3" x14ac:dyDescent="0.25">
      <c r="A17">
        <v>-4</v>
      </c>
      <c r="C17" t="e">
        <f t="shared" si="0"/>
        <v>#NUM!</v>
      </c>
    </row>
    <row r="18" spans="1:3" x14ac:dyDescent="0.25">
      <c r="A18">
        <v>-5</v>
      </c>
      <c r="C18" t="e">
        <f t="shared" si="0"/>
        <v>#NUM!</v>
      </c>
    </row>
    <row r="19" spans="1:3" x14ac:dyDescent="0.25">
      <c r="A19">
        <v>-6</v>
      </c>
      <c r="B19">
        <v>-3.3494999999999997E-2</v>
      </c>
      <c r="C19">
        <f t="shared" si="0"/>
        <v>-1.4750200178728807</v>
      </c>
    </row>
    <row r="20" spans="1:3" x14ac:dyDescent="0.25">
      <c r="A20">
        <v>-7</v>
      </c>
      <c r="B20">
        <v>-3.7476000000000002E-2</v>
      </c>
      <c r="C20">
        <f t="shared" si="0"/>
        <v>-1.4262467697221766</v>
      </c>
    </row>
    <row r="21" spans="1:3" x14ac:dyDescent="0.25">
      <c r="A21">
        <v>-8</v>
      </c>
      <c r="B21">
        <v>-7.7280000000000001E-2</v>
      </c>
      <c r="C21">
        <f t="shared" si="0"/>
        <v>-1.1119328865925631</v>
      </c>
    </row>
    <row r="22" spans="1:3" x14ac:dyDescent="0.25">
      <c r="A22">
        <v>-9</v>
      </c>
      <c r="B22">
        <v>-0.47532799999999997</v>
      </c>
      <c r="C22">
        <f t="shared" si="0"/>
        <v>-0.32300660210051535</v>
      </c>
    </row>
    <row r="23" spans="1:3" x14ac:dyDescent="0.25">
      <c r="A23">
        <v>-10</v>
      </c>
      <c r="B23">
        <v>-4.4557900000000004</v>
      </c>
      <c r="C23">
        <f t="shared" si="0"/>
        <v>0.64892471448382261</v>
      </c>
    </row>
    <row r="24" spans="1:3" x14ac:dyDescent="0.25">
      <c r="A24">
        <v>-11</v>
      </c>
      <c r="B24">
        <v>-44.260472</v>
      </c>
      <c r="C24">
        <f t="shared" si="0"/>
        <v>1.6460160409943672</v>
      </c>
    </row>
    <row r="25" spans="1:3" x14ac:dyDescent="0.25">
      <c r="A25">
        <v>-12</v>
      </c>
      <c r="B25">
        <v>-442.30633</v>
      </c>
      <c r="C25">
        <f t="shared" si="0"/>
        <v>2.6457231547537297</v>
      </c>
    </row>
    <row r="26" spans="1:3" x14ac:dyDescent="0.25">
      <c r="A26">
        <v>-13</v>
      </c>
      <c r="B26">
        <v>-4422.7798300000004</v>
      </c>
      <c r="C26">
        <f t="shared" si="0"/>
        <v>3.645695320333648</v>
      </c>
    </row>
    <row r="27" spans="1:3" x14ac:dyDescent="0.25">
      <c r="A27">
        <v>-14</v>
      </c>
      <c r="B27">
        <v>-44227.616828999999</v>
      </c>
      <c r="C27">
        <f t="shared" si="0"/>
        <v>4.6456935383770812</v>
      </c>
    </row>
    <row r="28" spans="1:3" x14ac:dyDescent="0.25">
      <c r="A28">
        <v>-15</v>
      </c>
      <c r="B28">
        <v>-442275.10450800002</v>
      </c>
      <c r="C28">
        <f t="shared" si="0"/>
        <v>5.645692493791727</v>
      </c>
    </row>
    <row r="29" spans="1:3" x14ac:dyDescent="0.25">
      <c r="A29" t="s">
        <v>4</v>
      </c>
      <c r="C29" t="e">
        <f t="shared" si="0"/>
        <v>#NUM!</v>
      </c>
    </row>
    <row r="30" spans="1:3" x14ac:dyDescent="0.25">
      <c r="A30">
        <v>-3</v>
      </c>
      <c r="B30">
        <v>1.1686E-2</v>
      </c>
      <c r="C30">
        <f t="shared" si="0"/>
        <v>-1.9323341180257512</v>
      </c>
    </row>
    <row r="31" spans="1:3" x14ac:dyDescent="0.25">
      <c r="A31">
        <v>-4</v>
      </c>
      <c r="B31">
        <v>1.1441E-2</v>
      </c>
      <c r="C31">
        <f t="shared" si="0"/>
        <v>-1.9415360143977491</v>
      </c>
    </row>
    <row r="32" spans="1:3" x14ac:dyDescent="0.25">
      <c r="A32">
        <v>-5</v>
      </c>
      <c r="B32">
        <v>9.0279999999999996E-3</v>
      </c>
      <c r="C32">
        <f t="shared" si="0"/>
        <v>-2.0444084495942758</v>
      </c>
    </row>
    <row r="33" spans="1:3" x14ac:dyDescent="0.25">
      <c r="A33">
        <v>-6</v>
      </c>
      <c r="B33">
        <v>-1.5096999999999999E-2</v>
      </c>
      <c r="C33">
        <f t="shared" si="0"/>
        <v>-1.8211093449510931</v>
      </c>
    </row>
    <row r="34" spans="1:3" x14ac:dyDescent="0.25">
      <c r="A34">
        <v>-7</v>
      </c>
      <c r="B34">
        <v>-0.25634099999999999</v>
      </c>
      <c r="C34">
        <f t="shared" si="0"/>
        <v>-0.59118192581067641</v>
      </c>
    </row>
    <row r="35" spans="1:3" x14ac:dyDescent="0.25">
      <c r="A35">
        <v>-8</v>
      </c>
      <c r="B35">
        <v>-2.6687660000000002</v>
      </c>
      <c r="C35">
        <f t="shared" si="0"/>
        <v>0.42631049609401928</v>
      </c>
    </row>
    <row r="36" spans="1:3" x14ac:dyDescent="0.25">
      <c r="A36">
        <v>-9</v>
      </c>
      <c r="B36">
        <v>-26.793164999999998</v>
      </c>
      <c r="C36">
        <f t="shared" si="0"/>
        <v>1.4280240186043516</v>
      </c>
    </row>
    <row r="37" spans="1:3" x14ac:dyDescent="0.25">
      <c r="A37">
        <v>-10</v>
      </c>
      <c r="B37">
        <v>-268.03687400000001</v>
      </c>
      <c r="C37">
        <f t="shared" si="0"/>
        <v>2.4281945443016815</v>
      </c>
    </row>
    <row r="38" spans="1:3" x14ac:dyDescent="0.25">
      <c r="A38">
        <v>-11</v>
      </c>
      <c r="B38">
        <v>-2680.4739800000002</v>
      </c>
      <c r="C38">
        <f t="shared" si="0"/>
        <v>3.4282115957817072</v>
      </c>
    </row>
    <row r="39" spans="1:3" x14ac:dyDescent="0.25">
      <c r="A39">
        <v>-12</v>
      </c>
      <c r="B39">
        <v>-26804.783417999999</v>
      </c>
      <c r="C39">
        <f t="shared" si="0"/>
        <v>4.42821230248662</v>
      </c>
    </row>
    <row r="40" spans="1:3" x14ac:dyDescent="0.25">
      <c r="A40" t="s">
        <v>5</v>
      </c>
      <c r="C40" t="e">
        <f t="shared" si="0"/>
        <v>#NUM!</v>
      </c>
    </row>
    <row r="41" spans="1:3" x14ac:dyDescent="0.25">
      <c r="A41">
        <v>-3</v>
      </c>
      <c r="C41" t="e">
        <f t="shared" si="0"/>
        <v>#NUM!</v>
      </c>
    </row>
    <row r="42" spans="1:3" x14ac:dyDescent="0.25">
      <c r="A42">
        <v>-4</v>
      </c>
      <c r="C42" t="e">
        <f t="shared" si="0"/>
        <v>#NUM!</v>
      </c>
    </row>
    <row r="43" spans="1:3" x14ac:dyDescent="0.25">
      <c r="A43">
        <v>-5</v>
      </c>
      <c r="B43">
        <v>-6.9565000000000002E-2</v>
      </c>
      <c r="C43">
        <f t="shared" si="0"/>
        <v>-1.1576092105340445</v>
      </c>
    </row>
    <row r="44" spans="1:3" x14ac:dyDescent="0.25">
      <c r="A44">
        <v>-6</v>
      </c>
      <c r="B44">
        <v>-8.1078999999999998E-2</v>
      </c>
      <c r="C44">
        <f t="shared" si="0"/>
        <v>-1.091091616382089</v>
      </c>
    </row>
    <row r="45" spans="1:3" x14ac:dyDescent="0.25">
      <c r="A45">
        <v>-7</v>
      </c>
      <c r="B45">
        <v>8.6224999999999996E-2</v>
      </c>
      <c r="C45">
        <f t="shared" si="0"/>
        <v>-1.0643667969605717</v>
      </c>
    </row>
    <row r="46" spans="1:3" x14ac:dyDescent="0.25">
      <c r="A46">
        <v>-8</v>
      </c>
      <c r="B46">
        <v>-1.347607</v>
      </c>
      <c r="C46">
        <f t="shared" si="0"/>
        <v>0.12956325821103992</v>
      </c>
    </row>
    <row r="47" spans="1:3" x14ac:dyDescent="0.25">
      <c r="A47">
        <v>-9</v>
      </c>
      <c r="B47">
        <v>-12.861487</v>
      </c>
      <c r="C47">
        <f t="shared" si="0"/>
        <v>1.1092911830952659</v>
      </c>
    </row>
    <row r="48" spans="1:3" x14ac:dyDescent="0.25">
      <c r="A48">
        <v>-10</v>
      </c>
      <c r="B48">
        <v>-128.00080500000001</v>
      </c>
      <c r="C48">
        <f t="shared" si="0"/>
        <v>2.1072127009444199</v>
      </c>
    </row>
    <row r="49" spans="1:3" x14ac:dyDescent="0.25">
      <c r="A49">
        <v>-11</v>
      </c>
      <c r="B49">
        <v>-1279.389737</v>
      </c>
      <c r="C49">
        <f t="shared" si="0"/>
        <v>3.1070028625749586</v>
      </c>
    </row>
    <row r="50" spans="1:3" x14ac:dyDescent="0.25">
      <c r="A50">
        <v>-12</v>
      </c>
      <c r="B50">
        <v>-12793.267472</v>
      </c>
      <c r="C50">
        <f t="shared" si="0"/>
        <v>4.1069814798834958</v>
      </c>
    </row>
    <row r="51" spans="1:3" x14ac:dyDescent="0.25">
      <c r="C51" t="e">
        <f t="shared" si="0"/>
        <v>#NUM!</v>
      </c>
    </row>
    <row r="52" spans="1:3" x14ac:dyDescent="0.25">
      <c r="C52" t="e">
        <f t="shared" si="0"/>
        <v>#NUM!</v>
      </c>
    </row>
    <row r="53" spans="1:3" x14ac:dyDescent="0.25">
      <c r="C53" t="e">
        <f t="shared" si="0"/>
        <v>#NUM!</v>
      </c>
    </row>
    <row r="54" spans="1:3" x14ac:dyDescent="0.25">
      <c r="C54" t="e">
        <f t="shared" si="0"/>
        <v>#NUM!</v>
      </c>
    </row>
    <row r="55" spans="1:3" x14ac:dyDescent="0.25">
      <c r="C55" t="e">
        <f t="shared" si="0"/>
        <v>#NUM!</v>
      </c>
    </row>
    <row r="56" spans="1:3" x14ac:dyDescent="0.25">
      <c r="C56" t="e">
        <f t="shared" si="0"/>
        <v>#NUM!</v>
      </c>
    </row>
    <row r="57" spans="1:3" x14ac:dyDescent="0.25">
      <c r="A57" t="s">
        <v>6</v>
      </c>
      <c r="C57" t="e">
        <f t="shared" si="0"/>
        <v>#NUM!</v>
      </c>
    </row>
    <row r="58" spans="1:3" x14ac:dyDescent="0.25">
      <c r="A58">
        <v>-3</v>
      </c>
      <c r="C58" t="e">
        <f t="shared" si="0"/>
        <v>#NUM!</v>
      </c>
    </row>
    <row r="59" spans="1:3" x14ac:dyDescent="0.25">
      <c r="A59">
        <v>-4</v>
      </c>
      <c r="B59">
        <v>0.121493</v>
      </c>
      <c r="C59">
        <f t="shared" si="0"/>
        <v>-0.91544874386773045</v>
      </c>
    </row>
    <row r="60" spans="1:3" x14ac:dyDescent="0.25">
      <c r="A60">
        <v>-5</v>
      </c>
      <c r="B60">
        <v>0.12144099999999999</v>
      </c>
      <c r="C60">
        <f t="shared" si="0"/>
        <v>-0.9156346652571109</v>
      </c>
    </row>
    <row r="61" spans="1:3" x14ac:dyDescent="0.25">
      <c r="A61">
        <v>-6</v>
      </c>
      <c r="B61">
        <v>0.12112199999999999</v>
      </c>
      <c r="C61">
        <f t="shared" si="0"/>
        <v>-0.91677696659406382</v>
      </c>
    </row>
    <row r="62" spans="1:3" x14ac:dyDescent="0.25">
      <c r="A62">
        <v>-7</v>
      </c>
      <c r="B62">
        <v>0.117949</v>
      </c>
      <c r="C62">
        <f t="shared" si="0"/>
        <v>-0.92830573681588402</v>
      </c>
    </row>
    <row r="63" spans="1:3" x14ac:dyDescent="0.25">
      <c r="A63">
        <v>-8</v>
      </c>
      <c r="B63">
        <v>8.6224999999999996E-2</v>
      </c>
      <c r="C63">
        <f t="shared" si="0"/>
        <v>-1.0643667969605717</v>
      </c>
    </row>
    <row r="64" spans="1:3" x14ac:dyDescent="0.25">
      <c r="A64">
        <v>-9</v>
      </c>
      <c r="B64">
        <v>-0.231015</v>
      </c>
      <c r="C64">
        <f t="shared" si="0"/>
        <v>-0.6363598200830477</v>
      </c>
    </row>
    <row r="65" spans="1:3" x14ac:dyDescent="0.25">
      <c r="A65">
        <v>-10</v>
      </c>
      <c r="B65">
        <v>-3.4034</v>
      </c>
      <c r="C65">
        <f t="shared" si="0"/>
        <v>0.53191299452157381</v>
      </c>
    </row>
    <row r="66" spans="1:3" x14ac:dyDescent="0.25">
      <c r="A66">
        <v>-11</v>
      </c>
      <c r="B66">
        <v>-35.127270000000003</v>
      </c>
      <c r="C66">
        <f t="shared" si="0"/>
        <v>1.5456443988667137</v>
      </c>
    </row>
    <row r="67" spans="1:3" x14ac:dyDescent="0.25">
      <c r="A67">
        <v>-12</v>
      </c>
      <c r="B67">
        <v>-352.366242</v>
      </c>
      <c r="C67">
        <f t="shared" ref="C67:C108" si="1">LOG(ABS(B67))</f>
        <v>2.5469942947020345</v>
      </c>
    </row>
    <row r="68" spans="1:3" x14ac:dyDescent="0.25">
      <c r="C68" t="e">
        <f t="shared" si="1"/>
        <v>#NUM!</v>
      </c>
    </row>
    <row r="69" spans="1:3" x14ac:dyDescent="0.25">
      <c r="C69" t="e">
        <f t="shared" si="1"/>
        <v>#NUM!</v>
      </c>
    </row>
    <row r="70" spans="1:3" x14ac:dyDescent="0.25">
      <c r="C70" t="e">
        <f t="shared" si="1"/>
        <v>#NUM!</v>
      </c>
    </row>
    <row r="71" spans="1:3" x14ac:dyDescent="0.25">
      <c r="A71" t="s">
        <v>7</v>
      </c>
      <c r="C71" t="e">
        <f t="shared" si="1"/>
        <v>#NUM!</v>
      </c>
    </row>
    <row r="72" spans="1:3" x14ac:dyDescent="0.25">
      <c r="A72">
        <v>-3</v>
      </c>
      <c r="C72" t="e">
        <f t="shared" si="1"/>
        <v>#NUM!</v>
      </c>
    </row>
    <row r="73" spans="1:3" x14ac:dyDescent="0.25">
      <c r="A73">
        <v>-4</v>
      </c>
      <c r="C73" t="e">
        <f t="shared" si="1"/>
        <v>#NUM!</v>
      </c>
    </row>
    <row r="74" spans="1:3" x14ac:dyDescent="0.25">
      <c r="A74">
        <v>-5</v>
      </c>
      <c r="C74" t="e">
        <f t="shared" si="1"/>
        <v>#NUM!</v>
      </c>
    </row>
    <row r="75" spans="1:3" x14ac:dyDescent="0.25">
      <c r="A75">
        <v>-6</v>
      </c>
      <c r="B75">
        <v>-71.828908999999996</v>
      </c>
      <c r="C75">
        <f t="shared" si="1"/>
        <v>1.8562992700407317</v>
      </c>
    </row>
    <row r="76" spans="1:3" x14ac:dyDescent="0.25">
      <c r="A76">
        <v>-7</v>
      </c>
      <c r="B76">
        <v>-82.470895999999996</v>
      </c>
      <c r="C76">
        <f t="shared" si="1"/>
        <v>1.9163007129545695</v>
      </c>
    </row>
    <row r="77" spans="1:3" x14ac:dyDescent="0.25">
      <c r="A77">
        <v>-8</v>
      </c>
      <c r="B77">
        <v>-188.889757</v>
      </c>
      <c r="C77">
        <f t="shared" si="1"/>
        <v>2.2762084079007079</v>
      </c>
    </row>
    <row r="78" spans="1:3" x14ac:dyDescent="0.25">
      <c r="A78">
        <v>-9</v>
      </c>
      <c r="B78">
        <v>-1253.078726</v>
      </c>
      <c r="C78">
        <f t="shared" si="1"/>
        <v>3.0979783568627375</v>
      </c>
    </row>
    <row r="79" spans="1:3" x14ac:dyDescent="0.25">
      <c r="A79">
        <v>-10</v>
      </c>
      <c r="B79">
        <v>-11894.979133000001</v>
      </c>
      <c r="C79">
        <f t="shared" si="1"/>
        <v>4.0753636845043566</v>
      </c>
    </row>
    <row r="80" spans="1:3" x14ac:dyDescent="0.25">
      <c r="A80">
        <v>-11</v>
      </c>
      <c r="B80">
        <v>-118313.91962099999</v>
      </c>
      <c r="C80">
        <f t="shared" si="1"/>
        <v>5.073035842336866</v>
      </c>
    </row>
    <row r="81" spans="1:3" x14ac:dyDescent="0.25">
      <c r="A81">
        <v>-12</v>
      </c>
      <c r="B81">
        <v>-1182500.6226540001</v>
      </c>
      <c r="C81">
        <f t="shared" si="1"/>
        <v>6.0728013780907162</v>
      </c>
    </row>
    <row r="82" spans="1:3" x14ac:dyDescent="0.25">
      <c r="C82" t="e">
        <f t="shared" si="1"/>
        <v>#NUM!</v>
      </c>
    </row>
    <row r="83" spans="1:3" x14ac:dyDescent="0.25">
      <c r="C83" t="e">
        <f t="shared" si="1"/>
        <v>#NUM!</v>
      </c>
    </row>
    <row r="84" spans="1:3" x14ac:dyDescent="0.25">
      <c r="A84" t="s">
        <v>8</v>
      </c>
      <c r="C84" t="e">
        <f t="shared" si="1"/>
        <v>#NUM!</v>
      </c>
    </row>
    <row r="85" spans="1:3" x14ac:dyDescent="0.25">
      <c r="A85">
        <v>-3</v>
      </c>
      <c r="C85" t="e">
        <f t="shared" si="1"/>
        <v>#NUM!</v>
      </c>
    </row>
    <row r="86" spans="1:3" x14ac:dyDescent="0.25">
      <c r="A86">
        <v>-4</v>
      </c>
      <c r="C86" t="e">
        <f t="shared" si="1"/>
        <v>#NUM!</v>
      </c>
    </row>
    <row r="87" spans="1:3" x14ac:dyDescent="0.25">
      <c r="A87">
        <v>-5</v>
      </c>
      <c r="C87" t="e">
        <f t="shared" si="1"/>
        <v>#NUM!</v>
      </c>
    </row>
    <row r="88" spans="1:3" x14ac:dyDescent="0.25">
      <c r="A88">
        <v>-6</v>
      </c>
      <c r="C88" t="e">
        <f t="shared" si="1"/>
        <v>#NUM!</v>
      </c>
    </row>
    <row r="89" spans="1:3" x14ac:dyDescent="0.25">
      <c r="A89">
        <v>-7</v>
      </c>
      <c r="C89" t="e">
        <f t="shared" si="1"/>
        <v>#NUM!</v>
      </c>
    </row>
    <row r="90" spans="1:3" x14ac:dyDescent="0.25">
      <c r="A90">
        <v>-8</v>
      </c>
      <c r="B90">
        <v>-0.51378699999999999</v>
      </c>
      <c r="C90">
        <f t="shared" si="1"/>
        <v>-0.28921688858600275</v>
      </c>
    </row>
    <row r="91" spans="1:3" x14ac:dyDescent="0.25">
      <c r="A91">
        <v>-9</v>
      </c>
      <c r="B91">
        <v>-0.79738399999999998</v>
      </c>
      <c r="C91">
        <f t="shared" si="1"/>
        <v>-9.8332482971875038E-2</v>
      </c>
    </row>
    <row r="92" spans="1:3" x14ac:dyDescent="0.25">
      <c r="A92">
        <v>-10</v>
      </c>
      <c r="B92">
        <v>-3.6333540000000002</v>
      </c>
      <c r="C92">
        <f t="shared" si="1"/>
        <v>0.56030771351282349</v>
      </c>
    </row>
    <row r="93" spans="1:3" x14ac:dyDescent="0.25">
      <c r="A93">
        <v>-11</v>
      </c>
      <c r="B93">
        <v>-31.992961999999999</v>
      </c>
      <c r="C93">
        <f t="shared" si="1"/>
        <v>1.5050544501717962</v>
      </c>
    </row>
    <row r="94" spans="1:3" x14ac:dyDescent="0.25">
      <c r="A94">
        <v>-12</v>
      </c>
      <c r="B94">
        <v>-315.589654</v>
      </c>
      <c r="C94">
        <f t="shared" si="1"/>
        <v>2.4991227572612114</v>
      </c>
    </row>
    <row r="95" spans="1:3" x14ac:dyDescent="0.25">
      <c r="C95" t="e">
        <f t="shared" si="1"/>
        <v>#NUM!</v>
      </c>
    </row>
    <row r="96" spans="1:3" x14ac:dyDescent="0.25">
      <c r="C96" t="e">
        <f t="shared" si="1"/>
        <v>#NUM!</v>
      </c>
    </row>
    <row r="97" spans="1:3" x14ac:dyDescent="0.25">
      <c r="C97" t="e">
        <f t="shared" si="1"/>
        <v>#NUM!</v>
      </c>
    </row>
    <row r="98" spans="1:3" x14ac:dyDescent="0.25">
      <c r="A98" t="s">
        <v>9</v>
      </c>
      <c r="C98" t="e">
        <f t="shared" si="1"/>
        <v>#NUM!</v>
      </c>
    </row>
    <row r="99" spans="1:3" x14ac:dyDescent="0.25">
      <c r="A99">
        <v>-3</v>
      </c>
      <c r="C99" t="e">
        <f t="shared" si="1"/>
        <v>#NUM!</v>
      </c>
    </row>
    <row r="100" spans="1:3" x14ac:dyDescent="0.25">
      <c r="A100">
        <v>-4</v>
      </c>
      <c r="C100" t="e">
        <f t="shared" si="1"/>
        <v>#NUM!</v>
      </c>
    </row>
    <row r="101" spans="1:3" x14ac:dyDescent="0.25">
      <c r="A101">
        <v>-5</v>
      </c>
      <c r="C101" t="e">
        <f t="shared" si="1"/>
        <v>#NUM!</v>
      </c>
    </row>
    <row r="102" spans="1:3" x14ac:dyDescent="0.25">
      <c r="A102">
        <v>-6</v>
      </c>
      <c r="B102">
        <v>179.832933</v>
      </c>
      <c r="C102">
        <f t="shared" si="1"/>
        <v>2.2548692274999098</v>
      </c>
    </row>
    <row r="103" spans="1:3" x14ac:dyDescent="0.25">
      <c r="A103">
        <v>-7</v>
      </c>
      <c r="B103">
        <v>164.57723100000001</v>
      </c>
      <c r="C103">
        <f t="shared" si="1"/>
        <v>2.2163697510764169</v>
      </c>
    </row>
    <row r="104" spans="1:3" x14ac:dyDescent="0.25">
      <c r="A104">
        <v>-8</v>
      </c>
      <c r="B104">
        <v>12.018815</v>
      </c>
      <c r="C104">
        <f t="shared" si="1"/>
        <v>1.0798616503347123</v>
      </c>
    </row>
    <row r="105" spans="1:3" x14ac:dyDescent="0.25">
      <c r="A105">
        <v>-9</v>
      </c>
      <c r="B105">
        <v>-1513.563251</v>
      </c>
      <c r="C105">
        <f t="shared" si="1"/>
        <v>3.1800005746063</v>
      </c>
    </row>
    <row r="106" spans="1:3" x14ac:dyDescent="0.25">
      <c r="A106">
        <v>-10</v>
      </c>
      <c r="B106">
        <v>-16769.478040999998</v>
      </c>
      <c r="C106">
        <f t="shared" si="1"/>
        <v>4.2245195451677269</v>
      </c>
    </row>
    <row r="107" spans="1:3" x14ac:dyDescent="0.25">
      <c r="A107">
        <v>-11</v>
      </c>
      <c r="B107">
        <v>-169327.52151699999</v>
      </c>
      <c r="C107">
        <f t="shared" si="1"/>
        <v>5.2287275515618212</v>
      </c>
    </row>
    <row r="108" spans="1:3" x14ac:dyDescent="0.25">
      <c r="A108">
        <v>-12</v>
      </c>
      <c r="B108">
        <v>-1694913.5083939999</v>
      </c>
      <c r="C108">
        <f t="shared" si="1"/>
        <v>6.2291475410136625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周慧岳</dc:creator>
  <cp:lastModifiedBy>周慧岳</cp:lastModifiedBy>
  <dcterms:created xsi:type="dcterms:W3CDTF">2015-06-05T18:19:34Z</dcterms:created>
  <dcterms:modified xsi:type="dcterms:W3CDTF">2022-06-16T19:05:36Z</dcterms:modified>
</cp:coreProperties>
</file>