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activeTab="5"/>
  </bookViews>
  <sheets>
    <sheet name="Cover" sheetId="1" r:id="rId1"/>
    <sheet name="TestReport" sheetId="2" r:id="rId2"/>
    <sheet name="Test cases-Post" sheetId="3" r:id="rId3"/>
    <sheet name="Test cases-Put" sheetId="6" r:id="rId4"/>
    <sheet name="Permisison Matrix" sheetId="4" r:id="rId5"/>
    <sheet name="Sheet1" sheetId="5" r:id="rId6"/>
  </sheets>
  <definedNames>
    <definedName name="_xlnm._FilterDatabase" localSheetId="2" hidden="1">'Test cases-Post'!$A$8:$I$68</definedName>
    <definedName name="_xlnm._FilterDatabase" localSheetId="3" hidden="1">'Test cases-Put'!$A$8:$I$68</definedName>
    <definedName name="Category" localSheetId="2">#REF!</definedName>
    <definedName name="Category">#REF!</definedName>
    <definedName name="Category" localSheetId="3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<sst xmlns="http://schemas.openxmlformats.org/spreadsheetml/2006/main" count="1600" uniqueCount="268">
  <si>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</si>
  <si>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</si>
  <si>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</si>
  <si>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</si>
  <si>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</si>
  <si>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</si>
  <si>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</si>
  <si>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</si>
  <si>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</si>
  <si>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</si>
  <si>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</si>
  <si>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</si>
  <si>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</si>
  <si>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</si>
  <si>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</si>
  <si>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</si>
  <si>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</si>
  <si>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</si>
  <si>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</si>
  <si>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</si>
  <si>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</si>
  <si>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</si>
  <si>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</si>
  <si>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Software Testing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</si>
  <si>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</si>
  <si>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</si>
  <si>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</si>
  <si>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</si>
  <si>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</si>
  <si>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</si>
  <si>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</si>
  <si>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</si>
  <si>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</si>
  <si>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</si>
  <si>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</si>
  <si>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</si>
  <si>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</si>
  <si>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</si>
  <si>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</si>
  <si>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</si>
  <si>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</si>
  <si>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</si>
  <si>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</si>
  <si>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</si>
  <si>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</si>
  <si>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</si>
  <si>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</si>
  <si>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</si>
  <si>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</si>
  <si>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</si>
  <si>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</si>
  <si>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</si>
  <si>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</si>
  <si>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</si>
  <si>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with valid data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</si>
  <si>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</si>
  <si>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 response message: "Employee  addition successfully!"</t>
  </si>
  <si>
    <t>API01-05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</si>
  <si>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</si>
  <si>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18-Sept-23</t>
  </si>
  <si>
    <t>Hue</t>
  </si>
  <si>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addition failed. Please check and try again!"</t>
    </r>
  </si>
  <si>
    <t>API01-06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</si>
  <si>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</si>
  <si>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</si>
  <si>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</si>
  <si>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</si>
  <si>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</si>
  <si>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</si>
  <si>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</si>
  <si>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</si>
  <si>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</si>
  <si>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</si>
  <si>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</si>
  <si>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API01-12</t>
  </si>
  <si>
    <t>Add data with unvalid data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</si>
  <si>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</si>
  <si>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400 and response message: "Employee addition failed. Please check and try again!"</t>
  </si>
  <si>
    <t>Status code 200</t>
  </si>
  <si>
    <t>API01-13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</si>
  <si>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</si>
  <si>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</si>
  <si>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</si>
  <si>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</si>
  <si>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</si>
  <si>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
"status_message": "Employee added successfully!"</t>
  </si>
  <si>
    <t>API01-16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</si>
  <si>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</si>
  <si>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</si>
  <si>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</si>
  <si>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</si>
  <si>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</si>
  <si>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</si>
  <si>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</si>
  <si>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</si>
  <si>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</si>
  <si>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</si>
  <si>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</si>
  <si>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API01-22</t>
  </si>
  <si>
    <t>API01-23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</si>
  <si>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</si>
  <si>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</si>
  <si>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</si>
  <si>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</si>
  <si>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</si>
  <si>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</si>
  <si>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</si>
  <si>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</si>
  <si>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</si>
  <si>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</si>
  <si>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</si>
  <si>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</si>
  <si>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</si>
  <si>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</si>
  <si>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</si>
  <si>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</si>
  <si>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</si>
  <si>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</si>
  <si>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</si>
  <si>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</si>
  <si>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</si>
  <si>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</si>
  <si>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</si>
  <si>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</si>
  <si>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</si>
  <si>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</si>
  <si>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</si>
  <si>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</si>
  <si>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</si>
  <si>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</si>
  <si>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</si>
  <si>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</si>
  <si>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</si>
  <si>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</si>
  <si>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</si>
  <si>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</si>
  <si>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</si>
  <si>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</si>
  <si>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</si>
  <si>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</si>
  <si>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</si>
  <si>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</si>
  <si>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</si>
  <si>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</si>
  <si>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</si>
  <si>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</si>
  <si>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</si>
  <si>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</si>
  <si>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</si>
  <si>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</si>
  <si>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</si>
  <si>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API01-49</t>
  </si>
  <si>
    <t>API01-50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</si>
  <si>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</si>
  <si>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API01-51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</si>
  <si>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</si>
  <si>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API01-52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</si>
  <si>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</si>
  <si>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API01-53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</si>
  <si>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</si>
  <si>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API01-54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</si>
  <si>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 Click "Send
</t>
    </r>
  </si>
  <si>
    <t>API01-55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</si>
  <si>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</si>
  <si>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API01-56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</si>
  <si>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</si>
  <si>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API01-57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</si>
  <si>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</si>
  <si>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</si>
  <si>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</si>
  <si>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API01-59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</si>
  <si>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</si>
  <si>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- Step 1: input URL: https://sangbui.com/api/v1/employees
- Step 2: Method Put
- Step 3: Header: input authorization: Basic d2ViX2FwcDpjaGFuZ2VpdA==
- Step 4: Click "Send"</t>
  </si>
  <si>
    <t>- Step 1: input URL: https://sangbui.com/api/v1/employees
- Step 2: Method Put
- Step 3: Header: input authorization: Empty
- Step 4: Click "Send"</t>
  </si>
  <si>
    <t>- Step 1: input URL: https://sangbui.com/api/v1/employees
- Step 2: Method Put
- Step 3: Header: input authorization: abc
- Step 4: Click "Send"</t>
  </si>
  <si>
    <t xml:space="preserve">- Click body-raw-JSON
- Input data
{
"employee_name": String&lt;50 letters,
"employee_salary": Empty,
"employee_age": interger
}
- Write test script
- Method: Put
-Click "Send
</t>
  </si>
  <si>
    <t>20-Sept-23</t>
  </si>
  <si>
    <t xml:space="preserve">- Click body-raw-JSON
- Input data
{
"employee_name": String&lt;50 letters,
"employee_salary": interger,
"employee_age": empty
}
- Write test script
- Method: Put
-Click "Send
</t>
  </si>
  <si>
    <t xml:space="preserve">- Click body-raw-JSON
- Input data
{
"employee_name": String&lt;50 letters,
"employee_salary": empty,
"employee_age": empty
}
- Write test script
- Method: Put
-Click "Send
</t>
  </si>
  <si>
    <t xml:space="preserve">- Click body-raw-JSON
- Input data
{
"employee_name": String=50 letters,
"employee_salary": interger,
"employee_age": empty
}
- Write test script
- Method: Put
-Click "Send
</t>
  </si>
  <si>
    <t xml:space="preserve">- Click body-raw-JSON
- Input data
{
"employee_name": String=50 letters,
"employee_salary": empty,
"employee_age": interger
}
- Write test script
- Method: Put
-Click "Send
</t>
  </si>
  <si>
    <t xml:space="preserve">- Click body-raw-JSON
- Input data
{
"employee_name": String=50 letters,
"employee_salary": empty,
"employee_age": empty
}
- Write test script
- Method: Put
-Click "Send
</t>
  </si>
  <si>
    <t xml:space="preserve">- Click body-raw-JSON
- Input data
{
"employee_name": String&gt;50 letters,
"employee_salary": empty,
"employee_age": interger
}
- Write test script
- Method: Put
-Click "Send
</t>
  </si>
  <si>
    <t xml:space="preserve">- Click body-raw-JSON
- Input data
{
"employee_name": String&gt;50 letters,
"employee_salary": interger,
"employee_age": empty
}
- Write test script
- Method: Put
-Click "Send
</t>
  </si>
  <si>
    <t xml:space="preserve">- Click body-raw-JSON
- Input data
{
"employee_name": String&gt;50 letters,
"employee_salary": empty,
"employee_age": empty
}
- Write test script
- Method: Put
-Click "Send
</t>
  </si>
  <si>
    <t xml:space="preserve">- Click body-raw-JSON
- Input data
{
"employee_name": String&gt;50 letters,
"employee_salary": interger,
"employee_age": numberic String
}
- Write test script
- Method: Put
-Click "Send
</t>
  </si>
  <si>
    <t xml:space="preserve">- Click body-raw-JSON
- Input data
{
"employee_name": String&gt;50 letters,
"employee_salary": interger,
"employee_age": alphanumeric String
}
- Write test script
- Method: Put
-Click "Send
</t>
  </si>
  <si>
    <t xml:space="preserve">- Click body-raw-JSON
- Input data
{
"employee_name": String&gt;50 letters,
"employee_salary": alphanumeric String,
"employee_age": interger
}
- Write test script
- Method: Put
-Click "Send
</t>
  </si>
  <si>
    <t xml:space="preserve">- Click body-raw-JSON
- Input data
{
"employee_name": String&gt;50 letters,
"employee_salary": numeric String,
"employee_age": interger
}
- Write test script
- Method: Put
-Click "Send
</t>
  </si>
  <si>
    <t xml:space="preserve">- Click body-raw-JSON
- Input data
{
"employee_name": String&gt;50 letters,
"employee_salary": numeric String,
"employee_age": numeric String
}
- Write test script
- Method: Put
-Click "Send
</t>
  </si>
  <si>
    <t xml:space="preserve">- Click body-raw-JSON
- Input data
{
"employee_name": String&gt;50 letters,
"employee_salary": Alphanumeric String,
"employee_age": numeric String
}
- Write test script
- Method: Put
-Click "Send
</t>
  </si>
  <si>
    <t xml:space="preserve">- Click body-raw-JSON
- Input data
{
"employee_name": String&gt;50 letters,
"employee_salary": numeric String,
"employee_age": Alphanumeric String
}
- Write test script
- Method: Put
-Click "Send
</t>
  </si>
  <si>
    <t xml:space="preserve">- Click body-raw-JSON
- Input data
{
"employee_name": String&lt;50 letters,
"employee_salary": interger,
"employee_age": numberic String
}
- Write test script
- Method: Put
-Click "Send
</t>
  </si>
  <si>
    <t xml:space="preserve">- Click body-raw-JSON
- Input data
{
"employee_name": String&lt;50 letters,
"employee_salary": interger,
"employee_age": alphanumeric String
}
- Write test script
- Method: Put
-Click "Send
</t>
  </si>
  <si>
    <t xml:space="preserve">- Click body-raw-JSON
- Input data
{
"employee_name": String&lt;50 letters,
"employee_salary": alphanumeric String,
"employee_age": interger
}
- Write test script
- Method: Put
-Click "Send
</t>
  </si>
  <si>
    <t xml:space="preserve">- Click body-raw-JSON
- Input data
{
"employee_name": String&lt;50 letters,
"employee_salary": numeric String,
"employee_age": interger
}
- Write test script
- Method: Put
-Click "Send
</t>
  </si>
  <si>
    <t xml:space="preserve">- Click body-raw-JSON
- Input data
{
"employee_name": String&lt;50 letters,
"employee_salary": numeric String,
"employee_age": numeric String
}
- Write test script
- Method: Put
-Click "Send
</t>
  </si>
  <si>
    <t xml:space="preserve">- Click body-raw-JSON
- Input data
{
"employee_name": String&lt;50 letters,
"employee_salary": Alphanumeric String,
"employee_age": Numeric String
}
- Write test script
- Method: Put
-Click "Send
</t>
  </si>
  <si>
    <t xml:space="preserve">- Click body-raw-JSON
- Input data
{
"employee_name": String&lt;50 letters,
"employee_salary": numeric String,
"employee_age": Alphanumeric String
}
- Write test script
- Method: Put
-Click "Send
</t>
  </si>
  <si>
    <t xml:space="preserve">- Click body-raw-JSON
- Input data
{
"employee_name": String&lt;50 letters,
"employee_salary": Alphanumeric String,
"employee_age": Alphanumeric String
}
- Write test script
- Method: Put
-Click "Send
</t>
  </si>
  <si>
    <t xml:space="preserve">- Click body-raw-JSON
- Input data
{
"employee_name": String=50 letters,
"employee_salary": interger,
"employee_age": numberic String
}
- Write test script
- Method: Put
-Click "Send
</t>
  </si>
  <si>
    <t xml:space="preserve">- Click body-raw-JSON
- Input data
{
"employee_name": String=50 letters,
"employee_salary": interger,
"employee_age": alphanumeric String
}
- Write test script
- Method: Put
-Click "Send
</t>
  </si>
  <si>
    <t xml:space="preserve">- Click body-raw-JSON
- Input data
{
"employee_name": String=50 letters,
"employee_salary": alphanumeric String,
"employee_age": interger
}
- Write test script
- Method: Put
-Click "Send
</t>
  </si>
  <si>
    <t xml:space="preserve">- Click body-raw-JSON
- Input data
{
"employee_name": String=50 letters,
"employee_salary": numeric String,
"employee_age": interger
}
- Write test script
- Method: Put
-Click "Send
</t>
  </si>
  <si>
    <t xml:space="preserve">- Click body-raw-JSON
- Input data
{
"employee_name": String=50 letters,
"employee_salary": numeric String,
"employee_age": numeric String
}
- Write test script
- Method: Put
-Click "Send
</t>
  </si>
  <si>
    <t xml:space="preserve">- Click body-raw-JSON
- Input data
{
"employee_name": String=50 letters,
"employee_salary": Alphanumeric String,
"employee_age": Alphanumeric String
}
- Write test script
- Method: Put
-Click "Send
</t>
  </si>
  <si>
    <t xml:space="preserve">- Click body-raw-JSON
- Input data
{
"employee_name": String=50 letters,
"employee_salary": numeric String,
"employee_age": Alphanumeric String
}
- Write test script
- Method: Put
-Click "Send
</t>
  </si>
  <si>
    <t xml:space="preserve">- Click body-raw-JSON
- Input data
{
"employee_name": String=50 letters,
"employee_salary": Alphanumeric String,
"employee_age": numeric String
}
- Write test script
- Method: Put
-Click "Send
</t>
  </si>
  <si>
    <t xml:space="preserve">- Click body-raw-JSON
- Input data
{
"employee_name": interger,
"employee_salary": Alphanumeric String,
"employee_age": numeric String
}
- Write test script
- Method: Put
-Click "Send
</t>
  </si>
  <si>
    <t xml:space="preserve">- Click body-raw-JSON
- Input data
{
"employee_name": interger,
"employee_salary": Numeric String,
"employee_age": Alphanumeric String
}
- Write test script
- Method: Put
-Click "Send
</t>
  </si>
  <si>
    <t xml:space="preserve">- Click body-raw-JSON
- Input data
{
"employee_name": interger,
"employee_salary": numeric String,
"employee_age": numeric String
}
- Write test script
- Method: Put
-Click "Send
</t>
  </si>
  <si>
    <t xml:space="preserve">- Click body-raw-JSON
- Input data
{
"employee_name": boolean,
"employee_salary": Alphanumeric String,
"employee_age": numeric String
}
- Write test script
- Method: Put
-Click "Send
</t>
  </si>
  <si>
    <t xml:space="preserve">- Click body-raw-JSON
- Input data
{
"employee_name": boolean,
"employee_salary": Numeric String,
"employee_age": Alphanumeric String
}
- Write test script
- Method: Put
-Click "Send
</t>
  </si>
  <si>
    <t xml:space="preserve">- Click body-raw-JSON
- Input data
{
"employee_name": boolean,
"employee_salary": Numeric String,
"employee_age": Numeric String
}
- Write test script
- Method: Put
-Click "Send
</t>
  </si>
  <si>
    <t xml:space="preserve">- Click body-raw-JSON
- Input data
{
"employee_name": Interger,
"employee_salary": Interger,
"employee_age": Interger
}
- Write test script
- Method: Put
-Click "Send
</t>
  </si>
  <si>
    <t xml:space="preserve">- Click body-raw-JSON
- Input data
{
"employee_name": Interger,
"employee_salary": empty,
"employee_age": Interger
}
- Write test script
- Method: Put
-Click "Send
</t>
  </si>
  <si>
    <t xml:space="preserve">- Click body-raw-JSON
- Input data
{
"employee_name": Interger,
"employee_salary": Interger,
"employee_age": Empty
}
- Write test script
- Method: Put
-Click "Send
</t>
  </si>
  <si>
    <t xml:space="preserve">- Click body-raw-JSON
- Input data
{
"employee_name": Interger,
"employee_salary": Empty,
"employee_age": Empty
}
- Write test script
- Method: Put
-Click "Send
</t>
  </si>
  <si>
    <t xml:space="preserve">- Click body-raw-JSON
- Input data
{
"employee_name": empty,
"employee_salary": interger,
"employee_age": interger
}
- Write test script
- Method: Put
-Click "Send
</t>
  </si>
  <si>
    <t xml:space="preserve">- Click body-raw-JSON
- Input data
{
"employee_name": empty,
"employee_salary": numeric String,
"employee_age": interger
}
- Write test script
- Method: Put
-Click "Send
</t>
  </si>
  <si>
    <t xml:space="preserve">- Click body-raw-JSON
- Input data
{
"employee_name": empty,
"employee_salary": interger,
"employee_age": numeric String
}
- Write test script
- Method: Put
-Click "Send
</t>
  </si>
  <si>
    <t xml:space="preserve">- Click body-raw-JSON
- Input data
{
"employee_name": empty,
"employee_salary": numeric String,
"employee_age": numeric String
}
- Write test script
- Method: Put
-Click "Send
</t>
  </si>
  <si>
    <t xml:space="preserve">- Click body-raw-JSON
- Input data
{
"employee_name": empty,
"employee_salary": Alphanumeric String,
"employee_age": numeric String
}
- Write test script
- Method: Put
- Click "Send
</t>
  </si>
  <si>
    <t xml:space="preserve">- Click body-raw-JSON
- Input data
{
"employee_name": empty,
"employee_salary": Numeric String,
"employee_age": Alphanumeric String
}
- Write test script
- Method: Put
-Click "Send
</t>
  </si>
  <si>
    <t xml:space="preserve">- Click body-raw-JSON
- Input data
{
"employee_name": empty,
"employee_salary": Numeric String,
"employee_age": Interger
}
- Write test script
- Method: Put
-Click "Send
</t>
  </si>
  <si>
    <t xml:space="preserve">- Click body-raw-JSON
- Input data
{
"employee_name": empty,
"employee_salary": Interger,
"employee_age": Numeric String
}
- Write test script
- Method: Put
-Click "Send
</t>
  </si>
  <si>
    <t xml:space="preserve">- Click body-raw-JSON
- Input data
{
"employee_name": empty,
"employee_salary": Alphanumeric String,
"employee_age": Interger
}
- Write test script
- Method: Put
-Click "Send
</t>
  </si>
  <si>
    <t xml:space="preserve">- Click body-raw-JSON
- Input data
{
"employee_name": empty,
"employee_salary": Interger,
"employee_age": Alphanumeric String
}
- Write test script
- Method: Put
-Click "Send
</t>
  </si>
  <si>
    <t>Module Code</t>
  </si>
  <si>
    <t>Untested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</si>
  <si>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</si>
  <si>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</si>
  <si>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</si>
  <si>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</si>
  <si>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</si>
  <si>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</si>
  <si>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</si>
  <si>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</si>
  <si>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</si>
  <si>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</si>
  <si>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</si>
  <si>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all valid</t>
  </si>
  <si>
    <t>3 valid, 1 invalid</t>
  </si>
  <si>
    <t>2 valid, 2 invalid</t>
  </si>
  <si>
    <t>1 valid, 3 in</t>
  </si>
  <si>
    <t>3 valid, 1 null</t>
  </si>
  <si>
    <t>2 valid, 2null</t>
  </si>
  <si>
    <t>1 valid, 3 null</t>
  </si>
  <si>
    <t>2 valid,1 in,1 null</t>
  </si>
  <si>
    <t>1 valid,2in,1null</t>
  </si>
  <si>
    <t>1 valid,1in,2null</t>
  </si>
  <si>
    <t>Điều kiện</t>
  </si>
  <si>
    <t>Gía trị</t>
  </si>
  <si>
    <t>id</t>
  </si>
  <si>
    <t>valid</t>
  </si>
  <si>
    <t>x</t>
  </si>
  <si>
    <t>X</t>
  </si>
  <si>
    <t>invalid</t>
  </si>
  <si>
    <t>null</t>
  </si>
  <si>
    <t>employee_name</t>
  </si>
  <si>
    <t>employee_salary</t>
  </si>
  <si>
    <t>employee_age</t>
  </si>
  <si>
    <t>Kết quả</t>
  </si>
  <si>
    <t>Status code=200</t>
  </si>
  <si>
    <t>Status code=400</t>
  </si>
  <si>
    <t>Status code=401</t>
  </si>
  <si>
    <t>msg_suc</t>
  </si>
  <si>
    <t>msg_fail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</si>
</sst>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53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0"/>
      <color rgb="FFFF0000"/>
      <name val="Times New Roman"/>
      <charset val="134"/>
    </font>
    <font>
      <b/>
      <sz val="11"/>
      <color rgb="FFFF0000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9"/>
      <color rgb="FFA31515"/>
      <name val="Consolas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Consolas"/>
      <charset val="134"/>
    </font>
    <font>
      <sz val="9"/>
      <color rgb="FF0451A5"/>
      <name val="Consolas"/>
      <charset val="134"/>
    </font>
    <font>
      <sz val="11"/>
      <color rgb="FF000000"/>
      <name val="Calibri"/>
      <charset val="1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0" fillId="12" borderId="5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5" applyNumberFormat="0" applyFill="0" applyAlignment="0" applyProtection="0">
      <alignment vertical="center"/>
    </xf>
    <xf numFmtId="0" fontId="37" fillId="0" borderId="55" applyNumberFormat="0" applyFill="0" applyAlignment="0" applyProtection="0">
      <alignment vertical="center"/>
    </xf>
    <xf numFmtId="0" fontId="38" fillId="0" borderId="5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3" borderId="57" applyNumberFormat="0" applyAlignment="0" applyProtection="0">
      <alignment vertical="center"/>
    </xf>
    <xf numFmtId="0" fontId="40" fillId="14" borderId="58" applyNumberFormat="0" applyAlignment="0" applyProtection="0">
      <alignment vertical="center"/>
    </xf>
    <xf numFmtId="0" fontId="41" fillId="14" borderId="57" applyNumberFormat="0" applyAlignment="0" applyProtection="0">
      <alignment vertical="center"/>
    </xf>
    <xf numFmtId="0" fontId="42" fillId="15" borderId="59" applyNumberFormat="0" applyAlignment="0" applyProtection="0">
      <alignment vertical="center"/>
    </xf>
    <xf numFmtId="0" fontId="43" fillId="0" borderId="60" applyNumberFormat="0" applyFill="0" applyAlignment="0" applyProtection="0">
      <alignment vertical="center"/>
    </xf>
    <xf numFmtId="0" fontId="44" fillId="0" borderId="61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</cellStyleXfs>
  <cellXfs count="221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4" fillId="3" borderId="5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4" fillId="0" borderId="5" xfId="0" applyFont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2" borderId="9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0" xfId="0" applyFill="1" applyBorder="1"/>
    <xf numFmtId="0" fontId="0" fillId="2" borderId="0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0" xfId="0" applyFill="1" applyBorder="1"/>
    <xf numFmtId="0" fontId="0" fillId="0" borderId="13" xfId="0" applyBorder="1"/>
    <xf numFmtId="0" fontId="0" fillId="0" borderId="0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5" xfId="0" applyBorder="1"/>
    <xf numFmtId="0" fontId="0" fillId="2" borderId="5" xfId="0" applyFill="1" applyBorder="1"/>
    <xf numFmtId="0" fontId="0" fillId="3" borderId="5" xfId="0" applyFill="1" applyBorder="1"/>
    <xf numFmtId="0" fontId="0" fillId="0" borderId="5" xfId="0" applyBorder="1"/>
    <xf numFmtId="0" fontId="0" fillId="0" borderId="16" xfId="0" applyBorder="1"/>
    <xf numFmtId="0" fontId="5" fillId="0" borderId="0" xfId="0" applyFont="1"/>
    <xf numFmtId="0" fontId="0" fillId="2" borderId="17" xfId="0" applyFill="1" applyBorder="1"/>
    <xf numFmtId="0" fontId="0" fillId="2" borderId="3" xfId="0" applyFill="1" applyBorder="1"/>
    <xf numFmtId="0" fontId="0" fillId="2" borderId="4" xfId="0" applyFill="1" applyBorder="1"/>
    <xf numFmtId="0" fontId="6" fillId="0" borderId="0" xfId="0" applyFont="1"/>
    <xf numFmtId="0" fontId="6" fillId="0" borderId="18" xfId="0" applyFont="1" applyBorder="1"/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8" fontId="8" fillId="4" borderId="19" xfId="0" applyNumberFormat="1" applyFont="1" applyFill="1" applyBorder="1" applyAlignment="1">
      <alignment horizontal="left" vertical="top" wrapText="1"/>
    </xf>
    <xf numFmtId="178" fontId="7" fillId="4" borderId="20" xfId="0" applyNumberFormat="1" applyFont="1" applyFill="1" applyBorder="1" applyAlignment="1">
      <alignment horizontal="left" vertical="top" wrapText="1"/>
    </xf>
    <xf numFmtId="178" fontId="7" fillId="4" borderId="21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78" fontId="8" fillId="4" borderId="22" xfId="0" applyNumberFormat="1" applyFont="1" applyFill="1" applyBorder="1" applyAlignment="1">
      <alignment horizontal="left" vertical="top" wrapText="1"/>
    </xf>
    <xf numFmtId="178" fontId="7" fillId="0" borderId="23" xfId="0" applyNumberFormat="1" applyFont="1" applyBorder="1" applyAlignment="1">
      <alignment horizontal="left" vertical="top" wrapText="1"/>
    </xf>
    <xf numFmtId="178" fontId="7" fillId="0" borderId="20" xfId="0" applyNumberFormat="1" applyFont="1" applyBorder="1" applyAlignment="1">
      <alignment horizontal="left" vertical="top" wrapText="1"/>
    </xf>
    <xf numFmtId="178" fontId="7" fillId="0" borderId="24" xfId="0" applyNumberFormat="1" applyFont="1" applyBorder="1" applyAlignment="1">
      <alignment horizontal="left" vertical="top" wrapText="1"/>
    </xf>
    <xf numFmtId="178" fontId="8" fillId="4" borderId="25" xfId="0" applyNumberFormat="1" applyFont="1" applyFill="1" applyBorder="1" applyAlignment="1">
      <alignment horizontal="left" vertical="top" wrapText="1"/>
    </xf>
    <xf numFmtId="178" fontId="10" fillId="4" borderId="23" xfId="0" applyNumberFormat="1" applyFont="1" applyFill="1" applyBorder="1" applyAlignment="1">
      <alignment horizontal="left" vertical="top" wrapText="1"/>
    </xf>
    <xf numFmtId="178" fontId="10" fillId="4" borderId="20" xfId="0" applyNumberFormat="1" applyFont="1" applyFill="1" applyBorder="1" applyAlignment="1">
      <alignment horizontal="left" vertical="top" wrapText="1"/>
    </xf>
    <xf numFmtId="178" fontId="10" fillId="4" borderId="24" xfId="0" applyNumberFormat="1" applyFont="1" applyFill="1" applyBorder="1" applyAlignment="1">
      <alignment horizontal="left" vertical="top" wrapText="1"/>
    </xf>
    <xf numFmtId="0" fontId="11" fillId="4" borderId="26" xfId="0" applyFont="1" applyFill="1" applyBorder="1" applyAlignment="1">
      <alignment horizontal="left" vertical="top"/>
    </xf>
    <xf numFmtId="0" fontId="11" fillId="4" borderId="19" xfId="0" applyFont="1" applyFill="1" applyBorder="1" applyAlignment="1">
      <alignment horizontal="left" vertical="top" wrapText="1"/>
    </xf>
    <xf numFmtId="0" fontId="11" fillId="4" borderId="23" xfId="0" applyFont="1" applyFill="1" applyBorder="1" applyAlignment="1">
      <alignment horizontal="left" vertical="top" wrapText="1"/>
    </xf>
    <xf numFmtId="3" fontId="9" fillId="4" borderId="27" xfId="0" applyNumberFormat="1" applyFont="1" applyFill="1" applyBorder="1" applyAlignment="1">
      <alignment horizontal="left" vertical="top"/>
    </xf>
    <xf numFmtId="3" fontId="9" fillId="4" borderId="0" xfId="0" applyNumberFormat="1" applyFont="1" applyFill="1" applyBorder="1" applyAlignment="1">
      <alignment horizontal="left" vertical="top"/>
    </xf>
    <xf numFmtId="3" fontId="9" fillId="4" borderId="0" xfId="0" applyNumberFormat="1" applyFont="1" applyFill="1" applyBorder="1" applyAlignment="1">
      <alignment horizontal="left" vertical="top" wrapText="1"/>
    </xf>
    <xf numFmtId="3" fontId="9" fillId="4" borderId="28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12" fillId="5" borderId="19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19" xfId="0" applyFont="1" applyFill="1" applyBorder="1"/>
    <xf numFmtId="0" fontId="6" fillId="0" borderId="19" xfId="0" applyFont="1" applyBorder="1"/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4" borderId="0" xfId="0" applyFont="1" applyFill="1" applyBorder="1" applyAlignment="1">
      <alignment horizontal="left" vertical="top"/>
    </xf>
    <xf numFmtId="0" fontId="0" fillId="0" borderId="0" xfId="0" applyFill="1"/>
    <xf numFmtId="178" fontId="13" fillId="4" borderId="25" xfId="0" applyNumberFormat="1" applyFont="1" applyFill="1" applyBorder="1" applyAlignment="1">
      <alignment horizontal="left" vertical="top" wrapText="1"/>
    </xf>
    <xf numFmtId="178" fontId="14" fillId="4" borderId="23" xfId="0" applyNumberFormat="1" applyFont="1" applyFill="1" applyBorder="1" applyAlignment="1">
      <alignment horizontal="left" vertical="top" wrapText="1"/>
    </xf>
    <xf numFmtId="0" fontId="15" fillId="0" borderId="20" xfId="0" applyFont="1" applyBorder="1"/>
    <xf numFmtId="0" fontId="15" fillId="0" borderId="21" xfId="0" applyFont="1" applyBorder="1"/>
    <xf numFmtId="178" fontId="14" fillId="4" borderId="0" xfId="0" applyNumberFormat="1" applyFont="1" applyFill="1" applyBorder="1" applyAlignment="1">
      <alignment horizontal="center" vertical="center" wrapText="1"/>
    </xf>
    <xf numFmtId="178" fontId="14" fillId="4" borderId="0" xfId="0" applyNumberFormat="1" applyFont="1" applyFill="1" applyBorder="1" applyAlignment="1">
      <alignment horizontal="left" vertical="top" wrapText="1"/>
    </xf>
    <xf numFmtId="178" fontId="13" fillId="4" borderId="29" xfId="0" applyNumberFormat="1" applyFont="1" applyFill="1" applyBorder="1" applyAlignment="1">
      <alignment horizontal="left" vertical="top" wrapText="1"/>
    </xf>
    <xf numFmtId="178" fontId="14" fillId="0" borderId="23" xfId="0" applyNumberFormat="1" applyFont="1" applyBorder="1" applyAlignment="1">
      <alignment horizontal="left" vertical="top" wrapText="1"/>
    </xf>
    <xf numFmtId="0" fontId="15" fillId="0" borderId="24" xfId="0" applyFont="1" applyBorder="1"/>
    <xf numFmtId="178" fontId="16" fillId="4" borderId="0" xfId="0" applyNumberFormat="1" applyFont="1" applyFill="1" applyBorder="1" applyAlignment="1">
      <alignment horizontal="center" vertical="center" wrapText="1"/>
    </xf>
    <xf numFmtId="178" fontId="16" fillId="4" borderId="0" xfId="0" applyNumberFormat="1" applyFont="1" applyFill="1" applyBorder="1" applyAlignment="1">
      <alignment horizontal="left" vertical="top" wrapText="1"/>
    </xf>
    <xf numFmtId="178" fontId="17" fillId="4" borderId="23" xfId="0" applyNumberFormat="1" applyFont="1" applyFill="1" applyBorder="1" applyAlignment="1">
      <alignment horizontal="left" vertical="top" wrapText="1"/>
    </xf>
    <xf numFmtId="0" fontId="18" fillId="4" borderId="26" xfId="0" applyFont="1" applyFill="1" applyBorder="1" applyAlignment="1">
      <alignment horizontal="center" vertical="top"/>
    </xf>
    <xf numFmtId="0" fontId="18" fillId="4" borderId="19" xfId="0" applyFont="1" applyFill="1" applyBorder="1" applyAlignment="1">
      <alignment horizontal="center" vertical="top" wrapText="1"/>
    </xf>
    <xf numFmtId="0" fontId="18" fillId="4" borderId="23" xfId="0" applyFont="1" applyFill="1" applyBorder="1" applyAlignment="1">
      <alignment horizontal="center" vertical="top" wrapText="1"/>
    </xf>
    <xf numFmtId="0" fontId="18" fillId="4" borderId="0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center" vertical="top"/>
    </xf>
    <xf numFmtId="0" fontId="19" fillId="4" borderId="19" xfId="0" applyFont="1" applyFill="1" applyBorder="1" applyAlignment="1">
      <alignment horizontal="center" vertical="top" wrapText="1"/>
    </xf>
    <xf numFmtId="0" fontId="19" fillId="4" borderId="23" xfId="0" applyFont="1" applyFill="1" applyBorder="1" applyAlignment="1">
      <alignment horizontal="center" vertical="top" wrapText="1"/>
    </xf>
    <xf numFmtId="9" fontId="19" fillId="4" borderId="30" xfId="3" applyFont="1" applyFill="1" applyBorder="1" applyAlignment="1">
      <alignment horizontal="center" vertical="top"/>
    </xf>
    <xf numFmtId="9" fontId="19" fillId="4" borderId="31" xfId="3" applyFont="1" applyFill="1" applyBorder="1" applyAlignment="1">
      <alignment horizontal="center" vertical="top" wrapText="1"/>
    </xf>
    <xf numFmtId="0" fontId="19" fillId="4" borderId="31" xfId="0" applyFont="1" applyFill="1" applyBorder="1" applyAlignment="1">
      <alignment horizontal="center" vertical="top" wrapText="1"/>
    </xf>
    <xf numFmtId="0" fontId="19" fillId="4" borderId="32" xfId="0" applyFont="1" applyFill="1" applyBorder="1" applyAlignment="1">
      <alignment horizontal="center" vertical="top" wrapText="1"/>
    </xf>
    <xf numFmtId="9" fontId="20" fillId="4" borderId="27" xfId="0" applyNumberFormat="1" applyFont="1" applyFill="1" applyBorder="1" applyAlignment="1">
      <alignment horizontal="left" vertical="top"/>
    </xf>
    <xf numFmtId="3" fontId="19" fillId="4" borderId="33" xfId="0" applyNumberFormat="1" applyFont="1" applyFill="1" applyBorder="1" applyAlignment="1">
      <alignment horizontal="left" vertical="top"/>
    </xf>
    <xf numFmtId="3" fontId="19" fillId="4" borderId="33" xfId="0" applyNumberFormat="1" applyFont="1" applyFill="1" applyBorder="1" applyAlignment="1">
      <alignment horizontal="left" vertical="top" wrapText="1"/>
    </xf>
    <xf numFmtId="3" fontId="19" fillId="4" borderId="34" xfId="0" applyNumberFormat="1" applyFont="1" applyFill="1" applyBorder="1" applyAlignment="1">
      <alignment horizontal="left" vertical="top"/>
    </xf>
    <xf numFmtId="3" fontId="19" fillId="4" borderId="0" xfId="0" applyNumberFormat="1" applyFont="1" applyFill="1" applyBorder="1" applyAlignment="1">
      <alignment horizontal="left" vertical="top" wrapText="1"/>
    </xf>
    <xf numFmtId="0" fontId="19" fillId="4" borderId="0" xfId="0" applyFont="1" applyFill="1" applyBorder="1" applyAlignment="1">
      <alignment horizontal="left" vertical="top" wrapText="1"/>
    </xf>
    <xf numFmtId="178" fontId="21" fillId="9" borderId="19" xfId="0" applyNumberFormat="1" applyFont="1" applyFill="1" applyBorder="1" applyAlignment="1">
      <alignment horizontal="left" vertical="top" wrapText="1"/>
    </xf>
    <xf numFmtId="178" fontId="21" fillId="9" borderId="19" xfId="0" applyNumberFormat="1" applyFont="1" applyFill="1" applyBorder="1" applyAlignment="1">
      <alignment horizontal="center" vertical="top" wrapText="1"/>
    </xf>
    <xf numFmtId="178" fontId="21" fillId="9" borderId="19" xfId="0" applyNumberFormat="1" applyFont="1" applyFill="1" applyBorder="1" applyAlignment="1">
      <alignment horizontal="center" vertical="center" wrapText="1"/>
    </xf>
    <xf numFmtId="178" fontId="13" fillId="10" borderId="0" xfId="0" applyNumberFormat="1" applyFont="1" applyFill="1" applyBorder="1" applyAlignment="1">
      <alignment horizontal="left" vertical="top"/>
    </xf>
    <xf numFmtId="178" fontId="13" fillId="10" borderId="0" xfId="0" applyNumberFormat="1" applyFont="1" applyFill="1" applyBorder="1" applyAlignment="1">
      <alignment horizontal="left" vertical="top" wrapText="1"/>
    </xf>
    <xf numFmtId="178" fontId="14" fillId="10" borderId="0" xfId="0" applyNumberFormat="1" applyFont="1" applyFill="1" applyBorder="1" applyAlignment="1">
      <alignment horizontal="center" vertical="center"/>
    </xf>
    <xf numFmtId="178" fontId="22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top" wrapText="1"/>
    </xf>
    <xf numFmtId="0" fontId="14" fillId="0" borderId="19" xfId="0" applyFont="1" applyBorder="1" applyAlignment="1">
      <alignment vertical="top" wrapText="1"/>
    </xf>
    <xf numFmtId="0" fontId="22" fillId="0" borderId="19" xfId="0" applyFont="1" applyBorder="1" applyAlignment="1">
      <alignment horizontal="left" vertical="top" wrapText="1"/>
    </xf>
    <xf numFmtId="178" fontId="14" fillId="0" borderId="23" xfId="0" applyNumberFormat="1" applyFont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5" xfId="0" applyFont="1" applyBorder="1" applyAlignment="1">
      <alignment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vertical="center" wrapText="1"/>
    </xf>
    <xf numFmtId="178" fontId="22" fillId="0" borderId="19" xfId="0" applyNumberFormat="1" applyFont="1" applyFill="1" applyBorder="1" applyAlignment="1">
      <alignment horizontal="center" vertical="center" wrapText="1"/>
    </xf>
    <xf numFmtId="0" fontId="14" fillId="11" borderId="19" xfId="0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14" fillId="0" borderId="19" xfId="0" applyFont="1" applyFill="1" applyBorder="1" applyAlignment="1">
      <alignment vertical="top" wrapText="1"/>
    </xf>
    <xf numFmtId="0" fontId="22" fillId="0" borderId="23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left" vertical="top"/>
    </xf>
    <xf numFmtId="0" fontId="21" fillId="9" borderId="19" xfId="0" applyFont="1" applyFill="1" applyBorder="1" applyAlignment="1">
      <alignment horizontal="center" vertical="center" wrapText="1"/>
    </xf>
    <xf numFmtId="178" fontId="20" fillId="4" borderId="0" xfId="0" applyNumberFormat="1" applyFont="1" applyFill="1" applyBorder="1" applyAlignment="1">
      <alignment horizontal="left" vertical="top" wrapText="1"/>
    </xf>
    <xf numFmtId="0" fontId="14" fillId="10" borderId="35" xfId="0" applyFont="1" applyFill="1" applyBorder="1" applyAlignment="1">
      <alignment horizontal="center" vertical="center" wrapText="1"/>
    </xf>
    <xf numFmtId="178" fontId="20" fillId="4" borderId="0" xfId="0" applyNumberFormat="1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1" xfId="0" applyFont="1" applyBorder="1" applyAlignment="1">
      <alignment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178" fontId="14" fillId="4" borderId="0" xfId="0" applyNumberFormat="1" applyFont="1" applyFill="1" applyBorder="1"/>
    <xf numFmtId="178" fontId="24" fillId="4" borderId="0" xfId="0" applyNumberFormat="1" applyFont="1" applyFill="1" applyBorder="1" applyAlignment="1">
      <alignment horizontal="center"/>
    </xf>
    <xf numFmtId="0" fontId="15" fillId="0" borderId="0" xfId="0" applyFont="1" applyBorder="1"/>
    <xf numFmtId="178" fontId="13" fillId="4" borderId="0" xfId="0" applyNumberFormat="1" applyFont="1" applyFill="1" applyBorder="1"/>
    <xf numFmtId="15" fontId="14" fillId="4" borderId="0" xfId="0" applyNumberFormat="1" applyFont="1" applyFill="1" applyBorder="1"/>
    <xf numFmtId="178" fontId="25" fillId="4" borderId="19" xfId="0" applyNumberFormat="1" applyFont="1" applyFill="1" applyBorder="1" applyAlignment="1">
      <alignment horizontal="left" vertical="center"/>
    </xf>
    <xf numFmtId="178" fontId="14" fillId="4" borderId="23" xfId="0" applyNumberFormat="1" applyFont="1" applyFill="1" applyBorder="1" applyAlignment="1">
      <alignment horizontal="left"/>
    </xf>
    <xf numFmtId="178" fontId="25" fillId="4" borderId="23" xfId="0" applyNumberFormat="1" applyFont="1" applyFill="1" applyBorder="1" applyAlignment="1">
      <alignment horizontal="left"/>
    </xf>
    <xf numFmtId="178" fontId="20" fillId="4" borderId="23" xfId="0" applyNumberFormat="1" applyFont="1" applyFill="1" applyBorder="1" applyAlignment="1">
      <alignment horizontal="left" vertical="center"/>
    </xf>
    <xf numFmtId="178" fontId="16" fillId="4" borderId="23" xfId="0" applyNumberFormat="1" applyFont="1" applyFill="1" applyBorder="1" applyAlignment="1">
      <alignment horizontal="left"/>
    </xf>
    <xf numFmtId="178" fontId="25" fillId="4" borderId="19" xfId="0" applyNumberFormat="1" applyFont="1" applyFill="1" applyBorder="1" applyAlignment="1">
      <alignment vertical="center"/>
    </xf>
    <xf numFmtId="178" fontId="25" fillId="4" borderId="23" xfId="0" applyNumberFormat="1" applyFont="1" applyFill="1" applyBorder="1" applyAlignment="1">
      <alignment horizontal="left" vertical="center"/>
    </xf>
    <xf numFmtId="178" fontId="16" fillId="4" borderId="23" xfId="0" applyNumberFormat="1" applyFont="1" applyFill="1" applyBorder="1" applyAlignment="1">
      <alignment vertical="top"/>
    </xf>
    <xf numFmtId="178" fontId="25" fillId="4" borderId="0" xfId="0" applyNumberFormat="1" applyFont="1" applyFill="1" applyBorder="1"/>
    <xf numFmtId="178" fontId="16" fillId="4" borderId="0" xfId="0" applyNumberFormat="1" applyFont="1" applyFill="1" applyBorder="1"/>
    <xf numFmtId="178" fontId="14" fillId="4" borderId="37" xfId="0" applyNumberFormat="1" applyFont="1" applyFill="1" applyBorder="1"/>
    <xf numFmtId="178" fontId="21" fillId="9" borderId="38" xfId="0" applyNumberFormat="1" applyFont="1" applyFill="1" applyBorder="1" applyAlignment="1">
      <alignment horizontal="center"/>
    </xf>
    <xf numFmtId="178" fontId="21" fillId="9" borderId="39" xfId="0" applyNumberFormat="1" applyFont="1" applyFill="1" applyBorder="1" applyAlignment="1">
      <alignment horizontal="center"/>
    </xf>
    <xf numFmtId="178" fontId="21" fillId="9" borderId="39" xfId="0" applyNumberFormat="1" applyFont="1" applyFill="1" applyBorder="1" applyAlignment="1">
      <alignment horizontal="center" wrapText="1"/>
    </xf>
    <xf numFmtId="178" fontId="21" fillId="9" borderId="40" xfId="0" applyNumberFormat="1" applyFont="1" applyFill="1" applyBorder="1" applyAlignment="1">
      <alignment horizontal="center"/>
    </xf>
    <xf numFmtId="178" fontId="21" fillId="9" borderId="41" xfId="0" applyNumberFormat="1" applyFont="1" applyFill="1" applyBorder="1" applyAlignment="1">
      <alignment horizontal="center" wrapText="1"/>
    </xf>
    <xf numFmtId="1" fontId="14" fillId="0" borderId="42" xfId="0" applyNumberFormat="1" applyFont="1" applyBorder="1" applyAlignment="1">
      <alignment horizontal="center"/>
    </xf>
    <xf numFmtId="178" fontId="26" fillId="0" borderId="43" xfId="6" applyNumberFormat="1" applyBorder="1"/>
    <xf numFmtId="1" fontId="14" fillId="0" borderId="43" xfId="0" applyNumberFormat="1" applyFont="1" applyBorder="1" applyAlignment="1">
      <alignment horizontal="center" vertical="center"/>
    </xf>
    <xf numFmtId="178" fontId="27" fillId="0" borderId="43" xfId="0" applyNumberFormat="1" applyFont="1" applyBorder="1"/>
    <xf numFmtId="178" fontId="28" fillId="9" borderId="44" xfId="0" applyNumberFormat="1" applyFont="1" applyFill="1" applyBorder="1" applyAlignment="1">
      <alignment horizontal="center"/>
    </xf>
    <xf numFmtId="178" fontId="21" fillId="9" borderId="45" xfId="0" applyNumberFormat="1" applyFont="1" applyFill="1" applyBorder="1"/>
    <xf numFmtId="1" fontId="28" fillId="9" borderId="45" xfId="0" applyNumberFormat="1" applyFont="1" applyFill="1" applyBorder="1" applyAlignment="1">
      <alignment horizontal="center"/>
    </xf>
    <xf numFmtId="1" fontId="28" fillId="9" borderId="46" xfId="0" applyNumberFormat="1" applyFont="1" applyFill="1" applyBorder="1" applyAlignment="1">
      <alignment horizontal="center"/>
    </xf>
    <xf numFmtId="178" fontId="14" fillId="4" borderId="0" xfId="0" applyNumberFormat="1" applyFont="1" applyFill="1" applyBorder="1" applyAlignment="1">
      <alignment horizontal="center"/>
    </xf>
    <xf numFmtId="10" fontId="14" fillId="4" borderId="0" xfId="0" applyNumberFormat="1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178" fontId="25" fillId="4" borderId="0" xfId="0" applyNumberFormat="1" applyFont="1" applyFill="1" applyBorder="1" applyAlignment="1">
      <alignment horizontal="left"/>
    </xf>
    <xf numFmtId="2" fontId="29" fillId="4" borderId="0" xfId="0" applyNumberFormat="1" applyFont="1" applyFill="1" applyBorder="1" applyAlignment="1">
      <alignment horizontal="right" wrapText="1"/>
    </xf>
    <xf numFmtId="178" fontId="19" fillId="4" borderId="0" xfId="0" applyNumberFormat="1" applyFont="1" applyFill="1" applyBorder="1" applyAlignment="1">
      <alignment horizontal="center" wrapText="1"/>
    </xf>
    <xf numFmtId="0" fontId="14" fillId="0" borderId="0" xfId="0" applyFont="1" applyAlignment="1">
      <alignment horizontal="left"/>
    </xf>
    <xf numFmtId="0" fontId="30" fillId="4" borderId="0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0" fontId="25" fillId="4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4" fillId="4" borderId="0" xfId="0" applyFont="1" applyFill="1" applyBorder="1"/>
    <xf numFmtId="0" fontId="25" fillId="4" borderId="19" xfId="0" applyFont="1" applyFill="1" applyBorder="1" applyAlignment="1">
      <alignment horizontal="left"/>
    </xf>
    <xf numFmtId="0" fontId="14" fillId="0" borderId="23" xfId="0" applyFont="1" applyBorder="1" applyAlignment="1">
      <alignment horizontal="left"/>
    </xf>
    <xf numFmtId="0" fontId="14" fillId="0" borderId="24" xfId="0" applyFont="1" applyBorder="1"/>
    <xf numFmtId="0" fontId="25" fillId="4" borderId="31" xfId="0" applyFont="1" applyFill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5" fillId="0" borderId="32" xfId="0" applyFont="1" applyBorder="1"/>
    <xf numFmtId="0" fontId="15" fillId="0" borderId="48" xfId="0" applyFont="1" applyBorder="1"/>
    <xf numFmtId="178" fontId="14" fillId="0" borderId="19" xfId="0" applyNumberFormat="1" applyFont="1" applyBorder="1" applyAlignment="1">
      <alignment horizontal="left" vertical="center"/>
    </xf>
    <xf numFmtId="0" fontId="15" fillId="0" borderId="36" xfId="0" applyFont="1" applyBorder="1"/>
    <xf numFmtId="0" fontId="15" fillId="0" borderId="49" xfId="0" applyFont="1" applyBorder="1"/>
    <xf numFmtId="0" fontId="15" fillId="0" borderId="18" xfId="0" applyFont="1" applyBorder="1"/>
    <xf numFmtId="0" fontId="15" fillId="0" borderId="50" xfId="0" applyFont="1" applyBorder="1"/>
    <xf numFmtId="179" fontId="14" fillId="0" borderId="24" xfId="0" applyNumberFormat="1" applyFont="1" applyBorder="1" applyAlignment="1">
      <alignment horizontal="left"/>
    </xf>
    <xf numFmtId="0" fontId="25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15" fontId="21" fillId="9" borderId="51" xfId="0" applyNumberFormat="1" applyFont="1" applyFill="1" applyBorder="1" applyAlignment="1">
      <alignment horizontal="left" vertical="center"/>
    </xf>
    <xf numFmtId="0" fontId="21" fillId="9" borderId="52" xfId="0" applyFont="1" applyFill="1" applyBorder="1" applyAlignment="1">
      <alignment horizontal="center" vertical="center"/>
    </xf>
    <xf numFmtId="0" fontId="21" fillId="9" borderId="53" xfId="0" applyFont="1" applyFill="1" applyBorder="1" applyAlignment="1">
      <alignment horizontal="center" vertical="center"/>
    </xf>
    <xf numFmtId="178" fontId="22" fillId="0" borderId="19" xfId="0" applyNumberFormat="1" applyFont="1" applyBorder="1" applyAlignment="1">
      <alignment horizontal="left" vertical="center"/>
    </xf>
    <xf numFmtId="0" fontId="14" fillId="0" borderId="19" xfId="0" applyFont="1" applyBorder="1" applyAlignment="1">
      <alignment horizontal="left" vertical="top"/>
    </xf>
    <xf numFmtId="15" fontId="14" fillId="0" borderId="19" xfId="0" applyNumberFormat="1" applyFont="1" applyBorder="1" applyAlignment="1">
      <alignment vertical="top" wrapText="1"/>
    </xf>
    <xf numFmtId="0" fontId="14" fillId="0" borderId="19" xfId="0" applyFont="1" applyBorder="1"/>
    <xf numFmtId="0" fontId="14" fillId="0" borderId="19" xfId="0" applyFont="1" applyBorder="1" applyAlignment="1">
      <alignment wrapText="1"/>
    </xf>
    <xf numFmtId="0" fontId="14" fillId="0" borderId="19" xfId="0" applyFont="1" applyBorder="1" applyAlignment="1">
      <alignment horizontal="center"/>
    </xf>
    <xf numFmtId="0" fontId="14" fillId="0" borderId="0" xfId="0" applyFont="1" applyAlignment="1">
      <alignment wrapText="1"/>
    </xf>
    <xf numFmtId="0" fontId="14" fillId="0" borderId="19" xfId="0" applyFont="1" applyBorder="1" applyAlignment="1" quotePrefix="1">
      <alignment vertical="top" wrapText="1"/>
    </xf>
    <xf numFmtId="0" fontId="14" fillId="11" borderId="19" xfId="0" applyFont="1" applyFill="1" applyBorder="1" applyAlignment="1" quotePrefix="1">
      <alignment vertical="top" wrapText="1"/>
    </xf>
    <xf numFmtId="0" fontId="14" fillId="0" borderId="19" xfId="0" applyFont="1" applyFill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149"/>
      <c r="B1" s="18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ht="53.25" customHeight="1" spans="1:26">
      <c r="A2" s="190"/>
      <c r="B2" s="191"/>
      <c r="C2" s="192" t="s">
        <v>0</v>
      </c>
      <c r="D2" s="86"/>
      <c r="E2" s="86"/>
      <c r="F2" s="86"/>
      <c r="G2" s="9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ht="12.75" customHeight="1" spans="1:26">
      <c r="A3" s="149"/>
      <c r="B3" s="193"/>
      <c r="C3" s="194"/>
      <c r="D3" s="149"/>
      <c r="E3" s="149"/>
      <c r="F3" s="195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ht="12.75" customHeight="1" spans="1:26">
      <c r="A4" s="149"/>
      <c r="B4" s="196" t="s">
        <v>1</v>
      </c>
      <c r="C4" s="197"/>
      <c r="D4" s="86"/>
      <c r="E4" s="92"/>
      <c r="F4" s="196" t="s">
        <v>2</v>
      </c>
      <c r="G4" s="198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ht="12.75" customHeight="1" spans="1:26">
      <c r="A5" s="149"/>
      <c r="B5" s="196" t="s">
        <v>3</v>
      </c>
      <c r="C5" s="197"/>
      <c r="D5" s="86"/>
      <c r="E5" s="92"/>
      <c r="F5" s="196" t="s">
        <v>4</v>
      </c>
      <c r="G5" s="198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ht="12.75" customHeight="1" spans="1:26">
      <c r="A6" s="149"/>
      <c r="B6" s="199" t="s">
        <v>5</v>
      </c>
      <c r="C6" s="200"/>
      <c r="D6" s="201"/>
      <c r="E6" s="202"/>
      <c r="F6" s="196" t="s">
        <v>6</v>
      </c>
      <c r="G6" s="203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ht="12.75" customHeight="1" spans="1:26">
      <c r="A7" s="149"/>
      <c r="B7" s="204"/>
      <c r="C7" s="205"/>
      <c r="D7" s="206"/>
      <c r="E7" s="207"/>
      <c r="F7" s="196" t="s">
        <v>7</v>
      </c>
      <c r="G7" s="208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</row>
    <row r="8" ht="12.75" customHeight="1" spans="1:26">
      <c r="A8" s="149"/>
      <c r="B8" s="193"/>
      <c r="C8" s="194"/>
      <c r="D8" s="149"/>
      <c r="E8" s="149"/>
      <c r="F8" s="193"/>
      <c r="G8" s="194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ht="12.75" customHeight="1" spans="1:26">
      <c r="A9" s="149"/>
      <c r="B9" s="18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 ht="12.75" customHeight="1" spans="1:26">
      <c r="A10" s="149"/>
      <c r="B10" s="209" t="s">
        <v>8</v>
      </c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 ht="12.75" customHeight="1" spans="1:26">
      <c r="A11" s="210"/>
      <c r="B11" s="211" t="s">
        <v>9</v>
      </c>
      <c r="C11" s="212" t="s">
        <v>10</v>
      </c>
      <c r="D11" s="212" t="s">
        <v>11</v>
      </c>
      <c r="E11" s="213" t="s">
        <v>12</v>
      </c>
      <c r="F11" s="213" t="s">
        <v>13</v>
      </c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 ht="12.75" customHeight="1" spans="1:26">
      <c r="A12" s="149"/>
      <c r="B12" s="214"/>
      <c r="C12" s="215"/>
      <c r="D12" s="216"/>
      <c r="E12" s="121"/>
      <c r="F12" s="121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 ht="12.75" customHeight="1" spans="1:26">
      <c r="A13" s="149"/>
      <c r="B13" s="214"/>
      <c r="C13" s="215"/>
      <c r="D13" s="217"/>
      <c r="E13" s="121"/>
      <c r="F13" s="121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</row>
    <row r="14" ht="12.75" customHeight="1" spans="1:26">
      <c r="A14" s="149"/>
      <c r="B14" s="203"/>
      <c r="C14" s="215"/>
      <c r="D14" s="217"/>
      <c r="E14" s="121"/>
      <c r="F14" s="121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r="15" ht="12.75" customHeight="1" spans="1:26">
      <c r="A15" s="149"/>
      <c r="B15" s="203"/>
      <c r="C15" s="215"/>
      <c r="D15" s="217"/>
      <c r="E15" s="217"/>
      <c r="F15" s="218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r="16" ht="12.75" customHeight="1" spans="1:26">
      <c r="A16" s="149"/>
      <c r="B16" s="203"/>
      <c r="C16" s="215"/>
      <c r="D16" s="217"/>
      <c r="E16" s="217"/>
      <c r="F16" s="218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r="17" ht="12.75" customHeight="1" spans="1:26">
      <c r="A17" s="149"/>
      <c r="B17" s="203"/>
      <c r="C17" s="215"/>
      <c r="D17" s="217"/>
      <c r="E17" s="217"/>
      <c r="F17" s="218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r="18" ht="12.75" customHeight="1" spans="1:26">
      <c r="A18" s="149"/>
      <c r="B18" s="203"/>
      <c r="C18" s="215"/>
      <c r="D18" s="219"/>
      <c r="E18" s="217"/>
      <c r="F18" s="218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r="19" ht="12.75" customHeight="1" spans="1:26">
      <c r="A19" s="149"/>
      <c r="B19" s="189"/>
      <c r="C19" s="149"/>
      <c r="D19" s="149"/>
      <c r="E19" s="149"/>
      <c r="F19" s="149"/>
      <c r="G19" s="220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r="20" ht="12.75" customHeight="1" spans="1:26">
      <c r="A20" s="149"/>
      <c r="B20" s="189"/>
      <c r="C20" s="149"/>
      <c r="D20" s="149"/>
      <c r="E20" s="149"/>
      <c r="F20" s="149"/>
      <c r="G20" s="220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ht="12.75" customHeight="1" spans="1:26">
      <c r="A21" s="149"/>
      <c r="B21" s="189"/>
      <c r="C21" s="149"/>
      <c r="D21" s="149"/>
      <c r="E21" s="149"/>
      <c r="F21" s="149"/>
      <c r="G21" s="220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r="22" ht="12.75" customHeight="1" spans="1:26">
      <c r="A22" s="149"/>
      <c r="B22" s="189"/>
      <c r="C22" s="149"/>
      <c r="D22" s="149"/>
      <c r="E22" s="149"/>
      <c r="F22" s="149"/>
      <c r="G22" s="220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</row>
    <row r="23" ht="12.75" customHeight="1" spans="1:26">
      <c r="A23" s="149"/>
      <c r="B23" s="18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</row>
    <row r="24" ht="12.75" customHeight="1" spans="1:26">
      <c r="A24" s="149"/>
      <c r="B24" s="18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ht="12.75" customHeight="1" spans="1:26">
      <c r="A25" s="149"/>
      <c r="B25" s="18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ht="12.75" customHeight="1" spans="1:26">
      <c r="A26" s="149"/>
      <c r="B26" s="18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</row>
    <row r="27" ht="12.75" customHeight="1" spans="1:26">
      <c r="A27" s="149"/>
      <c r="B27" s="18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</row>
    <row r="28" ht="12.75" customHeight="1" spans="1:26">
      <c r="A28" s="149"/>
      <c r="B28" s="18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</row>
    <row r="29" ht="12.75" customHeight="1" spans="1:26">
      <c r="A29" s="149"/>
      <c r="B29" s="18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</row>
    <row r="30" ht="12.75" customHeight="1" spans="1:26">
      <c r="A30" s="149"/>
      <c r="B30" s="18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</row>
    <row r="31" ht="12.75" customHeight="1" spans="1:26">
      <c r="A31" s="149"/>
      <c r="B31" s="18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</row>
    <row r="32" ht="12.75" customHeight="1" spans="1:26">
      <c r="A32" s="149"/>
      <c r="B32" s="18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</row>
    <row r="33" ht="12.75" customHeight="1" spans="1:26">
      <c r="A33" s="149"/>
      <c r="B33" s="18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</row>
    <row r="34" ht="12.75" customHeight="1" spans="1:26">
      <c r="A34" s="149"/>
      <c r="B34" s="18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ht="12.75" customHeight="1" spans="1:26">
      <c r="A35" s="149"/>
      <c r="B35" s="18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ht="12.75" customHeight="1" spans="1:26">
      <c r="A36" s="149"/>
      <c r="B36" s="18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ht="12.75" customHeight="1" spans="1:26">
      <c r="A37" s="149"/>
      <c r="B37" s="18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ht="12.75" customHeight="1" spans="1:26">
      <c r="A38" s="149"/>
      <c r="B38" s="18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</row>
    <row r="39" ht="12.75" customHeight="1" spans="1:26">
      <c r="A39" s="149"/>
      <c r="B39" s="18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 ht="12.75" customHeight="1" spans="1:26">
      <c r="A40" s="149"/>
      <c r="B40" s="18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 ht="12.75" customHeight="1" spans="1:26">
      <c r="A41" s="149"/>
      <c r="B41" s="18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 ht="12.75" customHeight="1" spans="1:26">
      <c r="A42" s="149"/>
      <c r="B42" s="18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 ht="12.75" customHeight="1" spans="1:26">
      <c r="A43" s="149"/>
      <c r="B43" s="18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 ht="12.75" customHeight="1" spans="1:26">
      <c r="A44" s="149"/>
      <c r="B44" s="18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 ht="12.75" customHeight="1" spans="1:26">
      <c r="A45" s="149"/>
      <c r="B45" s="18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 ht="12.75" customHeight="1" spans="1:26">
      <c r="A46" s="149"/>
      <c r="B46" s="18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 ht="12.75" customHeight="1" spans="1:26">
      <c r="A47" s="149"/>
      <c r="B47" s="18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  <row r="48" ht="12.75" customHeight="1" spans="1:26">
      <c r="A48" s="149"/>
      <c r="B48" s="18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</row>
    <row r="49" ht="12.75" customHeight="1" spans="1:26">
      <c r="A49" s="149"/>
      <c r="B49" s="18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</row>
    <row r="50" ht="12.75" customHeight="1" spans="1:26">
      <c r="A50" s="149"/>
      <c r="B50" s="18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</row>
    <row r="51" ht="12.75" customHeight="1" spans="1:26">
      <c r="A51" s="149"/>
      <c r="B51" s="18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</row>
    <row r="52" ht="12.75" customHeight="1" spans="1:26">
      <c r="A52" s="149"/>
      <c r="B52" s="18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</row>
    <row r="53" ht="12.75" customHeight="1" spans="1:26">
      <c r="A53" s="149"/>
      <c r="B53" s="18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</row>
    <row r="54" ht="12.75" customHeight="1" spans="1:26">
      <c r="A54" s="149"/>
      <c r="B54" s="18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</row>
    <row r="55" ht="12.75" customHeight="1" spans="1:26">
      <c r="A55" s="149"/>
      <c r="B55" s="18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</row>
    <row r="56" ht="12.75" customHeight="1" spans="1:26">
      <c r="A56" s="149"/>
      <c r="B56" s="18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</row>
    <row r="57" ht="12.75" customHeight="1" spans="1:26">
      <c r="A57" s="149"/>
      <c r="B57" s="18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</row>
    <row r="58" ht="12.75" customHeight="1" spans="1:26">
      <c r="A58" s="149"/>
      <c r="B58" s="18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</row>
    <row r="59" ht="12.75" customHeight="1" spans="1:26">
      <c r="A59" s="149"/>
      <c r="B59" s="18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</row>
    <row r="60" ht="12.75" customHeight="1" spans="1:26">
      <c r="A60" s="149"/>
      <c r="B60" s="18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</row>
    <row r="61" ht="12.75" customHeight="1" spans="1:26">
      <c r="A61" s="149"/>
      <c r="B61" s="18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</row>
    <row r="62" ht="12.75" customHeight="1" spans="1:26">
      <c r="A62" s="149"/>
      <c r="B62" s="18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</row>
    <row r="63" ht="12.75" customHeight="1" spans="1:26">
      <c r="A63" s="149"/>
      <c r="B63" s="18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</row>
    <row r="64" ht="12.75" customHeight="1" spans="1:26">
      <c r="A64" s="149"/>
      <c r="B64" s="18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</row>
    <row r="65" ht="12.75" customHeight="1" spans="1:26">
      <c r="A65" s="149"/>
      <c r="B65" s="18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</row>
    <row r="66" ht="12.75" customHeight="1" spans="1:26">
      <c r="A66" s="149"/>
      <c r="B66" s="18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</row>
    <row r="67" ht="12.75" customHeight="1" spans="1:26">
      <c r="A67" s="149"/>
      <c r="B67" s="18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</row>
    <row r="68" ht="12.75" customHeight="1" spans="1:26">
      <c r="A68" s="149"/>
      <c r="B68" s="18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</row>
    <row r="69" ht="12.75" customHeight="1" spans="1:26">
      <c r="A69" s="149"/>
      <c r="B69" s="18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</row>
    <row r="70" ht="12.75" customHeight="1" spans="1:26">
      <c r="A70" s="149"/>
      <c r="B70" s="18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</row>
    <row r="71" ht="12.75" customHeight="1" spans="1:26">
      <c r="A71" s="149"/>
      <c r="B71" s="18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</row>
    <row r="72" ht="12.75" customHeight="1" spans="1:26">
      <c r="A72" s="149"/>
      <c r="B72" s="18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</row>
    <row r="73" ht="12.75" customHeight="1" spans="1:26">
      <c r="A73" s="149"/>
      <c r="B73" s="18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</row>
    <row r="74" ht="12.75" customHeight="1" spans="1:26">
      <c r="A74" s="149"/>
      <c r="B74" s="18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</row>
    <row r="75" ht="12.75" customHeight="1" spans="1:26">
      <c r="A75" s="149"/>
      <c r="B75" s="18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</row>
    <row r="76" ht="12.75" customHeight="1" spans="1:26">
      <c r="A76" s="149"/>
      <c r="B76" s="18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</row>
    <row r="77" ht="12.75" customHeight="1" spans="1:26">
      <c r="A77" s="149"/>
      <c r="B77" s="18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</row>
    <row r="78" ht="12.75" customHeight="1" spans="1:26">
      <c r="A78" s="149"/>
      <c r="B78" s="18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</row>
    <row r="79" ht="12.75" customHeight="1" spans="1:26">
      <c r="A79" s="149"/>
      <c r="B79" s="18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</row>
    <row r="80" ht="12.75" customHeight="1" spans="1:26">
      <c r="A80" s="149"/>
      <c r="B80" s="18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</row>
    <row r="81" ht="12.75" customHeight="1" spans="1:26">
      <c r="A81" s="149"/>
      <c r="B81" s="18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</row>
    <row r="82" ht="12.75" customHeight="1" spans="1:26">
      <c r="A82" s="149"/>
      <c r="B82" s="18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</row>
    <row r="83" ht="12.75" customHeight="1" spans="1:26">
      <c r="A83" s="149"/>
      <c r="B83" s="18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</row>
    <row r="84" ht="12.75" customHeight="1" spans="1:26">
      <c r="A84" s="149"/>
      <c r="B84" s="18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</row>
    <row r="85" ht="12.75" customHeight="1" spans="1:26">
      <c r="A85" s="149"/>
      <c r="B85" s="18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</row>
    <row r="86" ht="12.75" customHeight="1" spans="1:26">
      <c r="A86" s="149"/>
      <c r="B86" s="18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</row>
    <row r="87" ht="12.75" customHeight="1" spans="1:26">
      <c r="A87" s="149"/>
      <c r="B87" s="18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</row>
    <row r="88" ht="12.75" customHeight="1" spans="1:26">
      <c r="A88" s="149"/>
      <c r="B88" s="18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</row>
    <row r="89" ht="12.75" customHeight="1" spans="1:26">
      <c r="A89" s="149"/>
      <c r="B89" s="18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</row>
    <row r="90" ht="12.75" customHeight="1" spans="1:26">
      <c r="A90" s="149"/>
      <c r="B90" s="18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</row>
    <row r="91" ht="12.75" customHeight="1" spans="1:26">
      <c r="A91" s="149"/>
      <c r="B91" s="18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</row>
    <row r="92" ht="12.75" customHeight="1" spans="1:26">
      <c r="A92" s="149"/>
      <c r="B92" s="18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</row>
    <row r="93" ht="12.75" customHeight="1" spans="1:26">
      <c r="A93" s="149"/>
      <c r="B93" s="18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</row>
    <row r="94" ht="12.75" customHeight="1" spans="1:26">
      <c r="A94" s="149"/>
      <c r="B94" s="18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</row>
    <row r="95" ht="12.75" customHeight="1" spans="1:26">
      <c r="A95" s="149"/>
      <c r="B95" s="18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</row>
    <row r="96" ht="12.75" customHeight="1" spans="1:26">
      <c r="A96" s="149"/>
      <c r="B96" s="18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</row>
    <row r="97" ht="12.75" customHeight="1" spans="1:26">
      <c r="A97" s="149"/>
      <c r="B97" s="18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</row>
    <row r="98" ht="12.75" customHeight="1" spans="1:26">
      <c r="A98" s="149"/>
      <c r="B98" s="18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</row>
    <row r="99" ht="12.75" customHeight="1" spans="1:26">
      <c r="A99" s="149"/>
      <c r="B99" s="18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</row>
    <row r="100" ht="12.75" customHeight="1" spans="1:26">
      <c r="A100" s="149"/>
      <c r="B100" s="18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</row>
    <row r="101" ht="12.75" customHeight="1" spans="1:26">
      <c r="A101" s="149"/>
      <c r="B101" s="18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</row>
    <row r="102" ht="12.75" customHeight="1" spans="1:26">
      <c r="A102" s="149"/>
      <c r="B102" s="18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</row>
    <row r="103" ht="12.75" customHeight="1" spans="1:26">
      <c r="A103" s="149"/>
      <c r="B103" s="18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</row>
    <row r="104" ht="12.75" customHeight="1" spans="1:26">
      <c r="A104" s="149"/>
      <c r="B104" s="18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</row>
    <row r="105" ht="12.75" customHeight="1" spans="1:26">
      <c r="A105" s="149"/>
      <c r="B105" s="18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</row>
    <row r="106" ht="12.75" customHeight="1" spans="1:26">
      <c r="A106" s="149"/>
      <c r="B106" s="18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</row>
    <row r="107" ht="12.75" customHeight="1" spans="1:26">
      <c r="A107" s="149"/>
      <c r="B107" s="18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</row>
    <row r="108" ht="12.75" customHeight="1" spans="1:26">
      <c r="A108" s="149"/>
      <c r="B108" s="18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</row>
    <row r="109" ht="12.75" customHeight="1" spans="1:26">
      <c r="A109" s="149"/>
      <c r="B109" s="18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</row>
    <row r="110" ht="12.75" customHeight="1" spans="1:26">
      <c r="A110" s="149"/>
      <c r="B110" s="18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</row>
    <row r="111" ht="12.75" customHeight="1" spans="1:26">
      <c r="A111" s="149"/>
      <c r="B111" s="18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</row>
    <row r="112" ht="12.75" customHeight="1" spans="1:26">
      <c r="A112" s="149"/>
      <c r="B112" s="18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</row>
    <row r="113" ht="12.75" customHeight="1" spans="1:26">
      <c r="A113" s="149"/>
      <c r="B113" s="18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</row>
    <row r="114" ht="12.75" customHeight="1" spans="1:26">
      <c r="A114" s="149"/>
      <c r="B114" s="18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</row>
    <row r="115" ht="12.75" customHeight="1" spans="1:26">
      <c r="A115" s="149"/>
      <c r="B115" s="18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</row>
    <row r="116" ht="12.75" customHeight="1" spans="1:26">
      <c r="A116" s="149"/>
      <c r="B116" s="18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</row>
    <row r="117" ht="12.75" customHeight="1" spans="1:26">
      <c r="A117" s="149"/>
      <c r="B117" s="18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</row>
    <row r="118" ht="12.75" customHeight="1" spans="1:26">
      <c r="A118" s="149"/>
      <c r="B118" s="18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</row>
    <row r="119" ht="12.75" customHeight="1" spans="1:26">
      <c r="A119" s="149"/>
      <c r="B119" s="18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</row>
    <row r="120" ht="12.75" customHeight="1" spans="1:26">
      <c r="A120" s="149"/>
      <c r="B120" s="18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</row>
    <row r="121" ht="12.75" customHeight="1" spans="1:26">
      <c r="A121" s="149"/>
      <c r="B121" s="18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</row>
    <row r="122" ht="12.75" customHeight="1" spans="1:26">
      <c r="A122" s="149"/>
      <c r="B122" s="18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</row>
    <row r="123" ht="12.75" customHeight="1" spans="1:26">
      <c r="A123" s="149"/>
      <c r="B123" s="18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</row>
    <row r="124" ht="12.75" customHeight="1" spans="1:26">
      <c r="A124" s="149"/>
      <c r="B124" s="18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</row>
    <row r="125" ht="12.75" customHeight="1" spans="1:26">
      <c r="A125" s="149"/>
      <c r="B125" s="18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</row>
    <row r="126" ht="12.75" customHeight="1" spans="1:26">
      <c r="A126" s="149"/>
      <c r="B126" s="18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</row>
    <row r="127" ht="12.75" customHeight="1" spans="1:26">
      <c r="A127" s="149"/>
      <c r="B127" s="18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</row>
    <row r="128" ht="12.75" customHeight="1" spans="1:26">
      <c r="A128" s="149"/>
      <c r="B128" s="18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</row>
    <row r="129" ht="12.75" customHeight="1" spans="1:26">
      <c r="A129" s="149"/>
      <c r="B129" s="18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</row>
    <row r="130" ht="12.75" customHeight="1" spans="1:26">
      <c r="A130" s="149"/>
      <c r="B130" s="18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</row>
    <row r="131" ht="12.75" customHeight="1" spans="1:26">
      <c r="A131" s="149"/>
      <c r="B131" s="18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</row>
    <row r="132" ht="12.75" customHeight="1" spans="1:26">
      <c r="A132" s="149"/>
      <c r="B132" s="18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</row>
    <row r="133" ht="12.75" customHeight="1" spans="1:26">
      <c r="A133" s="149"/>
      <c r="B133" s="18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</row>
    <row r="134" ht="12.75" customHeight="1" spans="1:26">
      <c r="A134" s="149"/>
      <c r="B134" s="18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</row>
    <row r="135" ht="12.75" customHeight="1" spans="1:26">
      <c r="A135" s="149"/>
      <c r="B135" s="18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</row>
    <row r="136" ht="12.75" customHeight="1" spans="1:26">
      <c r="A136" s="149"/>
      <c r="B136" s="18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</row>
    <row r="137" ht="12.75" customHeight="1" spans="1:26">
      <c r="A137" s="149"/>
      <c r="B137" s="18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</row>
    <row r="138" ht="12.75" customHeight="1" spans="1:26">
      <c r="A138" s="149"/>
      <c r="B138" s="18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</row>
    <row r="139" ht="12.75" customHeight="1" spans="1:26">
      <c r="A139" s="149"/>
      <c r="B139" s="18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</row>
    <row r="140" ht="12.75" customHeight="1" spans="1:26">
      <c r="A140" s="149"/>
      <c r="B140" s="18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</row>
    <row r="141" ht="12.75" customHeight="1" spans="1:26">
      <c r="A141" s="149"/>
      <c r="B141" s="18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</row>
    <row r="142" ht="12.75" customHeight="1" spans="1:26">
      <c r="A142" s="149"/>
      <c r="B142" s="18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</row>
    <row r="143" ht="12.75" customHeight="1" spans="1:26">
      <c r="A143" s="149"/>
      <c r="B143" s="18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</row>
    <row r="144" ht="12.75" customHeight="1" spans="1:26">
      <c r="A144" s="149"/>
      <c r="B144" s="18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</row>
    <row r="145" ht="12.75" customHeight="1" spans="1:26">
      <c r="A145" s="149"/>
      <c r="B145" s="18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</row>
    <row r="146" ht="12.75" customHeight="1" spans="1:26">
      <c r="A146" s="149"/>
      <c r="B146" s="18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</row>
    <row r="147" ht="12.75" customHeight="1" spans="1:26">
      <c r="A147" s="149"/>
      <c r="B147" s="18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</row>
    <row r="148" ht="12.75" customHeight="1" spans="1:26">
      <c r="A148" s="149"/>
      <c r="B148" s="18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</row>
    <row r="149" ht="12.75" customHeight="1" spans="1:26">
      <c r="A149" s="149"/>
      <c r="B149" s="18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</row>
    <row r="150" ht="12.75" customHeight="1" spans="1:26">
      <c r="A150" s="149"/>
      <c r="B150" s="18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</row>
    <row r="151" ht="12.75" customHeight="1" spans="1:26">
      <c r="A151" s="149"/>
      <c r="B151" s="18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</row>
    <row r="152" ht="12.75" customHeight="1" spans="1:26">
      <c r="A152" s="149"/>
      <c r="B152" s="18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</row>
    <row r="153" ht="12.75" customHeight="1" spans="1:26">
      <c r="A153" s="149"/>
      <c r="B153" s="18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</row>
    <row r="154" ht="12.75" customHeight="1" spans="1:26">
      <c r="A154" s="149"/>
      <c r="B154" s="18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</row>
    <row r="155" ht="12.75" customHeight="1" spans="1:26">
      <c r="A155" s="149"/>
      <c r="B155" s="18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</row>
    <row r="156" ht="12.75" customHeight="1" spans="1:26">
      <c r="A156" s="149"/>
      <c r="B156" s="18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</row>
    <row r="157" ht="12.75" customHeight="1" spans="1:26">
      <c r="A157" s="149"/>
      <c r="B157" s="18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</row>
    <row r="158" ht="12.75" customHeight="1" spans="1:26">
      <c r="A158" s="149"/>
      <c r="B158" s="18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</row>
    <row r="159" ht="12.75" customHeight="1" spans="1:26">
      <c r="A159" s="149"/>
      <c r="B159" s="18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</row>
    <row r="160" ht="12.75" customHeight="1" spans="1:26">
      <c r="A160" s="149"/>
      <c r="B160" s="18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</row>
    <row r="161" ht="12.75" customHeight="1" spans="1:26">
      <c r="A161" s="149"/>
      <c r="B161" s="18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</row>
    <row r="162" ht="12.75" customHeight="1" spans="1:26">
      <c r="A162" s="149"/>
      <c r="B162" s="18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</row>
    <row r="163" ht="12.75" customHeight="1" spans="1:26">
      <c r="A163" s="149"/>
      <c r="B163" s="18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</row>
    <row r="164" ht="12.75" customHeight="1" spans="1:26">
      <c r="A164" s="149"/>
      <c r="B164" s="18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</row>
    <row r="165" ht="12.75" customHeight="1" spans="1:26">
      <c r="A165" s="149"/>
      <c r="B165" s="18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</row>
    <row r="166" ht="12.75" customHeight="1" spans="1:26">
      <c r="A166" s="149"/>
      <c r="B166" s="18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</row>
    <row r="167" ht="12.75" customHeight="1" spans="1:26">
      <c r="A167" s="149"/>
      <c r="B167" s="18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</row>
    <row r="168" ht="12.75" customHeight="1" spans="1:26">
      <c r="A168" s="149"/>
      <c r="B168" s="18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</row>
    <row r="169" ht="12.75" customHeight="1" spans="1:26">
      <c r="A169" s="149"/>
      <c r="B169" s="18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</row>
    <row r="170" ht="12.75" customHeight="1" spans="1:26">
      <c r="A170" s="149"/>
      <c r="B170" s="18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</row>
    <row r="171" ht="12.75" customHeight="1" spans="1:26">
      <c r="A171" s="149"/>
      <c r="B171" s="18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</row>
    <row r="172" ht="12.75" customHeight="1" spans="1:26">
      <c r="A172" s="149"/>
      <c r="B172" s="18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</row>
    <row r="173" ht="12.75" customHeight="1" spans="1:26">
      <c r="A173" s="149"/>
      <c r="B173" s="18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</row>
    <row r="174" ht="12.75" customHeight="1" spans="1:26">
      <c r="A174" s="149"/>
      <c r="B174" s="18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</row>
    <row r="175" ht="12.75" customHeight="1" spans="1:26">
      <c r="A175" s="149"/>
      <c r="B175" s="18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</row>
    <row r="176" ht="12.75" customHeight="1" spans="1:26">
      <c r="A176" s="149"/>
      <c r="B176" s="18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</row>
    <row r="177" ht="12.75" customHeight="1" spans="1:26">
      <c r="A177" s="149"/>
      <c r="B177" s="18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</row>
    <row r="178" ht="12.75" customHeight="1" spans="1:26">
      <c r="A178" s="149"/>
      <c r="B178" s="18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</row>
    <row r="179" ht="12.75" customHeight="1" spans="1:26">
      <c r="A179" s="149"/>
      <c r="B179" s="18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</row>
    <row r="180" ht="12.75" customHeight="1" spans="1:26">
      <c r="A180" s="149"/>
      <c r="B180" s="18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</row>
    <row r="181" ht="12.75" customHeight="1" spans="1:26">
      <c r="A181" s="149"/>
      <c r="B181" s="18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</row>
    <row r="182" ht="12.75" customHeight="1" spans="1:26">
      <c r="A182" s="149"/>
      <c r="B182" s="18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</row>
    <row r="183" ht="12.75" customHeight="1" spans="1:26">
      <c r="A183" s="149"/>
      <c r="B183" s="18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</row>
    <row r="184" ht="12.75" customHeight="1" spans="1:26">
      <c r="A184" s="149"/>
      <c r="B184" s="18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</row>
    <row r="185" ht="12.75" customHeight="1" spans="1:26">
      <c r="A185" s="149"/>
      <c r="B185" s="18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</row>
    <row r="186" ht="12.75" customHeight="1" spans="1:26">
      <c r="A186" s="149"/>
      <c r="B186" s="18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</row>
    <row r="187" ht="12.75" customHeight="1" spans="1:26">
      <c r="A187" s="149"/>
      <c r="B187" s="18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</row>
    <row r="188" ht="12.75" customHeight="1" spans="1:26">
      <c r="A188" s="149"/>
      <c r="B188" s="18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</row>
    <row r="189" ht="12.75" customHeight="1" spans="1:26">
      <c r="A189" s="149"/>
      <c r="B189" s="18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</row>
    <row r="190" ht="12.75" customHeight="1" spans="1:26">
      <c r="A190" s="149"/>
      <c r="B190" s="18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</row>
    <row r="191" ht="12.75" customHeight="1" spans="1:26">
      <c r="A191" s="149"/>
      <c r="B191" s="18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</row>
    <row r="192" ht="12.75" customHeight="1" spans="1:26">
      <c r="A192" s="149"/>
      <c r="B192" s="18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</row>
    <row r="193" ht="12.75" customHeight="1" spans="1:26">
      <c r="A193" s="149"/>
      <c r="B193" s="18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</row>
    <row r="194" ht="12.75" customHeight="1" spans="1:26">
      <c r="A194" s="149"/>
      <c r="B194" s="18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</row>
    <row r="195" ht="12.75" customHeight="1" spans="1:26">
      <c r="A195" s="149"/>
      <c r="B195" s="18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</row>
    <row r="196" ht="12.75" customHeight="1" spans="1:26">
      <c r="A196" s="149"/>
      <c r="B196" s="18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</row>
    <row r="197" ht="12.75" customHeight="1" spans="1:26">
      <c r="A197" s="149"/>
      <c r="B197" s="18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</row>
    <row r="198" ht="12.75" customHeight="1" spans="1:26">
      <c r="A198" s="149"/>
      <c r="B198" s="18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</row>
    <row r="199" ht="12.75" customHeight="1" spans="1:26">
      <c r="A199" s="149"/>
      <c r="B199" s="18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</row>
    <row r="200" ht="12.75" customHeight="1" spans="1:26">
      <c r="A200" s="149"/>
      <c r="B200" s="18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</row>
    <row r="201" ht="12.75" customHeight="1" spans="1:26">
      <c r="A201" s="149"/>
      <c r="B201" s="18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</row>
    <row r="202" ht="12.75" customHeight="1" spans="1:26">
      <c r="A202" s="149"/>
      <c r="B202" s="18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</row>
    <row r="203" ht="12.75" customHeight="1" spans="1:26">
      <c r="A203" s="149"/>
      <c r="B203" s="18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</row>
    <row r="204" ht="12.75" customHeight="1" spans="1:26">
      <c r="A204" s="149"/>
      <c r="B204" s="18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</row>
    <row r="205" ht="12.75" customHeight="1" spans="1:26">
      <c r="A205" s="149"/>
      <c r="B205" s="18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</row>
    <row r="206" ht="12.75" customHeight="1" spans="1:26">
      <c r="A206" s="149"/>
      <c r="B206" s="18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</row>
    <row r="207" ht="12.75" customHeight="1" spans="1:26">
      <c r="A207" s="149"/>
      <c r="B207" s="18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</row>
    <row r="208" ht="12.75" customHeight="1" spans="1:26">
      <c r="A208" s="149"/>
      <c r="B208" s="18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</row>
    <row r="209" ht="12.75" customHeight="1" spans="1:26">
      <c r="A209" s="149"/>
      <c r="B209" s="18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</row>
    <row r="210" ht="12.75" customHeight="1" spans="1:26">
      <c r="A210" s="149"/>
      <c r="B210" s="18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</row>
    <row r="211" ht="12.75" customHeight="1" spans="1:26">
      <c r="A211" s="149"/>
      <c r="B211" s="18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</row>
    <row r="212" ht="12.75" customHeight="1" spans="1:26">
      <c r="A212" s="149"/>
      <c r="B212" s="18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</row>
    <row r="213" ht="12.75" customHeight="1" spans="1:26">
      <c r="A213" s="149"/>
      <c r="B213" s="18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</row>
    <row r="214" ht="12.75" customHeight="1" spans="1:26">
      <c r="A214" s="149"/>
      <c r="B214" s="18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</row>
    <row r="215" ht="12.75" customHeight="1" spans="1:26">
      <c r="A215" s="149"/>
      <c r="B215" s="18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</row>
    <row r="216" ht="12.75" customHeight="1" spans="1:26">
      <c r="A216" s="149"/>
      <c r="B216" s="18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</row>
    <row r="217" ht="12.75" customHeight="1" spans="1:26">
      <c r="A217" s="149"/>
      <c r="B217" s="18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</row>
    <row r="218" ht="12.75" customHeight="1" spans="1:26">
      <c r="A218" s="149"/>
      <c r="B218" s="18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</row>
    <row r="219" ht="12.75" customHeight="1" spans="1:26">
      <c r="A219" s="149"/>
      <c r="B219" s="18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</row>
    <row r="220" ht="12.75" customHeight="1" spans="1:26">
      <c r="A220" s="149"/>
      <c r="B220" s="18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</row>
    <row r="221" ht="12.75" customHeight="1" spans="1:26">
      <c r="A221" s="149"/>
      <c r="B221" s="18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</row>
    <row r="222" ht="12.75" customHeight="1" spans="1:26">
      <c r="A222" s="149"/>
      <c r="B222" s="18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</row>
    <row r="223" ht="12.75" customHeight="1" spans="1:26">
      <c r="A223" s="149"/>
      <c r="B223" s="18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</row>
    <row r="224" ht="12.75" customHeight="1" spans="1:26">
      <c r="A224" s="149"/>
      <c r="B224" s="18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</row>
    <row r="225" ht="12.75" customHeight="1" spans="1:26">
      <c r="A225" s="149"/>
      <c r="B225" s="18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</row>
    <row r="226" ht="12.75" customHeight="1" spans="1:26">
      <c r="A226" s="149"/>
      <c r="B226" s="18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</row>
    <row r="227" ht="12.75" customHeight="1" spans="1:26">
      <c r="A227" s="149"/>
      <c r="B227" s="18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</row>
    <row r="228" ht="12.75" customHeight="1" spans="1:26">
      <c r="A228" s="149"/>
      <c r="B228" s="18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</row>
    <row r="229" ht="12.75" customHeight="1" spans="1:26">
      <c r="A229" s="149"/>
      <c r="B229" s="18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</row>
    <row r="230" ht="12.75" customHeight="1" spans="1:26">
      <c r="A230" s="149"/>
      <c r="B230" s="18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</row>
    <row r="231" ht="12.75" customHeight="1" spans="1:26">
      <c r="A231" s="149"/>
      <c r="B231" s="18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</row>
    <row r="232" ht="12.75" customHeight="1" spans="1:26">
      <c r="A232" s="149"/>
      <c r="B232" s="18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</row>
    <row r="233" ht="12.75" customHeight="1" spans="1:26">
      <c r="A233" s="149"/>
      <c r="B233" s="18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</row>
    <row r="234" ht="12.75" customHeight="1" spans="1:26">
      <c r="A234" s="149"/>
      <c r="B234" s="18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</row>
    <row r="235" ht="12.75" customHeight="1" spans="1:26">
      <c r="A235" s="149"/>
      <c r="B235" s="18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</row>
    <row r="236" ht="12.75" customHeight="1" spans="1:26">
      <c r="A236" s="149"/>
      <c r="B236" s="18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</row>
    <row r="237" ht="12.75" customHeight="1" spans="1:26">
      <c r="A237" s="149"/>
      <c r="B237" s="18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</row>
    <row r="238" ht="12.75" customHeight="1" spans="1:26">
      <c r="A238" s="149"/>
      <c r="B238" s="18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</row>
    <row r="239" ht="12.75" customHeight="1" spans="1:26">
      <c r="A239" s="149"/>
      <c r="B239" s="18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</row>
    <row r="240" ht="12.75" customHeight="1" spans="1:26">
      <c r="A240" s="149"/>
      <c r="B240" s="18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</row>
    <row r="241" ht="12.75" customHeight="1" spans="1:26">
      <c r="A241" s="149"/>
      <c r="B241" s="18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</row>
    <row r="242" ht="12.75" customHeight="1" spans="1:26">
      <c r="A242" s="149"/>
      <c r="B242" s="18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</row>
    <row r="243" ht="12.75" customHeight="1" spans="1:26">
      <c r="A243" s="149"/>
      <c r="B243" s="18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</row>
    <row r="244" ht="12.75" customHeight="1" spans="1:26">
      <c r="A244" s="149"/>
      <c r="B244" s="18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</row>
    <row r="245" ht="12.75" customHeight="1" spans="1:26">
      <c r="A245" s="149"/>
      <c r="B245" s="18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</row>
    <row r="246" ht="12.75" customHeight="1" spans="1:26">
      <c r="A246" s="149"/>
      <c r="B246" s="18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</row>
    <row r="247" ht="12.75" customHeight="1" spans="1:26">
      <c r="A247" s="149"/>
      <c r="B247" s="18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</row>
    <row r="248" ht="12.75" customHeight="1" spans="1:26">
      <c r="A248" s="149"/>
      <c r="B248" s="18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</row>
    <row r="249" ht="12.75" customHeight="1" spans="1:26">
      <c r="A249" s="149"/>
      <c r="B249" s="18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</row>
    <row r="250" ht="12.75" customHeight="1" spans="1:26">
      <c r="A250" s="149"/>
      <c r="B250" s="18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</row>
    <row r="251" ht="12.75" customHeight="1" spans="1:26">
      <c r="A251" s="149"/>
      <c r="B251" s="18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</row>
    <row r="252" ht="12.75" customHeight="1" spans="1:26">
      <c r="A252" s="149"/>
      <c r="B252" s="18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</row>
    <row r="253" ht="12.75" customHeight="1" spans="1:26">
      <c r="A253" s="149"/>
      <c r="B253" s="18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</row>
    <row r="254" ht="12.75" customHeight="1" spans="1:26">
      <c r="A254" s="149"/>
      <c r="B254" s="18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</row>
    <row r="255" ht="12.75" customHeight="1" spans="1:26">
      <c r="A255" s="149"/>
      <c r="B255" s="18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</row>
    <row r="256" ht="12.75" customHeight="1" spans="1:26">
      <c r="A256" s="149"/>
      <c r="B256" s="18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</row>
    <row r="257" ht="12.75" customHeight="1" spans="1:26">
      <c r="A257" s="149"/>
      <c r="B257" s="18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</row>
    <row r="258" ht="12.75" customHeight="1" spans="1:26">
      <c r="A258" s="149"/>
      <c r="B258" s="18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</row>
    <row r="259" ht="12.75" customHeight="1" spans="1:26">
      <c r="A259" s="149"/>
      <c r="B259" s="18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</row>
    <row r="260" ht="12.75" customHeight="1" spans="1:26">
      <c r="A260" s="149"/>
      <c r="B260" s="18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</row>
    <row r="261" ht="12.75" customHeight="1" spans="1:26">
      <c r="A261" s="149"/>
      <c r="B261" s="18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</row>
    <row r="262" ht="12.75" customHeight="1" spans="1:26">
      <c r="A262" s="149"/>
      <c r="B262" s="18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</row>
    <row r="263" ht="12.75" customHeight="1" spans="1:26">
      <c r="A263" s="149"/>
      <c r="B263" s="18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</row>
    <row r="264" ht="12.75" customHeight="1" spans="1:26">
      <c r="A264" s="149"/>
      <c r="B264" s="18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</row>
    <row r="265" ht="12.75" customHeight="1" spans="1:26">
      <c r="A265" s="149"/>
      <c r="B265" s="18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</row>
    <row r="266" ht="12.75" customHeight="1" spans="1:26">
      <c r="A266" s="149"/>
      <c r="B266" s="18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</row>
    <row r="267" ht="12.75" customHeight="1" spans="1:26">
      <c r="A267" s="149"/>
      <c r="B267" s="18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</row>
    <row r="268" ht="12.75" customHeight="1" spans="1:26">
      <c r="A268" s="149"/>
      <c r="B268" s="189"/>
      <c r="C268" s="149"/>
      <c r="D268" s="149"/>
      <c r="E268" s="149"/>
      <c r="F268" s="149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</row>
    <row r="269" ht="12.75" customHeight="1" spans="1:26">
      <c r="A269" s="149"/>
      <c r="B269" s="189"/>
      <c r="C269" s="149"/>
      <c r="D269" s="149"/>
      <c r="E269" s="149"/>
      <c r="F269" s="149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</row>
    <row r="270" ht="12.75" customHeight="1" spans="1:26">
      <c r="A270" s="149"/>
      <c r="B270" s="189"/>
      <c r="C270" s="149"/>
      <c r="D270" s="149"/>
      <c r="E270" s="149"/>
      <c r="F270" s="149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</row>
    <row r="271" ht="12.75" customHeight="1" spans="1:26">
      <c r="A271" s="149"/>
      <c r="B271" s="189"/>
      <c r="C271" s="149"/>
      <c r="D271" s="149"/>
      <c r="E271" s="149"/>
      <c r="F271" s="149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</row>
    <row r="272" ht="12.75" customHeight="1" spans="1:26">
      <c r="A272" s="149"/>
      <c r="B272" s="189"/>
      <c r="C272" s="149"/>
      <c r="D272" s="149"/>
      <c r="E272" s="149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</row>
    <row r="273" ht="12.75" customHeight="1" spans="1:26">
      <c r="A273" s="149"/>
      <c r="B273" s="189"/>
      <c r="C273" s="149"/>
      <c r="D273" s="149"/>
      <c r="E273" s="149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</row>
    <row r="274" ht="12.75" customHeight="1" spans="1:26">
      <c r="A274" s="149"/>
      <c r="B274" s="189"/>
      <c r="C274" s="149"/>
      <c r="D274" s="149"/>
      <c r="E274" s="149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</row>
    <row r="275" ht="12.75" customHeight="1" spans="1:26">
      <c r="A275" s="149"/>
      <c r="B275" s="189"/>
      <c r="C275" s="149"/>
      <c r="D275" s="149"/>
      <c r="E275" s="149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</row>
    <row r="276" ht="12.75" customHeight="1" spans="1:26">
      <c r="A276" s="149"/>
      <c r="B276" s="189"/>
      <c r="C276" s="149"/>
      <c r="D276" s="149"/>
      <c r="E276" s="149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</row>
    <row r="277" ht="12.75" customHeight="1" spans="1:26">
      <c r="A277" s="149"/>
      <c r="B277" s="189"/>
      <c r="C277" s="149"/>
      <c r="D277" s="149"/>
      <c r="E277" s="149"/>
      <c r="F277" s="149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</row>
    <row r="278" ht="12.75" customHeight="1" spans="1:26">
      <c r="A278" s="149"/>
      <c r="B278" s="189"/>
      <c r="C278" s="149"/>
      <c r="D278" s="149"/>
      <c r="E278" s="149"/>
      <c r="F278" s="149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</row>
    <row r="279" ht="12.75" customHeight="1" spans="1:26">
      <c r="A279" s="149"/>
      <c r="B279" s="189"/>
      <c r="C279" s="149"/>
      <c r="D279" s="1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</row>
    <row r="280" ht="12.75" customHeight="1" spans="1:26">
      <c r="A280" s="149"/>
      <c r="B280" s="189"/>
      <c r="C280" s="149"/>
      <c r="D280" s="149"/>
      <c r="E280" s="149"/>
      <c r="F280" s="149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</row>
    <row r="281" ht="12.75" customHeight="1" spans="1:26">
      <c r="A281" s="149"/>
      <c r="B281" s="189"/>
      <c r="C281" s="149"/>
      <c r="D281" s="149"/>
      <c r="E281" s="149"/>
      <c r="F281" s="149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</row>
    <row r="282" ht="12.75" customHeight="1" spans="1:26">
      <c r="A282" s="149"/>
      <c r="B282" s="189"/>
      <c r="C282" s="149"/>
      <c r="D282" s="149"/>
      <c r="E282" s="149"/>
      <c r="F282" s="149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</row>
    <row r="283" ht="12.75" customHeight="1" spans="1:26">
      <c r="A283" s="149"/>
      <c r="B283" s="189"/>
      <c r="C283" s="149"/>
      <c r="D283" s="149"/>
      <c r="E283" s="149"/>
      <c r="F283" s="149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</row>
    <row r="284" ht="12.75" customHeight="1" spans="1:26">
      <c r="A284" s="149"/>
      <c r="B284" s="189"/>
      <c r="C284" s="149"/>
      <c r="D284" s="149"/>
      <c r="E284" s="149"/>
      <c r="F284" s="149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</row>
    <row r="285" ht="12.75" customHeight="1" spans="1:26">
      <c r="A285" s="149"/>
      <c r="B285" s="18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ht="12.75" customHeight="1" spans="1:26">
      <c r="A286" s="149"/>
      <c r="B286" s="18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ht="12.75" customHeight="1" spans="1:26">
      <c r="A287" s="149"/>
      <c r="B287" s="18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ht="12.75" customHeight="1" spans="1:26">
      <c r="A288" s="149"/>
      <c r="B288" s="18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ht="12.75" customHeight="1" spans="1:26">
      <c r="A289" s="149"/>
      <c r="B289" s="18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ht="12.75" customHeight="1" spans="1:26">
      <c r="A290" s="149"/>
      <c r="B290" s="18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ht="12.75" customHeight="1" spans="1:26">
      <c r="A291" s="149"/>
      <c r="B291" s="18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ht="12.75" customHeight="1" spans="1:26">
      <c r="A292" s="149"/>
      <c r="B292" s="18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ht="12.75" customHeight="1" spans="1:26">
      <c r="A293" s="149"/>
      <c r="B293" s="18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ht="12.75" customHeight="1" spans="1:26">
      <c r="A294" s="149"/>
      <c r="B294" s="18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ht="12.75" customHeight="1" spans="1:26">
      <c r="A295" s="149"/>
      <c r="B295" s="18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ht="12.75" customHeight="1" spans="1:26">
      <c r="A296" s="149"/>
      <c r="B296" s="18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ht="12.75" customHeight="1" spans="1:26">
      <c r="A297" s="149"/>
      <c r="B297" s="18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ht="12.75" customHeight="1" spans="1:26">
      <c r="A298" s="149"/>
      <c r="B298" s="18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ht="12.75" customHeight="1" spans="1:26">
      <c r="A299" s="149"/>
      <c r="B299" s="18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ht="12.75" customHeight="1" spans="1:26">
      <c r="A300" s="149"/>
      <c r="B300" s="18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ht="12.75" customHeight="1" spans="1:26">
      <c r="A301" s="149"/>
      <c r="B301" s="18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ht="12.75" customHeight="1" spans="1:26">
      <c r="A302" s="149"/>
      <c r="B302" s="18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ht="12.75" customHeight="1" spans="1:26">
      <c r="A303" s="149"/>
      <c r="B303" s="18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ht="12.75" customHeight="1" spans="1:26">
      <c r="A304" s="149"/>
      <c r="B304" s="18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ht="12.75" customHeight="1" spans="1:26">
      <c r="A305" s="149"/>
      <c r="B305" s="18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ht="12.75" customHeight="1" spans="1:26">
      <c r="A306" s="149"/>
      <c r="B306" s="18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ht="12.75" customHeight="1" spans="1:26">
      <c r="A307" s="149"/>
      <c r="B307" s="18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ht="12.75" customHeight="1" spans="1:26">
      <c r="A308" s="149"/>
      <c r="B308" s="18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ht="12.75" customHeight="1" spans="1:26">
      <c r="A309" s="149"/>
      <c r="B309" s="18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ht="12.75" customHeight="1" spans="1:26">
      <c r="A310" s="149"/>
      <c r="B310" s="18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ht="12.75" customHeight="1" spans="1:26">
      <c r="A311" s="149"/>
      <c r="B311" s="18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ht="12.75" customHeight="1" spans="1:26">
      <c r="A312" s="149"/>
      <c r="B312" s="18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ht="12.75" customHeight="1" spans="1:26">
      <c r="A313" s="149"/>
      <c r="B313" s="18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ht="12.75" customHeight="1" spans="1:26">
      <c r="A314" s="149"/>
      <c r="B314" s="18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ht="12.75" customHeight="1" spans="1:26">
      <c r="A315" s="149"/>
      <c r="B315" s="18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ht="12.75" customHeight="1" spans="1:26">
      <c r="A316" s="149"/>
      <c r="B316" s="18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ht="12.75" customHeight="1" spans="1:26">
      <c r="A317" s="149"/>
      <c r="B317" s="18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ht="12.75" customHeight="1" spans="1:26">
      <c r="A318" s="149"/>
      <c r="B318" s="18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ht="12.75" customHeight="1" spans="1:26">
      <c r="A319" s="149"/>
      <c r="B319" s="18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ht="12.75" customHeight="1" spans="1:26">
      <c r="A320" s="149"/>
      <c r="B320" s="18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ht="12.75" customHeight="1" spans="1:26">
      <c r="A321" s="149"/>
      <c r="B321" s="18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ht="12.75" customHeight="1" spans="1:26">
      <c r="A322" s="149"/>
      <c r="B322" s="18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ht="12.75" customHeight="1" spans="1:26">
      <c r="A323" s="149"/>
      <c r="B323" s="18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ht="12.75" customHeight="1" spans="1:26">
      <c r="A324" s="149"/>
      <c r="B324" s="18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ht="12.75" customHeight="1" spans="1:26">
      <c r="A325" s="149"/>
      <c r="B325" s="18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ht="12.75" customHeight="1" spans="1:26">
      <c r="A326" s="149"/>
      <c r="B326" s="18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ht="12.75" customHeight="1" spans="1:26">
      <c r="A327" s="149"/>
      <c r="B327" s="18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ht="12.75" customHeight="1" spans="1:26">
      <c r="A328" s="149"/>
      <c r="B328" s="18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ht="12.75" customHeight="1" spans="1:26">
      <c r="A329" s="149"/>
      <c r="B329" s="18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ht="12.75" customHeight="1" spans="1:26">
      <c r="A330" s="149"/>
      <c r="B330" s="18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ht="12.75" customHeight="1" spans="1:26">
      <c r="A331" s="149"/>
      <c r="B331" s="18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ht="12.75" customHeight="1" spans="1:26">
      <c r="A332" s="149"/>
      <c r="B332" s="18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ht="12.75" customHeight="1" spans="1:26">
      <c r="A333" s="149"/>
      <c r="B333" s="18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ht="12.75" customHeight="1" spans="1:26">
      <c r="A334" s="149"/>
      <c r="B334" s="18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ht="12.75" customHeight="1" spans="1:26">
      <c r="A335" s="149"/>
      <c r="B335" s="18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ht="12.75" customHeight="1" spans="1:26">
      <c r="A336" s="149"/>
      <c r="B336" s="18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ht="12.75" customHeight="1" spans="1:26">
      <c r="A337" s="149"/>
      <c r="B337" s="18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ht="12.75" customHeight="1" spans="1:26">
      <c r="A338" s="149"/>
      <c r="B338" s="18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ht="12.75" customHeight="1" spans="1:26">
      <c r="A339" s="149"/>
      <c r="B339" s="18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ht="12.75" customHeight="1" spans="1:26">
      <c r="A340" s="149"/>
      <c r="B340" s="18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ht="12.75" customHeight="1" spans="1:26">
      <c r="A341" s="149"/>
      <c r="B341" s="18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ht="12.75" customHeight="1" spans="1:26">
      <c r="A342" s="149"/>
      <c r="B342" s="18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ht="12.75" customHeight="1" spans="1:26">
      <c r="A343" s="149"/>
      <c r="B343" s="18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ht="12.75" customHeight="1" spans="1:26">
      <c r="A344" s="149"/>
      <c r="B344" s="18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ht="12.75" customHeight="1" spans="1:26">
      <c r="A345" s="149"/>
      <c r="B345" s="18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ht="12.75" customHeight="1" spans="1:26">
      <c r="A346" s="149"/>
      <c r="B346" s="18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ht="12.75" customHeight="1" spans="1:26">
      <c r="A347" s="149"/>
      <c r="B347" s="18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ht="12.75" customHeight="1" spans="1:26">
      <c r="A348" s="149"/>
      <c r="B348" s="18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ht="12.75" customHeight="1" spans="1:26">
      <c r="A349" s="149"/>
      <c r="B349" s="18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ht="12.75" customHeight="1" spans="1:26">
      <c r="A350" s="149"/>
      <c r="B350" s="18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ht="12.75" customHeight="1" spans="1:26">
      <c r="A351" s="149"/>
      <c r="B351" s="18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ht="12.75" customHeight="1" spans="1:26">
      <c r="A352" s="149"/>
      <c r="B352" s="18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ht="12.75" customHeight="1" spans="1:26">
      <c r="A353" s="149"/>
      <c r="B353" s="18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ht="12.75" customHeight="1" spans="1:26">
      <c r="A354" s="149"/>
      <c r="B354" s="18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ht="12.75" customHeight="1" spans="1:26">
      <c r="A355" s="149"/>
      <c r="B355" s="18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ht="12.75" customHeight="1" spans="1:26">
      <c r="A356" s="149"/>
      <c r="B356" s="18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ht="12.75" customHeight="1" spans="1:26">
      <c r="A357" s="149"/>
      <c r="B357" s="18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ht="12.75" customHeight="1" spans="1:26">
      <c r="A358" s="149"/>
      <c r="B358" s="18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ht="12.75" customHeight="1" spans="1:26">
      <c r="A359" s="149"/>
      <c r="B359" s="18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ht="12.75" customHeight="1" spans="1:26">
      <c r="A360" s="149"/>
      <c r="B360" s="18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ht="12.75" customHeight="1" spans="1:26">
      <c r="A361" s="149"/>
      <c r="B361" s="18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ht="12.75" customHeight="1" spans="1:26">
      <c r="A362" s="149"/>
      <c r="B362" s="18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ht="12.75" customHeight="1" spans="1:26">
      <c r="A363" s="149"/>
      <c r="B363" s="18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ht="12.75" customHeight="1" spans="1:26">
      <c r="A364" s="149"/>
      <c r="B364" s="18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ht="12.75" customHeight="1" spans="1:26">
      <c r="A365" s="149"/>
      <c r="B365" s="18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ht="12.75" customHeight="1" spans="1:26">
      <c r="A366" s="149"/>
      <c r="B366" s="18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ht="12.75" customHeight="1" spans="1:26">
      <c r="A367" s="149"/>
      <c r="B367" s="18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ht="12.75" customHeight="1" spans="1:26">
      <c r="A368" s="149"/>
      <c r="B368" s="18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ht="12.75" customHeight="1" spans="1:26">
      <c r="A369" s="149"/>
      <c r="B369" s="18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ht="12.75" customHeight="1" spans="1:26">
      <c r="A370" s="149"/>
      <c r="B370" s="18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ht="12.75" customHeight="1" spans="1:26">
      <c r="A371" s="149"/>
      <c r="B371" s="18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ht="12.75" customHeight="1" spans="1:26">
      <c r="A372" s="149"/>
      <c r="B372" s="18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ht="12.75" customHeight="1" spans="1:26">
      <c r="A373" s="149"/>
      <c r="B373" s="18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ht="12.75" customHeight="1" spans="1:26">
      <c r="A374" s="149"/>
      <c r="B374" s="18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ht="12.75" customHeight="1" spans="1:26">
      <c r="A375" s="149"/>
      <c r="B375" s="18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ht="12.75" customHeight="1" spans="1:26">
      <c r="A376" s="149"/>
      <c r="B376" s="18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ht="12.75" customHeight="1" spans="1:26">
      <c r="A377" s="149"/>
      <c r="B377" s="18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ht="12.75" customHeight="1" spans="1:26">
      <c r="A378" s="149"/>
      <c r="B378" s="18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ht="12.75" customHeight="1" spans="1:26">
      <c r="A379" s="149"/>
      <c r="B379" s="18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ht="12.75" customHeight="1" spans="1:26">
      <c r="A380" s="149"/>
      <c r="B380" s="18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ht="12.75" customHeight="1" spans="1:26">
      <c r="A381" s="149"/>
      <c r="B381" s="18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ht="12.75" customHeight="1" spans="1:26">
      <c r="A382" s="149"/>
      <c r="B382" s="18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ht="12.75" customHeight="1" spans="1:26">
      <c r="A383" s="149"/>
      <c r="B383" s="18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ht="12.75" customHeight="1" spans="1:26">
      <c r="A384" s="149"/>
      <c r="B384" s="18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ht="12.75" customHeight="1" spans="1:26">
      <c r="A385" s="149"/>
      <c r="B385" s="18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ht="12.75" customHeight="1" spans="1:26">
      <c r="A386" s="149"/>
      <c r="B386" s="18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ht="12.75" customHeight="1" spans="1:26">
      <c r="A387" s="149"/>
      <c r="B387" s="18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ht="12.75" customHeight="1" spans="1:26">
      <c r="A388" s="149"/>
      <c r="B388" s="18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ht="12.75" customHeight="1" spans="1:26">
      <c r="A389" s="149"/>
      <c r="B389" s="18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ht="12.75" customHeight="1" spans="1:26">
      <c r="A390" s="149"/>
      <c r="B390" s="18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ht="12.75" customHeight="1" spans="1:26">
      <c r="A391" s="149"/>
      <c r="B391" s="18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ht="12.75" customHeight="1" spans="1:26">
      <c r="A392" s="149"/>
      <c r="B392" s="18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ht="12.75" customHeight="1" spans="1:26">
      <c r="A393" s="149"/>
      <c r="B393" s="18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ht="12.75" customHeight="1" spans="1:26">
      <c r="A394" s="149"/>
      <c r="B394" s="18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ht="12.75" customHeight="1" spans="1:26">
      <c r="A395" s="149"/>
      <c r="B395" s="18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ht="12.75" customHeight="1" spans="1:26">
      <c r="A396" s="149"/>
      <c r="B396" s="18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ht="12.75" customHeight="1" spans="1:26">
      <c r="A397" s="149"/>
      <c r="B397" s="18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ht="12.75" customHeight="1" spans="1:26">
      <c r="A398" s="149"/>
      <c r="B398" s="18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ht="12.75" customHeight="1" spans="1:26">
      <c r="A399" s="149"/>
      <c r="B399" s="18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ht="12.75" customHeight="1" spans="1:26">
      <c r="A400" s="149"/>
      <c r="B400" s="18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ht="12.75" customHeight="1" spans="1:26">
      <c r="A401" s="149"/>
      <c r="B401" s="18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ht="12.75" customHeight="1" spans="1:26">
      <c r="A402" s="149"/>
      <c r="B402" s="18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ht="12.75" customHeight="1" spans="1:26">
      <c r="A403" s="149"/>
      <c r="B403" s="18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ht="12.75" customHeight="1" spans="1:26">
      <c r="A404" s="149"/>
      <c r="B404" s="18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ht="12.75" customHeight="1" spans="1:26">
      <c r="A405" s="149"/>
      <c r="B405" s="18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ht="12.75" customHeight="1" spans="1:26">
      <c r="A406" s="149"/>
      <c r="B406" s="18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ht="12.75" customHeight="1" spans="1:26">
      <c r="A407" s="149"/>
      <c r="B407" s="18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ht="12.75" customHeight="1" spans="1:26">
      <c r="A408" s="149"/>
      <c r="B408" s="18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ht="12.75" customHeight="1" spans="1:26">
      <c r="A409" s="149"/>
      <c r="B409" s="18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ht="12.75" customHeight="1" spans="1:26">
      <c r="A410" s="149"/>
      <c r="B410" s="18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ht="12.75" customHeight="1" spans="1:26">
      <c r="A411" s="149"/>
      <c r="B411" s="18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ht="12.75" customHeight="1" spans="1:26">
      <c r="A412" s="149"/>
      <c r="B412" s="18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ht="12.75" customHeight="1" spans="1:26">
      <c r="A413" s="149"/>
      <c r="B413" s="18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ht="12.75" customHeight="1" spans="1:26">
      <c r="A414" s="149"/>
      <c r="B414" s="18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ht="12.75" customHeight="1" spans="1:26">
      <c r="A415" s="149"/>
      <c r="B415" s="18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ht="12.75" customHeight="1" spans="1:26">
      <c r="A416" s="149"/>
      <c r="B416" s="18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ht="12.75" customHeight="1" spans="1:26">
      <c r="A417" s="149"/>
      <c r="B417" s="18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ht="12.75" customHeight="1" spans="1:26">
      <c r="A418" s="149"/>
      <c r="B418" s="18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ht="12.75" customHeight="1" spans="1:26">
      <c r="A419" s="149"/>
      <c r="B419" s="18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ht="12.75" customHeight="1" spans="1:26">
      <c r="A420" s="149"/>
      <c r="B420" s="18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ht="12.75" customHeight="1" spans="1:26">
      <c r="A421" s="149"/>
      <c r="B421" s="18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ht="12.75" customHeight="1" spans="1:26">
      <c r="A422" s="149"/>
      <c r="B422" s="18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ht="12.75" customHeight="1" spans="1:26">
      <c r="A423" s="149"/>
      <c r="B423" s="18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ht="12.75" customHeight="1" spans="1:26">
      <c r="A424" s="149"/>
      <c r="B424" s="18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ht="12.75" customHeight="1" spans="1:26">
      <c r="A425" s="149"/>
      <c r="B425" s="18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ht="12.75" customHeight="1" spans="1:26">
      <c r="A426" s="149"/>
      <c r="B426" s="18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ht="12.75" customHeight="1" spans="1:26">
      <c r="A427" s="149"/>
      <c r="B427" s="18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ht="12.75" customHeight="1" spans="1:26">
      <c r="A428" s="149"/>
      <c r="B428" s="18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ht="12.75" customHeight="1" spans="1:26">
      <c r="A429" s="149"/>
      <c r="B429" s="18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ht="12.75" customHeight="1" spans="1:26">
      <c r="A430" s="149"/>
      <c r="B430" s="18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ht="12.75" customHeight="1" spans="1:26">
      <c r="A431" s="149"/>
      <c r="B431" s="18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ht="12.75" customHeight="1" spans="1:26">
      <c r="A432" s="149"/>
      <c r="B432" s="18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ht="12.75" customHeight="1" spans="1:26">
      <c r="A433" s="149"/>
      <c r="B433" s="18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ht="12.75" customHeight="1" spans="1:26">
      <c r="A434" s="149"/>
      <c r="B434" s="18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ht="12.75" customHeight="1" spans="1:26">
      <c r="A435" s="149"/>
      <c r="B435" s="18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ht="12.75" customHeight="1" spans="1:26">
      <c r="A436" s="149"/>
      <c r="B436" s="18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ht="12.75" customHeight="1" spans="1:26">
      <c r="A437" s="149"/>
      <c r="B437" s="18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ht="12.75" customHeight="1" spans="1:26">
      <c r="A438" s="149"/>
      <c r="B438" s="18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ht="12.75" customHeight="1" spans="1:26">
      <c r="A439" s="149"/>
      <c r="B439" s="18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ht="12.75" customHeight="1" spans="1:26">
      <c r="A440" s="149"/>
      <c r="B440" s="18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ht="12.75" customHeight="1" spans="1:26">
      <c r="A441" s="149"/>
      <c r="B441" s="18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ht="12.75" customHeight="1" spans="1:26">
      <c r="A442" s="149"/>
      <c r="B442" s="18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ht="12.75" customHeight="1" spans="1:26">
      <c r="A443" s="149"/>
      <c r="B443" s="18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ht="12.75" customHeight="1" spans="1:26">
      <c r="A444" s="149"/>
      <c r="B444" s="18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ht="12.75" customHeight="1" spans="1:26">
      <c r="A445" s="149"/>
      <c r="B445" s="18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ht="12.75" customHeight="1" spans="1:26">
      <c r="A446" s="149"/>
      <c r="B446" s="18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ht="12.75" customHeight="1" spans="1:26">
      <c r="A447" s="149"/>
      <c r="B447" s="18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ht="12.75" customHeight="1" spans="1:26">
      <c r="A448" s="149"/>
      <c r="B448" s="18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ht="12.75" customHeight="1" spans="1:26">
      <c r="A449" s="149"/>
      <c r="B449" s="18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ht="12.75" customHeight="1" spans="1:26">
      <c r="A450" s="149"/>
      <c r="B450" s="18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ht="12.75" customHeight="1" spans="1:26">
      <c r="A451" s="149"/>
      <c r="B451" s="18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ht="12.75" customHeight="1" spans="1:26">
      <c r="A452" s="149"/>
      <c r="B452" s="18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ht="12.75" customHeight="1" spans="1:26">
      <c r="A453" s="149"/>
      <c r="B453" s="18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ht="12.75" customHeight="1" spans="1:26">
      <c r="A454" s="149"/>
      <c r="B454" s="18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ht="12.75" customHeight="1" spans="1:26">
      <c r="A455" s="149"/>
      <c r="B455" s="18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ht="12.75" customHeight="1" spans="1:26">
      <c r="A456" s="149"/>
      <c r="B456" s="18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ht="12.75" customHeight="1" spans="1:26">
      <c r="A457" s="149"/>
      <c r="B457" s="18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ht="12.75" customHeight="1" spans="1:26">
      <c r="A458" s="149"/>
      <c r="B458" s="18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ht="12.75" customHeight="1" spans="1:26">
      <c r="A459" s="149"/>
      <c r="B459" s="18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ht="12.75" customHeight="1" spans="1:26">
      <c r="A460" s="149"/>
      <c r="B460" s="18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ht="12.75" customHeight="1" spans="1:26">
      <c r="A461" s="149"/>
      <c r="B461" s="18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ht="12.75" customHeight="1" spans="1:26">
      <c r="A462" s="149"/>
      <c r="B462" s="18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ht="12.75" customHeight="1" spans="1:26">
      <c r="A463" s="149"/>
      <c r="B463" s="18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ht="12.75" customHeight="1" spans="1:26">
      <c r="A464" s="149"/>
      <c r="B464" s="18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ht="12.75" customHeight="1" spans="1:26">
      <c r="A465" s="149"/>
      <c r="B465" s="18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ht="12.75" customHeight="1" spans="1:26">
      <c r="A466" s="149"/>
      <c r="B466" s="18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ht="12.75" customHeight="1" spans="1:26">
      <c r="A467" s="149"/>
      <c r="B467" s="18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ht="12.75" customHeight="1" spans="1:26">
      <c r="A468" s="149"/>
      <c r="B468" s="18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ht="12.75" customHeight="1" spans="1:26">
      <c r="A469" s="149"/>
      <c r="B469" s="18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ht="12.75" customHeight="1" spans="1:26">
      <c r="A470" s="149"/>
      <c r="B470" s="18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ht="12.75" customHeight="1" spans="1:26">
      <c r="A471" s="149"/>
      <c r="B471" s="18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ht="12.75" customHeight="1" spans="1:26">
      <c r="A472" s="149"/>
      <c r="B472" s="18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ht="12.75" customHeight="1" spans="1:26">
      <c r="A473" s="149"/>
      <c r="B473" s="18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ht="12.75" customHeight="1" spans="1:26">
      <c r="A474" s="149"/>
      <c r="B474" s="18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ht="12.75" customHeight="1" spans="1:26">
      <c r="A475" s="149"/>
      <c r="B475" s="18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ht="12.75" customHeight="1" spans="1:26">
      <c r="A476" s="149"/>
      <c r="B476" s="18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ht="12.75" customHeight="1" spans="1:26">
      <c r="A477" s="149"/>
      <c r="B477" s="18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ht="12.75" customHeight="1" spans="1:26">
      <c r="A478" s="149"/>
      <c r="B478" s="18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ht="12.75" customHeight="1" spans="1:26">
      <c r="A479" s="149"/>
      <c r="B479" s="18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ht="12.75" customHeight="1" spans="1:26">
      <c r="A480" s="149"/>
      <c r="B480" s="18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ht="12.75" customHeight="1" spans="1:26">
      <c r="A481" s="149"/>
      <c r="B481" s="18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ht="12.75" customHeight="1" spans="1:26">
      <c r="A482" s="149"/>
      <c r="B482" s="18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ht="12.75" customHeight="1" spans="1:26">
      <c r="A483" s="149"/>
      <c r="B483" s="18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ht="12.75" customHeight="1" spans="1:26">
      <c r="A484" s="149"/>
      <c r="B484" s="18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ht="12.75" customHeight="1" spans="1:26">
      <c r="A485" s="149"/>
      <c r="B485" s="18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ht="12.75" customHeight="1" spans="1:26">
      <c r="A486" s="149"/>
      <c r="B486" s="18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ht="12.75" customHeight="1" spans="1:26">
      <c r="A487" s="149"/>
      <c r="B487" s="18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ht="12.75" customHeight="1" spans="1:26">
      <c r="A488" s="149"/>
      <c r="B488" s="18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ht="12.75" customHeight="1" spans="1:26">
      <c r="A489" s="149"/>
      <c r="B489" s="18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ht="12.75" customHeight="1" spans="1:26">
      <c r="A490" s="149"/>
      <c r="B490" s="18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ht="12.75" customHeight="1" spans="1:26">
      <c r="A491" s="149"/>
      <c r="B491" s="18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ht="12.75" customHeight="1" spans="1:26">
      <c r="A492" s="149"/>
      <c r="B492" s="18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ht="12.75" customHeight="1" spans="1:26">
      <c r="A493" s="149"/>
      <c r="B493" s="18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ht="12.75" customHeight="1" spans="1:26">
      <c r="A494" s="149"/>
      <c r="B494" s="18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ht="12.75" customHeight="1" spans="1:26">
      <c r="A495" s="149"/>
      <c r="B495" s="18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ht="12.75" customHeight="1" spans="1:26">
      <c r="A496" s="149"/>
      <c r="B496" s="18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ht="12.75" customHeight="1" spans="1:26">
      <c r="A497" s="149"/>
      <c r="B497" s="18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ht="12.75" customHeight="1" spans="1:26">
      <c r="A498" s="149"/>
      <c r="B498" s="18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ht="12.75" customHeight="1" spans="1:26">
      <c r="A499" s="149"/>
      <c r="B499" s="18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ht="12.75" customHeight="1" spans="1:26">
      <c r="A500" s="149"/>
      <c r="B500" s="18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ht="12.75" customHeight="1" spans="1:26">
      <c r="A501" s="149"/>
      <c r="B501" s="18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ht="12.75" customHeight="1" spans="1:26">
      <c r="A502" s="149"/>
      <c r="B502" s="18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ht="12.75" customHeight="1" spans="1:26">
      <c r="A503" s="149"/>
      <c r="B503" s="18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ht="12.75" customHeight="1" spans="1:26">
      <c r="A504" s="149"/>
      <c r="B504" s="18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ht="12.75" customHeight="1" spans="1:26">
      <c r="A505" s="149"/>
      <c r="B505" s="18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ht="12.75" customHeight="1" spans="1:26">
      <c r="A506" s="149"/>
      <c r="B506" s="18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ht="12.75" customHeight="1" spans="1:26">
      <c r="A507" s="149"/>
      <c r="B507" s="18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ht="12.75" customHeight="1" spans="1:26">
      <c r="A508" s="149"/>
      <c r="B508" s="18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ht="12.75" customHeight="1" spans="1:26">
      <c r="A509" s="149"/>
      <c r="B509" s="18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ht="12.75" customHeight="1" spans="1:26">
      <c r="A510" s="149"/>
      <c r="B510" s="18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ht="12.75" customHeight="1" spans="1:26">
      <c r="A511" s="149"/>
      <c r="B511" s="18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ht="12.75" customHeight="1" spans="1:26">
      <c r="A512" s="149"/>
      <c r="B512" s="18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ht="12.75" customHeight="1" spans="1:26">
      <c r="A513" s="149"/>
      <c r="B513" s="18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ht="12.75" customHeight="1" spans="1:26">
      <c r="A514" s="149"/>
      <c r="B514" s="18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ht="12.75" customHeight="1" spans="1:26">
      <c r="A515" s="149"/>
      <c r="B515" s="18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ht="12.75" customHeight="1" spans="1:26">
      <c r="A516" s="149"/>
      <c r="B516" s="18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ht="12.75" customHeight="1" spans="1:26">
      <c r="A517" s="149"/>
      <c r="B517" s="18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ht="12.75" customHeight="1" spans="1:26">
      <c r="A518" s="149"/>
      <c r="B518" s="18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ht="12.75" customHeight="1" spans="1:26">
      <c r="A519" s="149"/>
      <c r="B519" s="18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ht="12.75" customHeight="1" spans="1:26">
      <c r="A520" s="149"/>
      <c r="B520" s="18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ht="12.75" customHeight="1" spans="1:26">
      <c r="A521" s="149"/>
      <c r="B521" s="18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ht="12.75" customHeight="1" spans="1:26">
      <c r="A522" s="149"/>
      <c r="B522" s="18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ht="12.75" customHeight="1" spans="1:26">
      <c r="A523" s="149"/>
      <c r="B523" s="18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ht="12.75" customHeight="1" spans="1:26">
      <c r="A524" s="149"/>
      <c r="B524" s="18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ht="12.75" customHeight="1" spans="1:26">
      <c r="A525" s="149"/>
      <c r="B525" s="18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ht="12.75" customHeight="1" spans="1:26">
      <c r="A526" s="149"/>
      <c r="B526" s="18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ht="12.75" customHeight="1" spans="1:26">
      <c r="A527" s="149"/>
      <c r="B527" s="18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ht="12.75" customHeight="1" spans="1:26">
      <c r="A528" s="149"/>
      <c r="B528" s="18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ht="12.75" customHeight="1" spans="1:26">
      <c r="A529" s="149"/>
      <c r="B529" s="18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ht="12.75" customHeight="1" spans="1:26">
      <c r="A530" s="149"/>
      <c r="B530" s="18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ht="12.75" customHeight="1" spans="1:26">
      <c r="A531" s="149"/>
      <c r="B531" s="18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ht="12.75" customHeight="1" spans="1:26">
      <c r="A532" s="149"/>
      <c r="B532" s="18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ht="12.75" customHeight="1" spans="1:26">
      <c r="A533" s="149"/>
      <c r="B533" s="18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ht="12.75" customHeight="1" spans="1:26">
      <c r="A534" s="149"/>
      <c r="B534" s="18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ht="12.75" customHeight="1" spans="1:26">
      <c r="A535" s="149"/>
      <c r="B535" s="18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ht="12.75" customHeight="1" spans="1:26">
      <c r="A536" s="149"/>
      <c r="B536" s="18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ht="12.75" customHeight="1" spans="1:26">
      <c r="A537" s="149"/>
      <c r="B537" s="18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ht="12.75" customHeight="1" spans="1:26">
      <c r="A538" s="149"/>
      <c r="B538" s="18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ht="12.75" customHeight="1" spans="1:26">
      <c r="A539" s="149"/>
      <c r="B539" s="18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ht="12.75" customHeight="1" spans="1:26">
      <c r="A540" s="149"/>
      <c r="B540" s="18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ht="12.75" customHeight="1" spans="1:26">
      <c r="A541" s="149"/>
      <c r="B541" s="18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ht="12.75" customHeight="1" spans="1:26">
      <c r="A542" s="149"/>
      <c r="B542" s="18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ht="12.75" customHeight="1" spans="1:26">
      <c r="A543" s="149"/>
      <c r="B543" s="18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ht="12.75" customHeight="1" spans="1:26">
      <c r="A544" s="149"/>
      <c r="B544" s="18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ht="12.75" customHeight="1" spans="1:26">
      <c r="A545" s="149"/>
      <c r="B545" s="18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ht="12.75" customHeight="1" spans="1:26">
      <c r="A546" s="149"/>
      <c r="B546" s="18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ht="12.75" customHeight="1" spans="1:26">
      <c r="A547" s="149"/>
      <c r="B547" s="18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ht="12.75" customHeight="1" spans="1:26">
      <c r="A548" s="149"/>
      <c r="B548" s="18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ht="12.75" customHeight="1" spans="1:26">
      <c r="A549" s="149"/>
      <c r="B549" s="18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ht="12.75" customHeight="1" spans="1:26">
      <c r="A550" s="149"/>
      <c r="B550" s="18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ht="12.75" customHeight="1" spans="1:26">
      <c r="A551" s="149"/>
      <c r="B551" s="18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ht="12.75" customHeight="1" spans="1:26">
      <c r="A552" s="149"/>
      <c r="B552" s="18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ht="12.75" customHeight="1" spans="1:26">
      <c r="A553" s="149"/>
      <c r="B553" s="18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ht="12.75" customHeight="1" spans="1:26">
      <c r="A554" s="149"/>
      <c r="B554" s="18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ht="12.75" customHeight="1" spans="1:26">
      <c r="A555" s="149"/>
      <c r="B555" s="18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ht="12.75" customHeight="1" spans="1:26">
      <c r="A556" s="149"/>
      <c r="B556" s="18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ht="12.75" customHeight="1" spans="1:26">
      <c r="A557" s="149"/>
      <c r="B557" s="18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ht="12.75" customHeight="1" spans="1:26">
      <c r="A558" s="149"/>
      <c r="B558" s="18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ht="12.75" customHeight="1" spans="1:26">
      <c r="A559" s="149"/>
      <c r="B559" s="18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ht="12.75" customHeight="1" spans="1:26">
      <c r="A560" s="149"/>
      <c r="B560" s="18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ht="12.75" customHeight="1" spans="1:26">
      <c r="A561" s="149"/>
      <c r="B561" s="18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ht="12.75" customHeight="1" spans="1:26">
      <c r="A562" s="149"/>
      <c r="B562" s="18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ht="12.75" customHeight="1" spans="1:26">
      <c r="A563" s="149"/>
      <c r="B563" s="18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ht="12.75" customHeight="1" spans="1:26">
      <c r="A564" s="149"/>
      <c r="B564" s="18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ht="12.75" customHeight="1" spans="1:26">
      <c r="A565" s="149"/>
      <c r="B565" s="18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ht="12.75" customHeight="1" spans="1:26">
      <c r="A566" s="149"/>
      <c r="B566" s="18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ht="12.75" customHeight="1" spans="1:26">
      <c r="A567" s="149"/>
      <c r="B567" s="18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ht="12.75" customHeight="1" spans="1:26">
      <c r="A568" s="149"/>
      <c r="B568" s="18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ht="12.75" customHeight="1" spans="1:26">
      <c r="A569" s="149"/>
      <c r="B569" s="18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ht="12.75" customHeight="1" spans="1:26">
      <c r="A570" s="149"/>
      <c r="B570" s="18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ht="12.75" customHeight="1" spans="1:26">
      <c r="A571" s="149"/>
      <c r="B571" s="18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ht="12.75" customHeight="1" spans="1:26">
      <c r="A572" s="149"/>
      <c r="B572" s="18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ht="12.75" customHeight="1" spans="1:26">
      <c r="A573" s="149"/>
      <c r="B573" s="18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ht="12.75" customHeight="1" spans="1:26">
      <c r="A574" s="149"/>
      <c r="B574" s="18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ht="12.75" customHeight="1" spans="1:26">
      <c r="A575" s="149"/>
      <c r="B575" s="18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ht="12.75" customHeight="1" spans="1:26">
      <c r="A576" s="149"/>
      <c r="B576" s="18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ht="12.75" customHeight="1" spans="1:26">
      <c r="A577" s="149"/>
      <c r="B577" s="18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ht="12.75" customHeight="1" spans="1:26">
      <c r="A578" s="149"/>
      <c r="B578" s="18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ht="12.75" customHeight="1" spans="1:26">
      <c r="A579" s="149"/>
      <c r="B579" s="18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ht="12.75" customHeight="1" spans="1:26">
      <c r="A580" s="149"/>
      <c r="B580" s="18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ht="12.75" customHeight="1" spans="1:26">
      <c r="A581" s="149"/>
      <c r="B581" s="18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ht="12.75" customHeight="1" spans="1:26">
      <c r="A582" s="149"/>
      <c r="B582" s="18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ht="12.75" customHeight="1" spans="1:26">
      <c r="A583" s="149"/>
      <c r="B583" s="18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ht="12.75" customHeight="1" spans="1:26">
      <c r="A584" s="149"/>
      <c r="B584" s="18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ht="12.75" customHeight="1" spans="1:26">
      <c r="A585" s="149"/>
      <c r="B585" s="18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ht="12.75" customHeight="1" spans="1:26">
      <c r="A586" s="149"/>
      <c r="B586" s="18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ht="12.75" customHeight="1" spans="1:26">
      <c r="A587" s="149"/>
      <c r="B587" s="18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ht="12.75" customHeight="1" spans="1:26">
      <c r="A588" s="149"/>
      <c r="B588" s="18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ht="12.75" customHeight="1" spans="1:26">
      <c r="A589" s="149"/>
      <c r="B589" s="18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ht="12.75" customHeight="1" spans="1:26">
      <c r="A590" s="149"/>
      <c r="B590" s="18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ht="12.75" customHeight="1" spans="1:26">
      <c r="A591" s="149"/>
      <c r="B591" s="18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ht="12.75" customHeight="1" spans="1:26">
      <c r="A592" s="149"/>
      <c r="B592" s="18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ht="12.75" customHeight="1" spans="1:26">
      <c r="A593" s="149"/>
      <c r="B593" s="18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ht="12.75" customHeight="1" spans="1:26">
      <c r="A594" s="149"/>
      <c r="B594" s="18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ht="12.75" customHeight="1" spans="1:26">
      <c r="A595" s="149"/>
      <c r="B595" s="18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ht="12.75" customHeight="1" spans="1:26">
      <c r="A596" s="149"/>
      <c r="B596" s="18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ht="12.75" customHeight="1" spans="1:26">
      <c r="A597" s="149"/>
      <c r="B597" s="18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ht="12.75" customHeight="1" spans="1:26">
      <c r="A598" s="149"/>
      <c r="B598" s="18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ht="12.75" customHeight="1" spans="1:26">
      <c r="A599" s="149"/>
      <c r="B599" s="18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ht="12.75" customHeight="1" spans="1:26">
      <c r="A600" s="149"/>
      <c r="B600" s="18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ht="12.75" customHeight="1" spans="1:26">
      <c r="A601" s="149"/>
      <c r="B601" s="18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ht="12.75" customHeight="1" spans="1:26">
      <c r="A602" s="149"/>
      <c r="B602" s="18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ht="12.75" customHeight="1" spans="1:26">
      <c r="A603" s="149"/>
      <c r="B603" s="18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ht="12.75" customHeight="1" spans="1:26">
      <c r="A604" s="149"/>
      <c r="B604" s="18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ht="12.75" customHeight="1" spans="1:26">
      <c r="A605" s="149"/>
      <c r="B605" s="18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ht="12.75" customHeight="1" spans="1:26">
      <c r="A606" s="149"/>
      <c r="B606" s="18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ht="12.75" customHeight="1" spans="1:26">
      <c r="A607" s="149"/>
      <c r="B607" s="18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ht="12.75" customHeight="1" spans="1:26">
      <c r="A608" s="149"/>
      <c r="B608" s="18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ht="12.75" customHeight="1" spans="1:26">
      <c r="A609" s="149"/>
      <c r="B609" s="18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ht="12.75" customHeight="1" spans="1:26">
      <c r="A610" s="149"/>
      <c r="B610" s="18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ht="12.75" customHeight="1" spans="1:26">
      <c r="A611" s="149"/>
      <c r="B611" s="18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ht="12.75" customHeight="1" spans="1:26">
      <c r="A612" s="149"/>
      <c r="B612" s="18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ht="12.75" customHeight="1" spans="1:26">
      <c r="A613" s="149"/>
      <c r="B613" s="18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ht="12.75" customHeight="1" spans="1:26">
      <c r="A614" s="149"/>
      <c r="B614" s="18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ht="12.75" customHeight="1" spans="1:26">
      <c r="A615" s="149"/>
      <c r="B615" s="18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ht="12.75" customHeight="1" spans="1:26">
      <c r="A616" s="149"/>
      <c r="B616" s="18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ht="12.75" customHeight="1" spans="1:26">
      <c r="A617" s="149"/>
      <c r="B617" s="18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ht="12.75" customHeight="1" spans="1:26">
      <c r="A618" s="149"/>
      <c r="B618" s="18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ht="12.75" customHeight="1" spans="1:26">
      <c r="A619" s="149"/>
      <c r="B619" s="18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ht="12.75" customHeight="1" spans="1:26">
      <c r="A620" s="149"/>
      <c r="B620" s="18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ht="12.75" customHeight="1" spans="1:26">
      <c r="A621" s="149"/>
      <c r="B621" s="18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ht="12.75" customHeight="1" spans="1:26">
      <c r="A622" s="149"/>
      <c r="B622" s="18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ht="12.75" customHeight="1" spans="1:26">
      <c r="A623" s="149"/>
      <c r="B623" s="18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ht="12.75" customHeight="1" spans="1:26">
      <c r="A624" s="149"/>
      <c r="B624" s="18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ht="12.75" customHeight="1" spans="1:26">
      <c r="A625" s="149"/>
      <c r="B625" s="18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ht="12.75" customHeight="1" spans="1:26">
      <c r="A626" s="149"/>
      <c r="B626" s="18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ht="12.75" customHeight="1" spans="1:26">
      <c r="A627" s="149"/>
      <c r="B627" s="18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ht="12.75" customHeight="1" spans="1:26">
      <c r="A628" s="149"/>
      <c r="B628" s="18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ht="12.75" customHeight="1" spans="1:26">
      <c r="A629" s="149"/>
      <c r="B629" s="18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ht="12.75" customHeight="1" spans="1:26">
      <c r="A630" s="149"/>
      <c r="B630" s="18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ht="12.75" customHeight="1" spans="1:26">
      <c r="A631" s="149"/>
      <c r="B631" s="18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ht="12.75" customHeight="1" spans="1:26">
      <c r="A632" s="149"/>
      <c r="B632" s="18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ht="12.75" customHeight="1" spans="1:26">
      <c r="A633" s="149"/>
      <c r="B633" s="18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ht="12.75" customHeight="1" spans="1:26">
      <c r="A634" s="149"/>
      <c r="B634" s="18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ht="12.75" customHeight="1" spans="1:26">
      <c r="A635" s="149"/>
      <c r="B635" s="18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ht="12.75" customHeight="1" spans="1:26">
      <c r="A636" s="149"/>
      <c r="B636" s="18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ht="12.75" customHeight="1" spans="1:26">
      <c r="A637" s="149"/>
      <c r="B637" s="18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ht="12.75" customHeight="1" spans="1:26">
      <c r="A638" s="149"/>
      <c r="B638" s="18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ht="12.75" customHeight="1" spans="1:26">
      <c r="A639" s="149"/>
      <c r="B639" s="18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ht="12.75" customHeight="1" spans="1:26">
      <c r="A640" s="149"/>
      <c r="B640" s="18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ht="12.75" customHeight="1" spans="1:26">
      <c r="A641" s="149"/>
      <c r="B641" s="18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ht="12.75" customHeight="1" spans="1:26">
      <c r="A642" s="149"/>
      <c r="B642" s="18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ht="12.75" customHeight="1" spans="1:26">
      <c r="A643" s="149"/>
      <c r="B643" s="18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ht="12.75" customHeight="1" spans="1:26">
      <c r="A644" s="149"/>
      <c r="B644" s="18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ht="12.75" customHeight="1" spans="1:26">
      <c r="A645" s="149"/>
      <c r="B645" s="18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ht="12.75" customHeight="1" spans="1:26">
      <c r="A646" s="149"/>
      <c r="B646" s="18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ht="12.75" customHeight="1" spans="1:26">
      <c r="A647" s="149"/>
      <c r="B647" s="18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ht="12.75" customHeight="1" spans="1:26">
      <c r="A648" s="149"/>
      <c r="B648" s="18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ht="12.75" customHeight="1" spans="1:26">
      <c r="A649" s="149"/>
      <c r="B649" s="18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ht="12.75" customHeight="1" spans="1:26">
      <c r="A650" s="149"/>
      <c r="B650" s="18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ht="12.75" customHeight="1" spans="1:26">
      <c r="A651" s="149"/>
      <c r="B651" s="18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ht="12.75" customHeight="1" spans="1:26">
      <c r="A652" s="149"/>
      <c r="B652" s="18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ht="12.75" customHeight="1" spans="1:26">
      <c r="A653" s="149"/>
      <c r="B653" s="18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ht="12.75" customHeight="1" spans="1:26">
      <c r="A654" s="149"/>
      <c r="B654" s="18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ht="12.75" customHeight="1" spans="1:26">
      <c r="A655" s="149"/>
      <c r="B655" s="18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ht="12.75" customHeight="1" spans="1:26">
      <c r="A656" s="149"/>
      <c r="B656" s="18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ht="12.75" customHeight="1" spans="1:26">
      <c r="A657" s="149"/>
      <c r="B657" s="18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ht="12.75" customHeight="1" spans="1:26">
      <c r="A658" s="149"/>
      <c r="B658" s="18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ht="12.75" customHeight="1" spans="1:26">
      <c r="A659" s="149"/>
      <c r="B659" s="18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ht="12.75" customHeight="1" spans="1:26">
      <c r="A660" s="149"/>
      <c r="B660" s="18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ht="12.75" customHeight="1" spans="1:26">
      <c r="A661" s="149"/>
      <c r="B661" s="18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ht="12.75" customHeight="1" spans="1:26">
      <c r="A662" s="149"/>
      <c r="B662" s="18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ht="12.75" customHeight="1" spans="1:26">
      <c r="A663" s="149"/>
      <c r="B663" s="18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ht="12.75" customHeight="1" spans="1:26">
      <c r="A664" s="149"/>
      <c r="B664" s="18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ht="12.75" customHeight="1" spans="1:26">
      <c r="A665" s="149"/>
      <c r="B665" s="18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ht="12.75" customHeight="1" spans="1:26">
      <c r="A666" s="149"/>
      <c r="B666" s="18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ht="12.75" customHeight="1" spans="1:26">
      <c r="A667" s="149"/>
      <c r="B667" s="18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ht="12.75" customHeight="1" spans="1:26">
      <c r="A668" s="149"/>
      <c r="B668" s="18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ht="12.75" customHeight="1" spans="1:26">
      <c r="A669" s="149"/>
      <c r="B669" s="18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ht="12.75" customHeight="1" spans="1:26">
      <c r="A670" s="149"/>
      <c r="B670" s="18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ht="12.75" customHeight="1" spans="1:26">
      <c r="A671" s="149"/>
      <c r="B671" s="18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ht="12.75" customHeight="1" spans="1:26">
      <c r="A672" s="149"/>
      <c r="B672" s="18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ht="12.75" customHeight="1" spans="1:26">
      <c r="A673" s="149"/>
      <c r="B673" s="18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ht="12.75" customHeight="1" spans="1:26">
      <c r="A674" s="149"/>
      <c r="B674" s="18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ht="12.75" customHeight="1" spans="1:26">
      <c r="A675" s="149"/>
      <c r="B675" s="18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ht="12.75" customHeight="1" spans="1:26">
      <c r="A676" s="149"/>
      <c r="B676" s="18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ht="12.75" customHeight="1" spans="1:26">
      <c r="A677" s="149"/>
      <c r="B677" s="18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ht="12.75" customHeight="1" spans="1:26">
      <c r="A678" s="149"/>
      <c r="B678" s="18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ht="12.75" customHeight="1" spans="1:26">
      <c r="A679" s="149"/>
      <c r="B679" s="18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ht="12.75" customHeight="1" spans="1:26">
      <c r="A680" s="149"/>
      <c r="B680" s="18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ht="12.75" customHeight="1" spans="1:26">
      <c r="A681" s="149"/>
      <c r="B681" s="18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ht="12.75" customHeight="1" spans="1:26">
      <c r="A682" s="149"/>
      <c r="B682" s="18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ht="12.75" customHeight="1" spans="1:26">
      <c r="A683" s="149"/>
      <c r="B683" s="18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ht="12.75" customHeight="1" spans="1:26">
      <c r="A684" s="149"/>
      <c r="B684" s="18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ht="12.75" customHeight="1" spans="1:26">
      <c r="A685" s="149"/>
      <c r="B685" s="18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ht="12.75" customHeight="1" spans="1:26">
      <c r="A686" s="149"/>
      <c r="B686" s="18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ht="12.75" customHeight="1" spans="1:26">
      <c r="A687" s="149"/>
      <c r="B687" s="18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ht="12.75" customHeight="1" spans="1:26">
      <c r="A688" s="149"/>
      <c r="B688" s="18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ht="12.75" customHeight="1" spans="1:26">
      <c r="A689" s="149"/>
      <c r="B689" s="18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ht="12.75" customHeight="1" spans="1:26">
      <c r="A690" s="149"/>
      <c r="B690" s="18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ht="12.75" customHeight="1" spans="1:26">
      <c r="A691" s="149"/>
      <c r="B691" s="18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ht="12.75" customHeight="1" spans="1:26">
      <c r="A692" s="149"/>
      <c r="B692" s="18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ht="12.75" customHeight="1" spans="1:26">
      <c r="A693" s="149"/>
      <c r="B693" s="18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ht="12.75" customHeight="1" spans="1:26">
      <c r="A694" s="149"/>
      <c r="B694" s="18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ht="12.75" customHeight="1" spans="1:26">
      <c r="A695" s="149"/>
      <c r="B695" s="18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ht="12.75" customHeight="1" spans="1:26">
      <c r="A696" s="149"/>
      <c r="B696" s="18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ht="12.75" customHeight="1" spans="1:26">
      <c r="A697" s="149"/>
      <c r="B697" s="18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ht="12.75" customHeight="1" spans="1:26">
      <c r="A698" s="149"/>
      <c r="B698" s="18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ht="12.75" customHeight="1" spans="1:26">
      <c r="A699" s="149"/>
      <c r="B699" s="18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ht="12.75" customHeight="1" spans="1:26">
      <c r="A700" s="149"/>
      <c r="B700" s="18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ht="12.75" customHeight="1" spans="1:26">
      <c r="A701" s="149"/>
      <c r="B701" s="18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ht="12.75" customHeight="1" spans="1:26">
      <c r="A702" s="149"/>
      <c r="B702" s="18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ht="12.75" customHeight="1" spans="1:26">
      <c r="A703" s="149"/>
      <c r="B703" s="18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ht="12.75" customHeight="1" spans="1:26">
      <c r="A704" s="149"/>
      <c r="B704" s="18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ht="12.75" customHeight="1" spans="1:26">
      <c r="A705" s="149"/>
      <c r="B705" s="18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ht="12.75" customHeight="1" spans="1:26">
      <c r="A706" s="149"/>
      <c r="B706" s="18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ht="12.75" customHeight="1" spans="1:26">
      <c r="A707" s="149"/>
      <c r="B707" s="18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ht="12.75" customHeight="1" spans="1:26">
      <c r="A708" s="149"/>
      <c r="B708" s="18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ht="12.75" customHeight="1" spans="1:26">
      <c r="A709" s="149"/>
      <c r="B709" s="18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ht="12.75" customHeight="1" spans="1:26">
      <c r="A710" s="149"/>
      <c r="B710" s="18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ht="12.75" customHeight="1" spans="1:26">
      <c r="A711" s="149"/>
      <c r="B711" s="18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ht="12.75" customHeight="1" spans="1:26">
      <c r="A712" s="149"/>
      <c r="B712" s="18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ht="12.75" customHeight="1" spans="1:26">
      <c r="A713" s="149"/>
      <c r="B713" s="18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ht="12.75" customHeight="1" spans="1:26">
      <c r="A714" s="149"/>
      <c r="B714" s="18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ht="12.75" customHeight="1" spans="1:26">
      <c r="A715" s="149"/>
      <c r="B715" s="18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ht="12.75" customHeight="1" spans="1:26">
      <c r="A716" s="149"/>
      <c r="B716" s="18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ht="12.75" customHeight="1" spans="1:26">
      <c r="A717" s="149"/>
      <c r="B717" s="18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ht="12.75" customHeight="1" spans="1:26">
      <c r="A718" s="149"/>
      <c r="B718" s="18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ht="12.75" customHeight="1" spans="1:26">
      <c r="A719" s="149"/>
      <c r="B719" s="18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ht="12.75" customHeight="1" spans="1:26">
      <c r="A720" s="149"/>
      <c r="B720" s="18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ht="12.75" customHeight="1" spans="1:26">
      <c r="A721" s="149"/>
      <c r="B721" s="18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ht="12.75" customHeight="1" spans="1:26">
      <c r="A722" s="149"/>
      <c r="B722" s="18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ht="12.75" customHeight="1" spans="1:26">
      <c r="A723" s="149"/>
      <c r="B723" s="18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ht="12.75" customHeight="1" spans="1:26">
      <c r="A724" s="149"/>
      <c r="B724" s="18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ht="12.75" customHeight="1" spans="1:26">
      <c r="A725" s="149"/>
      <c r="B725" s="18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ht="12.75" customHeight="1" spans="1:26">
      <c r="A726" s="149"/>
      <c r="B726" s="18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ht="12.75" customHeight="1" spans="1:26">
      <c r="A727" s="149"/>
      <c r="B727" s="18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ht="12.75" customHeight="1" spans="1:26">
      <c r="A728" s="149"/>
      <c r="B728" s="18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ht="12.75" customHeight="1" spans="1:26">
      <c r="A729" s="149"/>
      <c r="B729" s="18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ht="12.75" customHeight="1" spans="1:26">
      <c r="A730" s="149"/>
      <c r="B730" s="18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ht="12.75" customHeight="1" spans="1:26">
      <c r="A731" s="149"/>
      <c r="B731" s="18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ht="12.75" customHeight="1" spans="1:26">
      <c r="A732" s="149"/>
      <c r="B732" s="18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ht="12.75" customHeight="1" spans="1:26">
      <c r="A733" s="149"/>
      <c r="B733" s="18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ht="12.75" customHeight="1" spans="1:26">
      <c r="A734" s="149"/>
      <c r="B734" s="18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ht="12.75" customHeight="1" spans="1:26">
      <c r="A735" s="149"/>
      <c r="B735" s="18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ht="12.75" customHeight="1" spans="1:26">
      <c r="A736" s="149"/>
      <c r="B736" s="18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ht="12.75" customHeight="1" spans="1:26">
      <c r="A737" s="149"/>
      <c r="B737" s="18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ht="12.75" customHeight="1" spans="1:26">
      <c r="A738" s="149"/>
      <c r="B738" s="18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ht="12.75" customHeight="1" spans="1:26">
      <c r="A739" s="149"/>
      <c r="B739" s="18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ht="12.75" customHeight="1" spans="1:26">
      <c r="A740" s="149"/>
      <c r="B740" s="18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ht="12.75" customHeight="1" spans="1:26">
      <c r="A741" s="149"/>
      <c r="B741" s="18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ht="12.75" customHeight="1" spans="1:26">
      <c r="A742" s="149"/>
      <c r="B742" s="18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ht="12.75" customHeight="1" spans="1:26">
      <c r="A743" s="149"/>
      <c r="B743" s="18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ht="12.75" customHeight="1" spans="1:26">
      <c r="A744" s="149"/>
      <c r="B744" s="18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ht="12.75" customHeight="1" spans="1:26">
      <c r="A745" s="149"/>
      <c r="B745" s="18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ht="12.75" customHeight="1" spans="1:26">
      <c r="A746" s="149"/>
      <c r="B746" s="18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ht="12.75" customHeight="1" spans="1:26">
      <c r="A747" s="149"/>
      <c r="B747" s="18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ht="12.75" customHeight="1" spans="1:26">
      <c r="A748" s="149"/>
      <c r="B748" s="18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ht="12.75" customHeight="1" spans="1:26">
      <c r="A749" s="149"/>
      <c r="B749" s="18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ht="12.75" customHeight="1" spans="1:26">
      <c r="A750" s="149"/>
      <c r="B750" s="18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ht="12.75" customHeight="1" spans="1:26">
      <c r="A751" s="149"/>
      <c r="B751" s="18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ht="12.75" customHeight="1" spans="1:26">
      <c r="A752" s="149"/>
      <c r="B752" s="18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ht="12.75" customHeight="1" spans="1:26">
      <c r="A753" s="149"/>
      <c r="B753" s="18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ht="12.75" customHeight="1" spans="1:26">
      <c r="A754" s="149"/>
      <c r="B754" s="18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ht="12.75" customHeight="1" spans="1:26">
      <c r="A755" s="149"/>
      <c r="B755" s="18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ht="12.75" customHeight="1" spans="1:26">
      <c r="A756" s="149"/>
      <c r="B756" s="18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ht="12.75" customHeight="1" spans="1:26">
      <c r="A757" s="149"/>
      <c r="B757" s="18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ht="12.75" customHeight="1" spans="1:26">
      <c r="A758" s="149"/>
      <c r="B758" s="18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ht="12.75" customHeight="1" spans="1:26">
      <c r="A759" s="149"/>
      <c r="B759" s="18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ht="12.75" customHeight="1" spans="1:26">
      <c r="A760" s="149"/>
      <c r="B760" s="18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ht="12.75" customHeight="1" spans="1:26">
      <c r="A761" s="149"/>
      <c r="B761" s="18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ht="12.75" customHeight="1" spans="1:26">
      <c r="A762" s="149"/>
      <c r="B762" s="18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ht="12.75" customHeight="1" spans="1:26">
      <c r="A763" s="149"/>
      <c r="B763" s="18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ht="12.75" customHeight="1" spans="1:26">
      <c r="A764" s="149"/>
      <c r="B764" s="18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ht="12.75" customHeight="1" spans="1:26">
      <c r="A765" s="149"/>
      <c r="B765" s="18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ht="12.75" customHeight="1" spans="1:26">
      <c r="A766" s="149"/>
      <c r="B766" s="18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ht="12.75" customHeight="1" spans="1:26">
      <c r="A767" s="149"/>
      <c r="B767" s="18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ht="12.75" customHeight="1" spans="1:26">
      <c r="A768" s="149"/>
      <c r="B768" s="18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ht="12.75" customHeight="1" spans="1:26">
      <c r="A769" s="149"/>
      <c r="B769" s="18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ht="12.75" customHeight="1" spans="1:26">
      <c r="A770" s="149"/>
      <c r="B770" s="18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ht="12.75" customHeight="1" spans="1:26">
      <c r="A771" s="149"/>
      <c r="B771" s="18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ht="12.75" customHeight="1" spans="1:26">
      <c r="A772" s="149"/>
      <c r="B772" s="18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ht="12.75" customHeight="1" spans="1:26">
      <c r="A773" s="149"/>
      <c r="B773" s="18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ht="12.75" customHeight="1" spans="1:26">
      <c r="A774" s="149"/>
      <c r="B774" s="18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ht="12.75" customHeight="1" spans="1:26">
      <c r="A775" s="149"/>
      <c r="B775" s="18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ht="12.75" customHeight="1" spans="1:26">
      <c r="A776" s="149"/>
      <c r="B776" s="18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ht="12.75" customHeight="1" spans="1:26">
      <c r="A777" s="149"/>
      <c r="B777" s="18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ht="12.75" customHeight="1" spans="1:26">
      <c r="A778" s="149"/>
      <c r="B778" s="18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ht="12.75" customHeight="1" spans="1:26">
      <c r="A779" s="149"/>
      <c r="B779" s="18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ht="12.75" customHeight="1" spans="1:26">
      <c r="A780" s="149"/>
      <c r="B780" s="18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ht="12.75" customHeight="1" spans="1:26">
      <c r="A781" s="149"/>
      <c r="B781" s="18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ht="12.75" customHeight="1" spans="1:26">
      <c r="A782" s="149"/>
      <c r="B782" s="18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ht="12.75" customHeight="1" spans="1:26">
      <c r="A783" s="149"/>
      <c r="B783" s="18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ht="12.75" customHeight="1" spans="1:26">
      <c r="A784" s="149"/>
      <c r="B784" s="18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ht="12.75" customHeight="1" spans="1:26">
      <c r="A785" s="149"/>
      <c r="B785" s="18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ht="12.75" customHeight="1" spans="1:26">
      <c r="A786" s="149"/>
      <c r="B786" s="18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ht="12.75" customHeight="1" spans="1:26">
      <c r="A787" s="149"/>
      <c r="B787" s="18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ht="12.75" customHeight="1" spans="1:26">
      <c r="A788" s="149"/>
      <c r="B788" s="18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ht="12.75" customHeight="1" spans="1:26">
      <c r="A789" s="149"/>
      <c r="B789" s="18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ht="12.75" customHeight="1" spans="1:26">
      <c r="A790" s="149"/>
      <c r="B790" s="18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ht="12.75" customHeight="1" spans="1:26">
      <c r="A791" s="149"/>
      <c r="B791" s="18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ht="12.75" customHeight="1" spans="1:26">
      <c r="A792" s="149"/>
      <c r="B792" s="18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ht="12.75" customHeight="1" spans="1:26">
      <c r="A793" s="149"/>
      <c r="B793" s="18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ht="12.75" customHeight="1" spans="1:26">
      <c r="A794" s="149"/>
      <c r="B794" s="18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ht="12.75" customHeight="1" spans="1:26">
      <c r="A795" s="149"/>
      <c r="B795" s="18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ht="12.75" customHeight="1" spans="1:26">
      <c r="A796" s="149"/>
      <c r="B796" s="18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ht="12.75" customHeight="1" spans="1:26">
      <c r="A797" s="149"/>
      <c r="B797" s="18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ht="12.75" customHeight="1" spans="1:26">
      <c r="A798" s="149"/>
      <c r="B798" s="18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ht="12.75" customHeight="1" spans="1:26">
      <c r="A799" s="149"/>
      <c r="B799" s="18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ht="12.75" customHeight="1" spans="1:26">
      <c r="A800" s="149"/>
      <c r="B800" s="18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ht="12.75" customHeight="1" spans="1:26">
      <c r="A801" s="149"/>
      <c r="B801" s="18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ht="12.75" customHeight="1" spans="1:26">
      <c r="A802" s="149"/>
      <c r="B802" s="18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ht="12.75" customHeight="1" spans="1:26">
      <c r="A803" s="149"/>
      <c r="B803" s="18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ht="12.75" customHeight="1" spans="1:26">
      <c r="A804" s="149"/>
      <c r="B804" s="18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ht="12.75" customHeight="1" spans="1:26">
      <c r="A805" s="149"/>
      <c r="B805" s="18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ht="12.75" customHeight="1" spans="1:26">
      <c r="A806" s="149"/>
      <c r="B806" s="18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ht="12.75" customHeight="1" spans="1:26">
      <c r="A807" s="149"/>
      <c r="B807" s="18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ht="12.75" customHeight="1" spans="1:26">
      <c r="A808" s="149"/>
      <c r="B808" s="18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ht="12.75" customHeight="1" spans="1:26">
      <c r="A809" s="149"/>
      <c r="B809" s="18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ht="12.75" customHeight="1" spans="1:26">
      <c r="A810" s="149"/>
      <c r="B810" s="18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ht="12.75" customHeight="1" spans="1:26">
      <c r="A811" s="149"/>
      <c r="B811" s="18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ht="12.75" customHeight="1" spans="1:26">
      <c r="A812" s="149"/>
      <c r="B812" s="18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ht="12.75" customHeight="1" spans="1:26">
      <c r="A813" s="149"/>
      <c r="B813" s="18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ht="12.75" customHeight="1" spans="1:26">
      <c r="A814" s="149"/>
      <c r="B814" s="18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ht="12.75" customHeight="1" spans="1:26">
      <c r="A815" s="149"/>
      <c r="B815" s="18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ht="12.75" customHeight="1" spans="1:26">
      <c r="A816" s="149"/>
      <c r="B816" s="18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ht="12.75" customHeight="1" spans="1:26">
      <c r="A817" s="149"/>
      <c r="B817" s="18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ht="12.75" customHeight="1" spans="1:26">
      <c r="A818" s="149"/>
      <c r="B818" s="18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ht="12.75" customHeight="1" spans="1:26">
      <c r="A819" s="149"/>
      <c r="B819" s="18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ht="12.75" customHeight="1" spans="1:26">
      <c r="A820" s="149"/>
      <c r="B820" s="18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ht="12.75" customHeight="1" spans="1:26">
      <c r="A821" s="149"/>
      <c r="B821" s="18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ht="12.75" customHeight="1" spans="1:26">
      <c r="A822" s="149"/>
      <c r="B822" s="18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ht="12.75" customHeight="1" spans="1:26">
      <c r="A823" s="149"/>
      <c r="B823" s="18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ht="12.75" customHeight="1" spans="1:26">
      <c r="A824" s="149"/>
      <c r="B824" s="18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ht="12.75" customHeight="1" spans="1:26">
      <c r="A825" s="149"/>
      <c r="B825" s="18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ht="12.75" customHeight="1" spans="1:26">
      <c r="A826" s="149"/>
      <c r="B826" s="18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ht="12.75" customHeight="1" spans="1:26">
      <c r="A827" s="149"/>
      <c r="B827" s="18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ht="12.75" customHeight="1" spans="1:26">
      <c r="A828" s="149"/>
      <c r="B828" s="18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ht="12.75" customHeight="1" spans="1:26">
      <c r="A829" s="149"/>
      <c r="B829" s="18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ht="12.75" customHeight="1" spans="1:26">
      <c r="A830" s="149"/>
      <c r="B830" s="18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ht="12.75" customHeight="1" spans="1:26">
      <c r="A831" s="149"/>
      <c r="B831" s="18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ht="12.75" customHeight="1" spans="1:26">
      <c r="A832" s="149"/>
      <c r="B832" s="18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ht="12.75" customHeight="1" spans="1:26">
      <c r="A833" s="149"/>
      <c r="B833" s="18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ht="12.75" customHeight="1" spans="1:26">
      <c r="A834" s="149"/>
      <c r="B834" s="18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ht="12.75" customHeight="1" spans="1:26">
      <c r="A835" s="149"/>
      <c r="B835" s="18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ht="12.75" customHeight="1" spans="1:26">
      <c r="A836" s="149"/>
      <c r="B836" s="18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ht="12.75" customHeight="1" spans="1:26">
      <c r="A837" s="149"/>
      <c r="B837" s="18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ht="12.75" customHeight="1" spans="1:26">
      <c r="A838" s="149"/>
      <c r="B838" s="18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ht="12.75" customHeight="1" spans="1:26">
      <c r="A839" s="149"/>
      <c r="B839" s="18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ht="12.75" customHeight="1" spans="1:26">
      <c r="A840" s="149"/>
      <c r="B840" s="18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ht="12.75" customHeight="1" spans="1:26">
      <c r="A841" s="149"/>
      <c r="B841" s="18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ht="12.75" customHeight="1" spans="1:26">
      <c r="A842" s="149"/>
      <c r="B842" s="18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ht="12.75" customHeight="1" spans="1:26">
      <c r="A843" s="149"/>
      <c r="B843" s="18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ht="12.75" customHeight="1" spans="1:26">
      <c r="A844" s="149"/>
      <c r="B844" s="18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ht="12.75" customHeight="1" spans="1:26">
      <c r="A845" s="149"/>
      <c r="B845" s="18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ht="12.75" customHeight="1" spans="1:26">
      <c r="A846" s="149"/>
      <c r="B846" s="18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ht="12.75" customHeight="1" spans="1:26">
      <c r="A847" s="149"/>
      <c r="B847" s="18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ht="12.75" customHeight="1" spans="1:26">
      <c r="A848" s="149"/>
      <c r="B848" s="18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ht="12.75" customHeight="1" spans="1:26">
      <c r="A849" s="149"/>
      <c r="B849" s="18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ht="12.75" customHeight="1" spans="1:26">
      <c r="A850" s="149"/>
      <c r="B850" s="18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ht="12.75" customHeight="1" spans="1:26">
      <c r="A851" s="149"/>
      <c r="B851" s="18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ht="12.75" customHeight="1" spans="1:26">
      <c r="A852" s="149"/>
      <c r="B852" s="18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ht="12.75" customHeight="1" spans="1:26">
      <c r="A853" s="149"/>
      <c r="B853" s="18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ht="12.75" customHeight="1" spans="1:26">
      <c r="A854" s="149"/>
      <c r="B854" s="18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ht="12.75" customHeight="1" spans="1:26">
      <c r="A855" s="149"/>
      <c r="B855" s="18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ht="12.75" customHeight="1" spans="1:26">
      <c r="A856" s="149"/>
      <c r="B856" s="18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ht="12.75" customHeight="1" spans="1:26">
      <c r="A857" s="149"/>
      <c r="B857" s="18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ht="12.75" customHeight="1" spans="1:26">
      <c r="A858" s="149"/>
      <c r="B858" s="18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ht="12.75" customHeight="1" spans="1:26">
      <c r="A859" s="149"/>
      <c r="B859" s="18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ht="12.75" customHeight="1" spans="1:26">
      <c r="A860" s="149"/>
      <c r="B860" s="18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ht="12.75" customHeight="1" spans="1:26">
      <c r="A861" s="149"/>
      <c r="B861" s="18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ht="12.75" customHeight="1" spans="1:26">
      <c r="A862" s="149"/>
      <c r="B862" s="18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ht="12.75" customHeight="1" spans="1:26">
      <c r="A863" s="149"/>
      <c r="B863" s="18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ht="12.75" customHeight="1" spans="1:26">
      <c r="A864" s="149"/>
      <c r="B864" s="18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ht="12.75" customHeight="1" spans="1:26">
      <c r="A865" s="149"/>
      <c r="B865" s="18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ht="12.75" customHeight="1" spans="1:26">
      <c r="A866" s="149"/>
      <c r="B866" s="18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ht="12.75" customHeight="1" spans="1:26">
      <c r="A867" s="149"/>
      <c r="B867" s="18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ht="12.75" customHeight="1" spans="1:26">
      <c r="A868" s="149"/>
      <c r="B868" s="18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ht="12.75" customHeight="1" spans="1:26">
      <c r="A869" s="149"/>
      <c r="B869" s="18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ht="12.75" customHeight="1" spans="1:26">
      <c r="A870" s="149"/>
      <c r="B870" s="18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ht="12.75" customHeight="1" spans="1:26">
      <c r="A871" s="149"/>
      <c r="B871" s="18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ht="12.75" customHeight="1" spans="1:26">
      <c r="A872" s="149"/>
      <c r="B872" s="18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ht="12.75" customHeight="1" spans="1:26">
      <c r="A873" s="149"/>
      <c r="B873" s="18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ht="12.75" customHeight="1" spans="1:26">
      <c r="A874" s="149"/>
      <c r="B874" s="18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ht="12.75" customHeight="1" spans="1:26">
      <c r="A875" s="149"/>
      <c r="B875" s="18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ht="12.75" customHeight="1" spans="1:26">
      <c r="A876" s="149"/>
      <c r="B876" s="18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ht="12.75" customHeight="1" spans="1:26">
      <c r="A877" s="149"/>
      <c r="B877" s="18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ht="12.75" customHeight="1" spans="1:26">
      <c r="A878" s="149"/>
      <c r="B878" s="18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ht="12.75" customHeight="1" spans="1:26">
      <c r="A879" s="149"/>
      <c r="B879" s="18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ht="12.75" customHeight="1" spans="1:26">
      <c r="A880" s="149"/>
      <c r="B880" s="18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ht="12.75" customHeight="1" spans="1:26">
      <c r="A881" s="149"/>
      <c r="B881" s="18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ht="12.75" customHeight="1" spans="1:26">
      <c r="A882" s="149"/>
      <c r="B882" s="18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ht="12.75" customHeight="1" spans="1:26">
      <c r="A883" s="149"/>
      <c r="B883" s="18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ht="12.75" customHeight="1" spans="1:26">
      <c r="A884" s="149"/>
      <c r="B884" s="18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ht="12.75" customHeight="1" spans="1:26">
      <c r="A885" s="149"/>
      <c r="B885" s="18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ht="12.75" customHeight="1" spans="1:26">
      <c r="A886" s="149"/>
      <c r="B886" s="18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ht="12.75" customHeight="1" spans="1:26">
      <c r="A887" s="149"/>
      <c r="B887" s="18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ht="12.75" customHeight="1" spans="1:26">
      <c r="A888" s="149"/>
      <c r="B888" s="18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ht="12.75" customHeight="1" spans="1:26">
      <c r="A889" s="149"/>
      <c r="B889" s="18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ht="12.75" customHeight="1" spans="1:26">
      <c r="A890" s="149"/>
      <c r="B890" s="18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ht="12.75" customHeight="1" spans="1:26">
      <c r="A891" s="149"/>
      <c r="B891" s="18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ht="12.75" customHeight="1" spans="1:26">
      <c r="A892" s="149"/>
      <c r="B892" s="18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ht="12.75" customHeight="1" spans="1:26">
      <c r="A893" s="149"/>
      <c r="B893" s="18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ht="12.75" customHeight="1" spans="1:26">
      <c r="A894" s="149"/>
      <c r="B894" s="18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ht="12.75" customHeight="1" spans="1:26">
      <c r="A895" s="149"/>
      <c r="B895" s="18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ht="12.75" customHeight="1" spans="1:26">
      <c r="A896" s="149"/>
      <c r="B896" s="18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ht="12.75" customHeight="1" spans="1:26">
      <c r="A897" s="149"/>
      <c r="B897" s="18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ht="12.75" customHeight="1" spans="1:26">
      <c r="A898" s="149"/>
      <c r="B898" s="18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ht="12.75" customHeight="1" spans="1:26">
      <c r="A899" s="149"/>
      <c r="B899" s="18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ht="12.75" customHeight="1" spans="1:26">
      <c r="A900" s="149"/>
      <c r="B900" s="18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ht="12.75" customHeight="1" spans="1:26">
      <c r="A901" s="149"/>
      <c r="B901" s="18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ht="12.75" customHeight="1" spans="1:26">
      <c r="A902" s="149"/>
      <c r="B902" s="18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ht="12.75" customHeight="1" spans="1:26">
      <c r="A903" s="149"/>
      <c r="B903" s="18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ht="12.75" customHeight="1" spans="1:26">
      <c r="A904" s="149"/>
      <c r="B904" s="18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ht="12.75" customHeight="1" spans="1:26">
      <c r="A905" s="149"/>
      <c r="B905" s="18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ht="12.75" customHeight="1" spans="1:26">
      <c r="A906" s="149"/>
      <c r="B906" s="18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ht="12.75" customHeight="1" spans="1:26">
      <c r="A907" s="149"/>
      <c r="B907" s="18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ht="12.75" customHeight="1" spans="1:26">
      <c r="A908" s="149"/>
      <c r="B908" s="18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ht="12.75" customHeight="1" spans="1:26">
      <c r="A909" s="149"/>
      <c r="B909" s="18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ht="12.75" customHeight="1" spans="1:26">
      <c r="A910" s="149"/>
      <c r="B910" s="18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ht="12.75" customHeight="1" spans="1:26">
      <c r="A911" s="149"/>
      <c r="B911" s="18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ht="12.75" customHeight="1" spans="1:26">
      <c r="A912" s="149"/>
      <c r="B912" s="18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ht="12.75" customHeight="1" spans="1:26">
      <c r="A913" s="149"/>
      <c r="B913" s="18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ht="12.75" customHeight="1" spans="1:26">
      <c r="A914" s="149"/>
      <c r="B914" s="18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ht="12.75" customHeight="1" spans="1:26">
      <c r="A915" s="149"/>
      <c r="B915" s="18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ht="12.75" customHeight="1" spans="1:26">
      <c r="A916" s="149"/>
      <c r="B916" s="18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ht="12.75" customHeight="1" spans="1:26">
      <c r="A917" s="149"/>
      <c r="B917" s="18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ht="12.75" customHeight="1" spans="1:26">
      <c r="A918" s="149"/>
      <c r="B918" s="18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ht="12.75" customHeight="1" spans="1:26">
      <c r="A919" s="149"/>
      <c r="B919" s="18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ht="12.75" customHeight="1" spans="1:26">
      <c r="A920" s="149"/>
      <c r="B920" s="18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ht="12.75" customHeight="1" spans="1:26">
      <c r="A921" s="149"/>
      <c r="B921" s="18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ht="12.75" customHeight="1" spans="1:26">
      <c r="A922" s="149"/>
      <c r="B922" s="18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ht="12.75" customHeight="1" spans="1:26">
      <c r="A923" s="149"/>
      <c r="B923" s="18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ht="12.75" customHeight="1" spans="1:26">
      <c r="A924" s="149"/>
      <c r="B924" s="18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ht="12.75" customHeight="1" spans="1:26">
      <c r="A925" s="149"/>
      <c r="B925" s="18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ht="12.75" customHeight="1" spans="1:26">
      <c r="A926" s="149"/>
      <c r="B926" s="18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ht="12.75" customHeight="1" spans="1:26">
      <c r="A927" s="149"/>
      <c r="B927" s="18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ht="12.75" customHeight="1" spans="1:26">
      <c r="A928" s="149"/>
      <c r="B928" s="18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ht="12.75" customHeight="1" spans="1:26">
      <c r="A929" s="149"/>
      <c r="B929" s="18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ht="12.75" customHeight="1" spans="1:26">
      <c r="A930" s="149"/>
      <c r="B930" s="18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ht="12.75" customHeight="1" spans="1:26">
      <c r="A931" s="149"/>
      <c r="B931" s="18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ht="12.75" customHeight="1" spans="1:26">
      <c r="A932" s="149"/>
      <c r="B932" s="18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ht="12.75" customHeight="1" spans="1:26">
      <c r="A933" s="149"/>
      <c r="B933" s="18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ht="12.75" customHeight="1" spans="1:26">
      <c r="A934" s="149"/>
      <c r="B934" s="18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ht="12.75" customHeight="1" spans="1:26">
      <c r="A935" s="149"/>
      <c r="B935" s="18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ht="12.75" customHeight="1" spans="1:26">
      <c r="A936" s="149"/>
      <c r="B936" s="18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ht="12.75" customHeight="1" spans="1:26">
      <c r="A937" s="149"/>
      <c r="B937" s="18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ht="12.75" customHeight="1" spans="1:26">
      <c r="A938" s="149"/>
      <c r="B938" s="18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ht="12.75" customHeight="1" spans="1:26">
      <c r="A939" s="149"/>
      <c r="B939" s="18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ht="12.75" customHeight="1" spans="1:26">
      <c r="A940" s="149"/>
      <c r="B940" s="18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ht="12.75" customHeight="1" spans="1:26">
      <c r="A941" s="149"/>
      <c r="B941" s="18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ht="12.75" customHeight="1" spans="1:26">
      <c r="A942" s="149"/>
      <c r="B942" s="18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ht="12.75" customHeight="1" spans="1:26">
      <c r="A943" s="149"/>
      <c r="B943" s="18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ht="12.75" customHeight="1" spans="1:26">
      <c r="A944" s="149"/>
      <c r="B944" s="18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ht="12.75" customHeight="1" spans="1:26">
      <c r="A945" s="149"/>
      <c r="B945" s="18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ht="12.75" customHeight="1" spans="1:26">
      <c r="A946" s="149"/>
      <c r="B946" s="18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ht="12.75" customHeight="1" spans="1:26">
      <c r="A947" s="149"/>
      <c r="B947" s="18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ht="12.75" customHeight="1" spans="1:26">
      <c r="A948" s="149"/>
      <c r="B948" s="18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ht="12.75" customHeight="1" spans="1:26">
      <c r="A949" s="149"/>
      <c r="B949" s="18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ht="12.75" customHeight="1" spans="1:26">
      <c r="A950" s="149"/>
      <c r="B950" s="18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ht="12.75" customHeight="1" spans="1:26">
      <c r="A951" s="149"/>
      <c r="B951" s="18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ht="12.75" customHeight="1" spans="1:26">
      <c r="A952" s="149"/>
      <c r="B952" s="18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ht="12.75" customHeight="1" spans="1:26">
      <c r="A953" s="149"/>
      <c r="B953" s="18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ht="12.75" customHeight="1" spans="1:26">
      <c r="A954" s="149"/>
      <c r="B954" s="18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ht="12.75" customHeight="1" spans="1:26">
      <c r="A955" s="149"/>
      <c r="B955" s="18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ht="12.75" customHeight="1" spans="1:26">
      <c r="A956" s="149"/>
      <c r="B956" s="18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ht="12.75" customHeight="1" spans="1:26">
      <c r="A957" s="149"/>
      <c r="B957" s="18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ht="12.75" customHeight="1" spans="1:26">
      <c r="A958" s="149"/>
      <c r="B958" s="18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ht="12.75" customHeight="1" spans="1:26">
      <c r="A959" s="149"/>
      <c r="B959" s="18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ht="12.75" customHeight="1" spans="1:26">
      <c r="A960" s="149"/>
      <c r="B960" s="18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ht="12.75" customHeight="1" spans="1:26">
      <c r="A961" s="149"/>
      <c r="B961" s="18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ht="12.75" customHeight="1" spans="1:26">
      <c r="A962" s="149"/>
      <c r="B962" s="18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ht="12.75" customHeight="1" spans="1:26">
      <c r="A963" s="149"/>
      <c r="B963" s="18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ht="12.75" customHeight="1" spans="1:26">
      <c r="A964" s="149"/>
      <c r="B964" s="18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ht="12.75" customHeight="1" spans="1:26">
      <c r="A965" s="149"/>
      <c r="B965" s="18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ht="12.75" customHeight="1" spans="1:26">
      <c r="A966" s="149"/>
      <c r="B966" s="18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ht="12.75" customHeight="1" spans="1:26">
      <c r="A967" s="149"/>
      <c r="B967" s="18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ht="12.75" customHeight="1" spans="1:26">
      <c r="A968" s="149"/>
      <c r="B968" s="18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ht="12.75" customHeight="1" spans="1:26">
      <c r="A969" s="149"/>
      <c r="B969" s="18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ht="12.75" customHeight="1" spans="1:26">
      <c r="A970" s="149"/>
      <c r="B970" s="18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ht="12.75" customHeight="1" spans="1:26">
      <c r="A971" s="149"/>
      <c r="B971" s="18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ht="12.75" customHeight="1" spans="1:26">
      <c r="A972" s="149"/>
      <c r="B972" s="18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ht="12.75" customHeight="1" spans="1:26">
      <c r="A973" s="149"/>
      <c r="B973" s="18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ht="12.75" customHeight="1" spans="1:26">
      <c r="A974" s="149"/>
      <c r="B974" s="18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ht="12.75" customHeight="1" spans="1:26">
      <c r="A975" s="149"/>
      <c r="B975" s="18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ht="12.75" customHeight="1" spans="1:26">
      <c r="A976" s="149"/>
      <c r="B976" s="18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ht="12.75" customHeight="1" spans="1:26">
      <c r="A977" s="149"/>
      <c r="B977" s="18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ht="12.75" customHeight="1" spans="1:26">
      <c r="A978" s="149"/>
      <c r="B978" s="18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ht="12.75" customHeight="1" spans="1:26">
      <c r="A979" s="149"/>
      <c r="B979" s="18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ht="12.75" customHeight="1" spans="1:26">
      <c r="A980" s="149"/>
      <c r="B980" s="18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ht="12.75" customHeight="1" spans="1:26">
      <c r="A981" s="149"/>
      <c r="B981" s="18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ht="12.75" customHeight="1" spans="1:26">
      <c r="A982" s="149"/>
      <c r="B982" s="18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ht="12.75" customHeight="1" spans="1:26">
      <c r="A983" s="149"/>
      <c r="B983" s="18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ht="12.75" customHeight="1" spans="1:26">
      <c r="A984" s="149"/>
      <c r="B984" s="18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ht="12.75" customHeight="1" spans="1:26">
      <c r="A985" s="149"/>
      <c r="B985" s="18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ht="12.75" customHeight="1" spans="1:26">
      <c r="A986" s="149"/>
      <c r="B986" s="18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ht="12.75" customHeight="1" spans="1:26">
      <c r="A987" s="149"/>
      <c r="B987" s="18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ht="12.75" customHeight="1" spans="1:26">
      <c r="A988" s="149"/>
      <c r="B988" s="18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ht="12.75" customHeight="1" spans="1:26">
      <c r="A989" s="149"/>
      <c r="B989" s="18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ht="12.75" customHeight="1" spans="1:26">
      <c r="A990" s="149"/>
      <c r="B990" s="18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ht="12.75" customHeight="1" spans="1:26">
      <c r="A991" s="149"/>
      <c r="B991" s="18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ht="12.75" customHeight="1" spans="1:26">
      <c r="A992" s="149"/>
      <c r="B992" s="18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ht="12.75" customHeight="1" spans="1:26">
      <c r="A993" s="149"/>
      <c r="B993" s="18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ht="12.75" customHeight="1" spans="1:26">
      <c r="A994" s="149"/>
      <c r="B994" s="18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ht="12.75" customHeight="1" spans="1:26">
      <c r="A995" s="149"/>
      <c r="B995" s="18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ht="12.75" customHeight="1" spans="1:26">
      <c r="A996" s="149"/>
      <c r="B996" s="18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ht="12.75" customHeight="1" spans="1:26">
      <c r="A997" s="149"/>
      <c r="B997" s="18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ht="12.75" customHeight="1" spans="1:26">
      <c r="A998" s="149"/>
      <c r="B998" s="18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ht="12.75" customHeight="1" spans="1:26">
      <c r="A999" s="149"/>
      <c r="B999" s="18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ht="12.75" customHeight="1" spans="1:26">
      <c r="A1000" s="149"/>
      <c r="B1000" s="18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21" sqref="D21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154"/>
      <c r="B1" s="155" t="s">
        <v>14</v>
      </c>
      <c r="C1" s="156"/>
      <c r="D1" s="156"/>
      <c r="E1" s="156"/>
      <c r="F1" s="156"/>
      <c r="G1" s="156"/>
      <c r="H1" s="156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ht="12.75" customHeight="1" spans="1:26">
      <c r="A2" s="157"/>
      <c r="B2" s="157"/>
      <c r="C2" s="154"/>
      <c r="D2" s="154"/>
      <c r="E2" s="154"/>
      <c r="F2" s="154"/>
      <c r="G2" s="154"/>
      <c r="H2" s="158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ht="12.75" customHeight="1" spans="1:26">
      <c r="A3" s="154"/>
      <c r="B3" s="159" t="s">
        <v>1</v>
      </c>
      <c r="C3" s="160"/>
      <c r="D3" s="92"/>
      <c r="E3" s="161" t="s">
        <v>2</v>
      </c>
      <c r="F3" s="92"/>
      <c r="G3" s="162"/>
      <c r="H3" s="92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ht="12.75" customHeight="1" spans="1:26">
      <c r="A4" s="154"/>
      <c r="B4" s="159" t="s">
        <v>3</v>
      </c>
      <c r="C4" s="163"/>
      <c r="D4" s="92"/>
      <c r="E4" s="161" t="s">
        <v>4</v>
      </c>
      <c r="F4" s="92"/>
      <c r="G4" s="160"/>
      <c r="H4" s="92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ht="12.75" customHeight="1" spans="1:26">
      <c r="A5" s="154"/>
      <c r="B5" s="164" t="s">
        <v>5</v>
      </c>
      <c r="C5" s="160"/>
      <c r="D5" s="92"/>
      <c r="E5" s="161" t="s">
        <v>6</v>
      </c>
      <c r="F5" s="92"/>
      <c r="G5" s="165"/>
      <c r="H5" s="92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ht="12.75" customHeight="1" spans="1:26">
      <c r="A6" s="157"/>
      <c r="B6" s="164" t="s">
        <v>15</v>
      </c>
      <c r="C6" s="166"/>
      <c r="D6" s="86"/>
      <c r="E6" s="86"/>
      <c r="F6" s="86"/>
      <c r="G6" s="86"/>
      <c r="H6" s="92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ht="12.75" customHeight="1" spans="1:26">
      <c r="A7" s="157"/>
      <c r="B7" s="167"/>
      <c r="C7" s="168"/>
      <c r="D7" s="154"/>
      <c r="E7" s="154"/>
      <c r="F7" s="154"/>
      <c r="G7" s="154"/>
      <c r="H7" s="158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ht="12.75" customHeight="1" spans="1:26">
      <c r="A8" s="154"/>
      <c r="B8" s="167"/>
      <c r="C8" s="168"/>
      <c r="D8" s="154"/>
      <c r="E8" s="154"/>
      <c r="F8" s="154"/>
      <c r="G8" s="154"/>
      <c r="H8" s="158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ht="12.75" customHeight="1" spans="1:26">
      <c r="A9" s="154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ht="12.75" customHeight="1" spans="1:26">
      <c r="A10" s="169"/>
      <c r="B10" s="170" t="s">
        <v>16</v>
      </c>
      <c r="C10" s="171" t="s">
        <v>17</v>
      </c>
      <c r="D10" s="172" t="s">
        <v>18</v>
      </c>
      <c r="E10" s="171" t="s">
        <v>19</v>
      </c>
      <c r="F10" s="171" t="s">
        <v>20</v>
      </c>
      <c r="G10" s="173" t="s">
        <v>21</v>
      </c>
      <c r="H10" s="174" t="s">
        <v>22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ht="12.75" customHeight="1" spans="1:26">
      <c r="A11" s="169"/>
      <c r="B11" s="175">
        <v>1</v>
      </c>
      <c r="C11" s="176" t="s">
        <v>23</v>
      </c>
      <c r="D11" s="177">
        <f>'Test cases-Post'!A5</f>
        <v>5</v>
      </c>
      <c r="E11" s="177">
        <f>'Test cases-Post'!B5</f>
        <v>54</v>
      </c>
      <c r="F11" s="177">
        <f>'Test cases-Post'!C5</f>
        <v>0</v>
      </c>
      <c r="G11" s="177">
        <f>'Test cases-Post'!D5</f>
        <v>0</v>
      </c>
      <c r="H11" s="177">
        <f>SUM(D11:G11)</f>
        <v>59</v>
      </c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ht="12.75" customHeight="1" spans="1:26">
      <c r="A12" s="169"/>
      <c r="B12" s="175">
        <v>1</v>
      </c>
      <c r="C12" s="178"/>
      <c r="D12" s="177"/>
      <c r="E12" s="177"/>
      <c r="F12" s="177"/>
      <c r="G12" s="177"/>
      <c r="H12" s="177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ht="12.75" customHeight="1" spans="1:26">
      <c r="A13" s="169"/>
      <c r="B13" s="175">
        <v>1</v>
      </c>
      <c r="C13" s="178"/>
      <c r="D13" s="177"/>
      <c r="E13" s="177"/>
      <c r="F13" s="177"/>
      <c r="G13" s="177"/>
      <c r="H13" s="177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ht="12.75" customHeight="1" spans="1:26">
      <c r="A14" s="169"/>
      <c r="B14" s="175">
        <v>1</v>
      </c>
      <c r="C14" s="178"/>
      <c r="D14" s="177"/>
      <c r="E14" s="177"/>
      <c r="F14" s="177"/>
      <c r="G14" s="177"/>
      <c r="H14" s="177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ht="12.75" customHeight="1" spans="1:26">
      <c r="A15" s="169"/>
      <c r="B15" s="175">
        <v>1</v>
      </c>
      <c r="C15" s="178"/>
      <c r="D15" s="177"/>
      <c r="E15" s="177"/>
      <c r="F15" s="177"/>
      <c r="G15" s="177"/>
      <c r="H15" s="177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ht="12.75" customHeight="1" spans="1:26">
      <c r="A16" s="169"/>
      <c r="B16" s="175">
        <v>1</v>
      </c>
      <c r="C16" s="178"/>
      <c r="D16" s="177"/>
      <c r="E16" s="177"/>
      <c r="F16" s="177"/>
      <c r="G16" s="177"/>
      <c r="H16" s="177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 ht="12.75" customHeight="1" spans="1:26">
      <c r="A17" s="169"/>
      <c r="B17" s="175"/>
      <c r="C17" s="178"/>
      <c r="D17" s="177"/>
      <c r="E17" s="177"/>
      <c r="F17" s="177"/>
      <c r="G17" s="177"/>
      <c r="H17" s="177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ht="12.75" customHeight="1" spans="1:26">
      <c r="A18" s="169"/>
      <c r="B18" s="179"/>
      <c r="C18" s="180" t="s">
        <v>24</v>
      </c>
      <c r="D18" s="181">
        <f t="shared" ref="D18:H18" si="0">SUM(D11:D17)</f>
        <v>5</v>
      </c>
      <c r="E18" s="181">
        <f t="shared" si="0"/>
        <v>54</v>
      </c>
      <c r="F18" s="181">
        <f t="shared" si="0"/>
        <v>0</v>
      </c>
      <c r="G18" s="181">
        <f t="shared" si="0"/>
        <v>0</v>
      </c>
      <c r="H18" s="182">
        <f t="shared" si="0"/>
        <v>59</v>
      </c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ht="12.75" customHeight="1" spans="1:26">
      <c r="A19" s="154"/>
      <c r="B19" s="183"/>
      <c r="C19" s="154"/>
      <c r="D19" s="184"/>
      <c r="E19" s="185"/>
      <c r="F19" s="185"/>
      <c r="G19" s="185"/>
      <c r="H19" s="185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ht="12.75" customHeight="1" spans="1:26">
      <c r="A20" s="154"/>
      <c r="B20" s="154"/>
      <c r="C20" s="186" t="s">
        <v>25</v>
      </c>
      <c r="D20" s="154"/>
      <c r="E20" s="187">
        <f>($D18+$E18)*100/$H18</f>
        <v>100</v>
      </c>
      <c r="F20" s="154" t="s">
        <v>26</v>
      </c>
      <c r="G20" s="154"/>
      <c r="H20" s="188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ht="12.75" customHeight="1" spans="1:26">
      <c r="A21" s="154"/>
      <c r="B21" s="154"/>
      <c r="C21" s="186" t="s">
        <v>27</v>
      </c>
      <c r="D21" s="154"/>
      <c r="E21" s="187">
        <f>$D18*100/($D18+$E18)</f>
        <v>8.47457627118644</v>
      </c>
      <c r="F21" s="154" t="s">
        <v>26</v>
      </c>
      <c r="G21" s="154"/>
      <c r="H21" s="188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ht="12.75" customHeight="1" spans="1:26">
      <c r="A22" s="154"/>
      <c r="B22" s="154"/>
      <c r="C22" s="154"/>
      <c r="D22" s="154"/>
      <c r="E22" s="187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ht="12.75" customHeight="1" spans="1:26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</row>
    <row r="24" ht="12.75" customHeight="1" spans="1:26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ht="12.75" customHeight="1" spans="1:26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</row>
    <row r="26" ht="12.75" customHeight="1" spans="1:26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</row>
    <row r="27" ht="12.75" customHeight="1" spans="1:26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ht="12.75" customHeight="1" spans="1:26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  <row r="29" ht="12.75" customHeight="1" spans="1:26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</row>
    <row r="30" ht="12.75" customHeight="1" spans="1:26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ht="12.75" customHeight="1" spans="1:26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ht="12.75" customHeight="1" spans="1:26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ht="12.75" customHeight="1" spans="1:26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ht="12.75" customHeight="1" spans="1:26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ht="12.75" customHeight="1" spans="1:26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ht="12.75" customHeight="1" spans="1:26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ht="12.75" customHeight="1" spans="1:26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ht="12.75" customHeight="1" spans="1:26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ht="12.75" customHeight="1" spans="1:26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ht="12.75" customHeight="1" spans="1:26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ht="12.75" customHeight="1" spans="1:26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ht="12.75" customHeight="1" spans="1:26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ht="12.75" customHeight="1" spans="1:26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ht="12.75" customHeight="1" spans="1:26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ht="12.75" customHeight="1" spans="1:26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ht="12.75" customHeight="1" spans="1:26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ht="12.75" customHeight="1" spans="1:26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ht="12.75" customHeight="1" spans="1:26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ht="12.75" customHeight="1" spans="1:26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ht="12.75" customHeight="1" spans="1:26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ht="12.75" customHeight="1" spans="1:26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ht="12.75" customHeight="1" spans="1:26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ht="12.75" customHeight="1" spans="1:26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ht="12.75" customHeight="1" spans="1:26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ht="12.75" customHeight="1" spans="1:26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ht="12.75" customHeight="1" spans="1:26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ht="12.75" customHeight="1" spans="1:26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ht="12.75" customHeight="1" spans="1:26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ht="12.75" customHeight="1" spans="1:26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ht="12.75" customHeight="1" spans="1:26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ht="12.75" customHeight="1" spans="1:26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ht="12.75" customHeight="1" spans="1:26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ht="12.75" customHeight="1" spans="1:26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ht="12.75" customHeight="1" spans="1:26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ht="12.75" customHeight="1" spans="1:26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ht="12.75" customHeight="1" spans="1:26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ht="12.75" customHeight="1" spans="1:26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ht="12.75" customHeight="1" spans="1:26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ht="12.75" customHeight="1" spans="1:26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ht="12.75" customHeight="1" spans="1:26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ht="12.75" customHeight="1" spans="1:26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ht="12.75" customHeight="1" spans="1:26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ht="12.75" customHeight="1" spans="1:26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ht="12.75" customHeight="1" spans="1:26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ht="12.75" customHeight="1" spans="1:26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ht="12.75" customHeight="1" spans="1:26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ht="12.75" customHeight="1" spans="1:26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ht="12.75" customHeight="1" spans="1:26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ht="12.75" customHeight="1" spans="1:26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ht="12.75" customHeight="1" spans="1:26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ht="12.75" customHeight="1" spans="1:26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ht="12.75" customHeight="1" spans="1:26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ht="12.75" customHeight="1" spans="1:26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ht="12.75" customHeight="1" spans="1:26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ht="12.75" customHeight="1" spans="1:26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ht="12.75" customHeight="1" spans="1:26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ht="12.75" customHeight="1" spans="1:26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ht="12.75" customHeight="1" spans="1:26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ht="12.75" customHeight="1" spans="1:26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ht="12.75" customHeight="1" spans="1:26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ht="12.75" customHeight="1" spans="1:26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ht="12.75" customHeight="1" spans="1:26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ht="12.75" customHeight="1" spans="1:26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ht="12.75" customHeight="1" spans="1:26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ht="12.75" customHeight="1" spans="1:26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ht="12.75" customHeight="1" spans="1:26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ht="12.75" customHeight="1" spans="1:26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ht="12.75" customHeight="1" spans="1:26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ht="12.75" customHeight="1" spans="1:26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ht="12.75" customHeight="1" spans="1:26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ht="12.75" customHeight="1" spans="1:26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ht="12.75" customHeight="1" spans="1:26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ht="12.75" customHeight="1" spans="1:26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ht="12.75" customHeight="1" spans="1:26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ht="12.75" customHeight="1" spans="1:26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ht="12.75" customHeight="1" spans="1:26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ht="12.75" customHeight="1" spans="1:26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ht="12.75" customHeight="1" spans="1:26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ht="12.75" customHeight="1" spans="1:26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ht="12.75" customHeight="1" spans="1:26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ht="12.75" customHeight="1" spans="1:26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ht="12.75" customHeight="1" spans="1:26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ht="12.75" customHeight="1" spans="1:26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ht="12.75" customHeight="1" spans="1:26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ht="12.75" customHeight="1" spans="1:26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ht="12.75" customHeight="1" spans="1:26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ht="12.75" customHeight="1" spans="1:26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ht="12.75" customHeight="1" spans="1:26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ht="12.75" customHeight="1" spans="1:26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</row>
    <row r="120" ht="12.75" customHeight="1" spans="1:26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ht="12.75" customHeight="1" spans="1:26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</row>
    <row r="122" ht="12.75" customHeight="1" spans="1:26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ht="12.75" customHeight="1" spans="1:26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</row>
    <row r="124" ht="12.75" customHeight="1" spans="1:26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ht="12.75" customHeight="1" spans="1:26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</row>
    <row r="126" ht="12.75" customHeight="1" spans="1:26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ht="12.75" customHeight="1" spans="1:26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</row>
    <row r="128" ht="12.75" customHeight="1" spans="1:26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ht="12.75" customHeight="1" spans="1:26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ht="12.75" customHeight="1" spans="1:26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ht="12.75" customHeight="1" spans="1:26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ht="12.75" customHeight="1" spans="1:26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ht="12.75" customHeight="1" spans="1:26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ht="12.75" customHeight="1" spans="1:26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ht="12.75" customHeight="1" spans="1:26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ht="12.75" customHeight="1" spans="1:26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ht="12.75" customHeight="1" spans="1:26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ht="12.75" customHeight="1" spans="1:26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ht="12.75" customHeight="1" spans="1:26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ht="12.75" customHeight="1" spans="1:26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ht="12.75" customHeight="1" spans="1:26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ht="12.75" customHeight="1" spans="1:26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ht="12.75" customHeight="1" spans="1:26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ht="12.75" customHeight="1" spans="1:26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ht="12.75" customHeight="1" spans="1:26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ht="12.75" customHeight="1" spans="1:26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ht="12.75" customHeight="1" spans="1:26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ht="12.75" customHeight="1" spans="1:26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ht="12.75" customHeight="1" spans="1:26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ht="12.75" customHeight="1" spans="1:26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ht="12.75" customHeight="1" spans="1:26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ht="12.75" customHeight="1" spans="1:26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ht="12.75" customHeight="1" spans="1:26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ht="12.75" customHeight="1" spans="1:26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ht="12.75" customHeight="1" spans="1:26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ht="12.75" customHeight="1" spans="1:26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ht="12.75" customHeight="1" spans="1:26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ht="12.75" customHeight="1" spans="1:26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ht="12.75" customHeight="1" spans="1:26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ht="12.75" customHeight="1" spans="1:26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ht="12.75" customHeight="1" spans="1:26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ht="12.75" customHeight="1" spans="1:26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ht="12.75" customHeight="1" spans="1:26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ht="12.75" customHeight="1" spans="1:26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ht="12.75" customHeight="1" spans="1:26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ht="12.75" customHeight="1" spans="1:26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ht="12.75" customHeight="1" spans="1:26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ht="12.75" customHeight="1" spans="1:26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ht="12.75" customHeight="1" spans="1:26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ht="12.75" customHeight="1" spans="1:26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ht="12.75" customHeight="1" spans="1:26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ht="12.75" customHeight="1" spans="1:26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ht="12.75" customHeight="1" spans="1:26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ht="12.75" customHeight="1" spans="1:26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ht="12.75" customHeight="1" spans="1:26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ht="12.75" customHeight="1" spans="1:26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ht="12.75" customHeight="1" spans="1:26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ht="12.75" customHeight="1" spans="1:26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ht="12.75" customHeight="1" spans="1:26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ht="12.75" customHeight="1" spans="1:26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ht="12.75" customHeight="1" spans="1:26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ht="12.75" customHeight="1" spans="1:26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ht="12.75" customHeight="1" spans="1:26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ht="12.75" customHeight="1" spans="1:26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ht="12.75" customHeight="1" spans="1:26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ht="12.75" customHeight="1" spans="1:26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ht="12.75" customHeight="1" spans="1:26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ht="12.75" customHeight="1" spans="1:26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ht="12.75" customHeight="1" spans="1:26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ht="12.75" customHeight="1" spans="1:26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ht="12.75" customHeight="1" spans="1:26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ht="12.75" customHeight="1" spans="1:26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ht="12.75" customHeight="1" spans="1:26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ht="12.75" customHeight="1" spans="1:26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ht="12.75" customHeight="1" spans="1:26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ht="12.75" customHeight="1" spans="1:26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ht="12.75" customHeight="1" spans="1:26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ht="12.75" customHeight="1" spans="1:26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ht="12.75" customHeight="1" spans="1:26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ht="12.75" customHeight="1" spans="1:26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ht="12.75" customHeight="1" spans="1:26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ht="12.75" customHeight="1" spans="1:26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ht="12.75" customHeight="1" spans="1:26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ht="12.75" customHeight="1" spans="1:26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ht="12.75" customHeight="1" spans="1:26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ht="12.75" customHeight="1" spans="1:26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ht="12.75" customHeight="1" spans="1:26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ht="12.75" customHeight="1" spans="1:26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ht="12.75" customHeight="1" spans="1:26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ht="12.75" customHeight="1" spans="1:26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ht="12.75" customHeight="1" spans="1:26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ht="12.75" customHeight="1" spans="1:26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ht="12.75" customHeight="1" spans="1:26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ht="12.75" customHeight="1" spans="1:26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ht="12.75" customHeight="1" spans="1:26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ht="12.75" customHeight="1" spans="1:26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ht="12.75" customHeight="1" spans="1:26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ht="12.75" customHeight="1" spans="1:26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ht="12.75" customHeight="1" spans="1:26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ht="12.75" customHeight="1" spans="1:26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ht="12.75" customHeight="1" spans="1:26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ht="12.75" customHeight="1" spans="1:26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ht="12.75" customHeight="1" spans="1:26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ht="12.75" customHeight="1" spans="1:26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ht="12.75" customHeight="1" spans="1:26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ht="12.75" customHeight="1" spans="1:26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ht="12.75" customHeight="1" spans="1:26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ht="12.75" customHeight="1" spans="1:26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ht="12.75" customHeight="1" spans="1:26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ht="12.75" customHeight="1" spans="1:26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ht="12.75" customHeight="1" spans="1:26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ht="12.75" customHeight="1" spans="1:26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ht="12.75" customHeight="1" spans="1:26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ht="12.75" customHeight="1" spans="1:26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ht="12.75" customHeight="1" spans="1:26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ht="12.75" customHeight="1" spans="1:26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ht="12.75" customHeight="1" spans="1:26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ht="12.75" customHeight="1" spans="1:26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ht="12.75" customHeight="1" spans="1:26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ht="12.75" customHeight="1" spans="1:26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ht="12.75" customHeight="1" spans="1:26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ht="12.75" customHeight="1" spans="1:26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ht="12.75" customHeight="1" spans="1:26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ht="12.75" customHeight="1" spans="1:26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ht="12.75" customHeight="1" spans="1:26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ht="12.75" customHeight="1" spans="1:26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ht="12.75" customHeight="1" spans="1:26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ht="12.75" customHeight="1" spans="1:26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ht="12.75" customHeight="1" spans="1:26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ht="12.75" customHeight="1" spans="1:26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ht="12.75" customHeight="1" spans="1:26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ht="12.75" customHeight="1" spans="1:26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ht="12.75" customHeight="1" spans="1:26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ht="12.75" customHeight="1" spans="1:26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ht="12.75" customHeight="1" spans="1:26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ht="12.75" customHeight="1" spans="1:26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ht="12.75" customHeight="1" spans="1:26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ht="12.75" customHeight="1" spans="1:26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ht="12.75" customHeight="1" spans="1:26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ht="12.75" customHeight="1" spans="1:26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ht="12.75" customHeight="1" spans="1:26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ht="12.75" customHeight="1" spans="1:26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ht="12.75" customHeight="1" spans="1:26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ht="12.75" customHeight="1" spans="1:26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ht="12.75" customHeight="1" spans="1:26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ht="12.75" customHeight="1" spans="1:26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ht="12.75" customHeight="1" spans="1:26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ht="12.75" customHeight="1" spans="1:26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ht="12.75" customHeight="1" spans="1:26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ht="12.75" customHeight="1" spans="1:26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ht="12.75" customHeight="1" spans="1:26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ht="12.75" customHeight="1" spans="1:26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ht="12.75" customHeight="1" spans="1:26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ht="12.75" customHeight="1" spans="1:26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ht="12.75" customHeight="1" spans="1:26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ht="12.75" customHeight="1" spans="1:26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ht="12.75" customHeight="1" spans="1:26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ht="12.75" customHeight="1" spans="1:26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ht="12.75" customHeight="1" spans="1:26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ht="12.75" customHeight="1" spans="1:26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ht="12.75" customHeight="1" spans="1:26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ht="12.75" customHeight="1" spans="1:26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ht="12.75" customHeight="1" spans="1:26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ht="12.75" customHeight="1" spans="1:26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ht="12.75" customHeight="1" spans="1:26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ht="12.75" customHeight="1" spans="1:26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ht="12.75" customHeight="1" spans="1:26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ht="12.75" customHeight="1" spans="1:26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ht="12.75" customHeight="1" spans="1:26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ht="12.75" customHeight="1" spans="1:26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ht="12.75" customHeight="1" spans="1:26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ht="12.75" customHeight="1" spans="1:26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ht="12.75" customHeight="1" spans="1:26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ht="12.75" customHeight="1" spans="1:26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ht="12.75" customHeight="1" spans="1:26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ht="12.75" customHeight="1" spans="1:26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ht="12.75" customHeight="1" spans="1:26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ht="12.75" customHeight="1" spans="1:26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ht="12.75" customHeight="1" spans="1:26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ht="12.75" customHeight="1" spans="1:26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ht="12.75" customHeight="1" spans="1:26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ht="12.75" customHeight="1" spans="1:26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ht="12.75" customHeight="1" spans="1:26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ht="12.75" customHeight="1" spans="1:26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ht="12.75" customHeight="1" spans="1:26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ht="12.75" customHeight="1" spans="1:26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ht="12.75" customHeight="1" spans="1:26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ht="12.75" customHeight="1" spans="1:26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ht="12.75" customHeight="1" spans="1:26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ht="12.75" customHeight="1" spans="1:26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ht="12.75" customHeight="1" spans="1:26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ht="12.75" customHeight="1" spans="1:26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ht="12.75" customHeight="1" spans="1:26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ht="12.75" customHeight="1" spans="1:26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ht="12.75" customHeight="1" spans="1:26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ht="12.75" customHeight="1" spans="1:26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ht="12.75" customHeight="1" spans="1:26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ht="12.75" customHeight="1" spans="1:26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ht="12.75" customHeight="1" spans="1:26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ht="12.75" customHeight="1" spans="1:26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ht="12.75" customHeight="1" spans="1:26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ht="12.75" customHeight="1" spans="1:26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ht="12.75" customHeight="1" spans="1:26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ht="12.75" customHeight="1" spans="1:26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ht="12.75" customHeight="1" spans="1:26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ht="12.75" customHeight="1" spans="1:26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ht="12.75" customHeight="1" spans="1:26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ht="12.75" customHeight="1" spans="1:26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ht="12.75" customHeight="1" spans="1:26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ht="12.75" customHeight="1" spans="1:26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ht="12.75" customHeight="1" spans="1:26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ht="12.75" customHeight="1" spans="1:26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ht="12.75" customHeight="1" spans="1:26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ht="12.75" customHeight="1" spans="1:26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ht="12.75" customHeight="1" spans="1:26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ht="12.75" customHeight="1" spans="1:26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ht="12.75" customHeight="1" spans="1:26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ht="12.75" customHeight="1" spans="1:26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ht="12.75" customHeight="1" spans="1:26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ht="12.75" customHeight="1" spans="1:26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ht="12.75" customHeight="1" spans="1:26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ht="12.75" customHeight="1" spans="1:26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ht="12.75" customHeight="1" spans="1:26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ht="12.75" customHeight="1" spans="1:26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ht="12.75" customHeight="1" spans="1:26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ht="12.75" customHeight="1" spans="1:26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ht="12.75" customHeight="1" spans="1:26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ht="12.75" customHeight="1" spans="1:26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ht="12.75" customHeight="1" spans="1:26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ht="12.75" customHeight="1" spans="1:26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ht="12.75" customHeight="1" spans="1:26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ht="12.75" customHeight="1" spans="1:26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ht="12.75" customHeight="1" spans="1:26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ht="12.75" customHeight="1" spans="1:26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ht="12.75" customHeight="1" spans="1:26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ht="12.75" customHeight="1" spans="1:26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ht="12.75" customHeight="1" spans="1:26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ht="12.75" customHeight="1" spans="1:26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ht="12.75" customHeight="1" spans="1:26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ht="12.75" customHeight="1" spans="1:26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ht="12.75" customHeight="1" spans="1:26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ht="12.75" customHeight="1" spans="1:26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ht="12.75" customHeight="1" spans="1:26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ht="12.75" customHeight="1" spans="1:26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ht="12.75" customHeight="1" spans="1:26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ht="12.75" customHeight="1" spans="1:26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ht="12.75" customHeight="1" spans="1:26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ht="12.75" customHeight="1" spans="1:26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ht="12.75" customHeight="1" spans="1:26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ht="12.75" customHeight="1" spans="1:26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ht="12.75" customHeight="1" spans="1:26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ht="12.75" customHeight="1" spans="1:26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ht="12.75" customHeight="1" spans="1:26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ht="12.75" customHeight="1" spans="1:26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ht="12.75" customHeight="1" spans="1:26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ht="12.75" customHeight="1" spans="1:26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ht="12.75" customHeight="1" spans="1:26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ht="12.75" customHeight="1" spans="1:26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ht="12.75" customHeight="1" spans="1:26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ht="12.75" customHeight="1" spans="1:26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ht="12.75" customHeight="1" spans="1:26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ht="12.75" customHeight="1" spans="1:26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ht="12.75" customHeight="1" spans="1:26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ht="12.75" customHeight="1" spans="1:26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ht="12.75" customHeight="1" spans="1:26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ht="12.75" customHeight="1" spans="1:26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ht="12.75" customHeight="1" spans="1:26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ht="12.75" customHeight="1" spans="1:26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ht="12.75" customHeight="1" spans="1:26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ht="12.75" customHeight="1" spans="1:26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ht="12.75" customHeight="1" spans="1:26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ht="12.75" customHeight="1" spans="1:26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ht="12.75" customHeight="1" spans="1:26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ht="12.75" customHeight="1" spans="1:26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ht="12.75" customHeight="1" spans="1:26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ht="12.75" customHeight="1" spans="1:26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ht="12.75" customHeight="1" spans="1:26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ht="12.75" customHeight="1" spans="1:26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ht="12.75" customHeight="1" spans="1:26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ht="12.75" customHeight="1" spans="1:26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ht="12.75" customHeight="1" spans="1:26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ht="12.75" customHeight="1" spans="1:26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ht="12.75" customHeight="1" spans="1:26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ht="12.75" customHeight="1" spans="1:26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ht="12.75" customHeight="1" spans="1:26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ht="12.75" customHeight="1" spans="1:26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ht="12.75" customHeight="1" spans="1:26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ht="12.75" customHeight="1" spans="1:26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ht="12.75" customHeight="1" spans="1:26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ht="12.75" customHeight="1" spans="1:26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ht="12.75" customHeight="1" spans="1:26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ht="12.75" customHeight="1" spans="1:26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ht="12.75" customHeight="1" spans="1:26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ht="12.75" customHeight="1" spans="1:26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ht="12.75" customHeight="1" spans="1:26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ht="12.75" customHeight="1" spans="1:26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ht="12.75" customHeight="1" spans="1:26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ht="12.75" customHeight="1" spans="1:26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ht="12.75" customHeight="1" spans="1:26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ht="12.75" customHeight="1" spans="1:26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ht="12.75" customHeight="1" spans="1:26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ht="12.75" customHeight="1" spans="1:26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ht="12.75" customHeight="1" spans="1:26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ht="12.75" customHeight="1" spans="1:26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ht="12.75" customHeight="1" spans="1:26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ht="12.75" customHeight="1" spans="1:26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ht="12.75" customHeight="1" spans="1:26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ht="12.75" customHeight="1" spans="1:26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ht="12.75" customHeight="1" spans="1:26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ht="12.75" customHeight="1" spans="1:26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ht="12.75" customHeight="1" spans="1:26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ht="12.75" customHeight="1" spans="1:26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ht="12.75" customHeight="1" spans="1:26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ht="12.75" customHeight="1" spans="1:26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ht="12.75" customHeight="1" spans="1:26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ht="12.75" customHeight="1" spans="1:26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ht="12.75" customHeight="1" spans="1:26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ht="12.75" customHeight="1" spans="1:26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ht="12.75" customHeight="1" spans="1:26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ht="12.75" customHeight="1" spans="1:26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ht="12.75" customHeight="1" spans="1:26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ht="12.75" customHeight="1" spans="1:26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ht="12.75" customHeight="1" spans="1:26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ht="12.75" customHeight="1" spans="1:26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ht="12.75" customHeight="1" spans="1:26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ht="12.75" customHeight="1" spans="1:26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ht="12.75" customHeight="1" spans="1:26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ht="12.75" customHeight="1" spans="1:26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ht="12.75" customHeight="1" spans="1:26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ht="12.75" customHeight="1" spans="1:26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ht="12.75" customHeight="1" spans="1:26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ht="12.75" customHeight="1" spans="1:26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ht="12.75" customHeight="1" spans="1:26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ht="12.75" customHeight="1" spans="1:26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ht="12.75" customHeight="1" spans="1:26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ht="12.75" customHeight="1" spans="1:26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ht="12.75" customHeight="1" spans="1:26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ht="12.75" customHeight="1" spans="1:26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ht="12.75" customHeight="1" spans="1:26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ht="12.75" customHeight="1" spans="1:26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ht="12.75" customHeight="1" spans="1:26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ht="12.75" customHeight="1" spans="1:26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ht="12.75" customHeight="1" spans="1:26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ht="12.75" customHeight="1" spans="1:26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ht="12.75" customHeight="1" spans="1:26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ht="12.75" customHeight="1" spans="1:26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ht="12.75" customHeight="1" spans="1:26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ht="12.75" customHeight="1" spans="1:26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ht="12.75" customHeight="1" spans="1:26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ht="12.75" customHeight="1" spans="1:26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ht="12.75" customHeight="1" spans="1:26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ht="12.75" customHeight="1" spans="1:26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ht="12.75" customHeight="1" spans="1:26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ht="12.75" customHeight="1" spans="1:26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ht="12.75" customHeight="1" spans="1:26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ht="12.75" customHeight="1" spans="1:26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ht="12.75" customHeight="1" spans="1:26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ht="12.75" customHeight="1" spans="1:26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ht="12.75" customHeight="1" spans="1:26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ht="12.75" customHeight="1" spans="1:26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ht="12.75" customHeight="1" spans="1:26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ht="12.75" customHeight="1" spans="1:26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ht="12.75" customHeight="1" spans="1:26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ht="12.75" customHeight="1" spans="1:26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ht="12.75" customHeight="1" spans="1:26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ht="12.75" customHeight="1" spans="1:26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ht="12.75" customHeight="1" spans="1:26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ht="12.75" customHeight="1" spans="1:26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ht="12.75" customHeight="1" spans="1:26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ht="12.75" customHeight="1" spans="1:26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ht="12.75" customHeight="1" spans="1:26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ht="12.75" customHeight="1" spans="1:26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ht="12.75" customHeight="1" spans="1:26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ht="12.75" customHeight="1" spans="1:26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ht="12.75" customHeight="1" spans="1:26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ht="12.75" customHeight="1" spans="1:26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ht="12.75" customHeight="1" spans="1:26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ht="12.75" customHeight="1" spans="1:26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ht="12.75" customHeight="1" spans="1:26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ht="12.75" customHeight="1" spans="1:26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ht="12.75" customHeight="1" spans="1:26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ht="12.75" customHeight="1" spans="1:26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ht="12.75" customHeight="1" spans="1:26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ht="12.75" customHeight="1" spans="1:26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ht="12.75" customHeight="1" spans="1:26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ht="12.75" customHeight="1" spans="1:26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ht="12.75" customHeight="1" spans="1:26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ht="12.75" customHeight="1" spans="1:26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ht="12.75" customHeight="1" spans="1:26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ht="12.75" customHeight="1" spans="1:26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ht="12.75" customHeight="1" spans="1:26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ht="12.75" customHeight="1" spans="1:26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ht="12.75" customHeight="1" spans="1:26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ht="12.75" customHeight="1" spans="1:26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ht="12.75" customHeight="1" spans="1:26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ht="12.75" customHeight="1" spans="1:26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ht="12.75" customHeight="1" spans="1:26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ht="12.75" customHeight="1" spans="1:26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ht="12.75" customHeight="1" spans="1:26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ht="12.75" customHeight="1" spans="1:26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ht="12.75" customHeight="1" spans="1:26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ht="12.75" customHeight="1" spans="1:26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ht="12.75" customHeight="1" spans="1:26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ht="12.75" customHeight="1" spans="1:26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ht="12.75" customHeight="1" spans="1:26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ht="12.75" customHeight="1" spans="1:26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ht="12.75" customHeight="1" spans="1:26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ht="12.75" customHeight="1" spans="1:26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ht="12.75" customHeight="1" spans="1:26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ht="12.75" customHeight="1" spans="1:26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ht="12.75" customHeight="1" spans="1:26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ht="12.75" customHeight="1" spans="1:26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ht="12.75" customHeight="1" spans="1:26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ht="12.75" customHeight="1" spans="1:26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ht="12.75" customHeight="1" spans="1:26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ht="12.75" customHeight="1" spans="1:26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ht="12.75" customHeight="1" spans="1:26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ht="12.75" customHeight="1" spans="1:26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ht="12.75" customHeight="1" spans="1:26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ht="12.75" customHeight="1" spans="1:26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ht="12.75" customHeight="1" spans="1:26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ht="12.75" customHeight="1" spans="1:26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ht="12.75" customHeight="1" spans="1:26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ht="12.75" customHeight="1" spans="1:26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ht="12.75" customHeight="1" spans="1:26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ht="12.75" customHeight="1" spans="1:26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ht="12.75" customHeight="1" spans="1:26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ht="12.75" customHeight="1" spans="1:26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ht="12.75" customHeight="1" spans="1:26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ht="12.75" customHeight="1" spans="1:26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ht="12.75" customHeight="1" spans="1:26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ht="12.75" customHeight="1" spans="1:26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ht="12.75" customHeight="1" spans="1:26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ht="12.75" customHeight="1" spans="1:26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ht="12.75" customHeight="1" spans="1:26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ht="12.75" customHeight="1" spans="1:26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ht="12.75" customHeight="1" spans="1:26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ht="12.75" customHeight="1" spans="1:26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ht="12.75" customHeight="1" spans="1:26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ht="12.75" customHeight="1" spans="1:26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ht="12.75" customHeight="1" spans="1:26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ht="12.75" customHeight="1" spans="1:26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ht="12.75" customHeight="1" spans="1:26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ht="12.75" customHeight="1" spans="1:26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ht="12.75" customHeight="1" spans="1:26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ht="12.75" customHeight="1" spans="1:26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ht="12.75" customHeight="1" spans="1:26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ht="12.75" customHeight="1" spans="1:26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ht="12.75" customHeight="1" spans="1:26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ht="12.75" customHeight="1" spans="1:26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ht="12.75" customHeight="1" spans="1:26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ht="12.75" customHeight="1" spans="1:26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ht="12.75" customHeight="1" spans="1:26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ht="12.75" customHeight="1" spans="1:26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ht="12.75" customHeight="1" spans="1:26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ht="12.75" customHeight="1" spans="1:26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ht="12.75" customHeight="1" spans="1:26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ht="12.75" customHeight="1" spans="1:26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ht="12.75" customHeight="1" spans="1:26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ht="12.75" customHeight="1" spans="1:26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ht="12.75" customHeight="1" spans="1:26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ht="12.75" customHeight="1" spans="1:26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ht="12.75" customHeight="1" spans="1:26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ht="12.75" customHeight="1" spans="1:26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ht="12.75" customHeight="1" spans="1:26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ht="12.75" customHeight="1" spans="1:26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ht="12.75" customHeight="1" spans="1:26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ht="12.75" customHeight="1" spans="1:26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ht="12.75" customHeight="1" spans="1:26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ht="12.75" customHeight="1" spans="1:26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ht="12.75" customHeight="1" spans="1:26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ht="12.75" customHeight="1" spans="1:26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ht="12.75" customHeight="1" spans="1:26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ht="12.75" customHeight="1" spans="1:26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ht="12.75" customHeight="1" spans="1:26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ht="12.75" customHeight="1" spans="1:26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ht="12.75" customHeight="1" spans="1:26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ht="12.75" customHeight="1" spans="1:26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ht="12.75" customHeight="1" spans="1:26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ht="12.75" customHeight="1" spans="1:26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ht="12.75" customHeight="1" spans="1:26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ht="12.75" customHeight="1" spans="1:26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ht="12.75" customHeight="1" spans="1:26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ht="12.75" customHeight="1" spans="1:26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ht="12.75" customHeight="1" spans="1:26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ht="12.75" customHeight="1" spans="1:26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ht="12.75" customHeight="1" spans="1:26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ht="12.75" customHeight="1" spans="1:26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ht="12.75" customHeight="1" spans="1:26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ht="12.75" customHeight="1" spans="1:26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ht="12.75" customHeight="1" spans="1:26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ht="12.75" customHeight="1" spans="1:26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ht="12.75" customHeight="1" spans="1:26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ht="12.75" customHeight="1" spans="1:26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ht="12.75" customHeight="1" spans="1:26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ht="12.75" customHeight="1" spans="1:26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ht="12.75" customHeight="1" spans="1:26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ht="12.75" customHeight="1" spans="1:26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ht="12.75" customHeight="1" spans="1:26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ht="12.75" customHeight="1" spans="1:26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ht="12.75" customHeight="1" spans="1:26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ht="12.75" customHeight="1" spans="1:26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ht="12.75" customHeight="1" spans="1:26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ht="12.75" customHeight="1" spans="1:26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ht="12.75" customHeight="1" spans="1:26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ht="12.75" customHeight="1" spans="1:26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ht="12.75" customHeight="1" spans="1:26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ht="12.75" customHeight="1" spans="1:26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ht="12.75" customHeight="1" spans="1:26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ht="12.75" customHeight="1" spans="1:26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ht="12.75" customHeight="1" spans="1:26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ht="12.75" customHeight="1" spans="1:26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ht="12.75" customHeight="1" spans="1:26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ht="12.75" customHeight="1" spans="1:26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ht="12.75" customHeight="1" spans="1:26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ht="12.75" customHeight="1" spans="1:26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ht="12.75" customHeight="1" spans="1:26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ht="12.75" customHeight="1" spans="1:26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ht="12.75" customHeight="1" spans="1:26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ht="12.75" customHeight="1" spans="1:26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ht="12.75" customHeight="1" spans="1:26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ht="12.75" customHeight="1" spans="1:26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ht="12.75" customHeight="1" spans="1:26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ht="12.75" customHeight="1" spans="1:26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ht="12.75" customHeight="1" spans="1:26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ht="12.75" customHeight="1" spans="1:26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ht="12.75" customHeight="1" spans="1:26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ht="12.75" customHeight="1" spans="1:26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ht="12.75" customHeight="1" spans="1:26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ht="12.75" customHeight="1" spans="1:26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ht="12.75" customHeight="1" spans="1:26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ht="12.75" customHeight="1" spans="1:26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ht="12.75" customHeight="1" spans="1:26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ht="12.75" customHeight="1" spans="1:26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ht="12.75" customHeight="1" spans="1:26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ht="12.75" customHeight="1" spans="1:26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ht="12.75" customHeight="1" spans="1:26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ht="12.75" customHeight="1" spans="1:26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ht="12.75" customHeight="1" spans="1:26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ht="12.75" customHeight="1" spans="1:26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ht="12.75" customHeight="1" spans="1:26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ht="12.75" customHeight="1" spans="1:26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ht="12.75" customHeight="1" spans="1:26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ht="12.75" customHeight="1" spans="1:26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ht="12.75" customHeight="1" spans="1:26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ht="12.75" customHeight="1" spans="1:26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ht="12.75" customHeight="1" spans="1:26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ht="12.75" customHeight="1" spans="1:26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ht="12.75" customHeight="1" spans="1:26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ht="12.75" customHeight="1" spans="1:26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ht="12.75" customHeight="1" spans="1:26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ht="12.75" customHeight="1" spans="1:26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ht="12.75" customHeight="1" spans="1:26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ht="12.75" customHeight="1" spans="1:26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ht="12.75" customHeight="1" spans="1:26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ht="12.75" customHeight="1" spans="1:26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ht="12.75" customHeight="1" spans="1:26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ht="12.75" customHeight="1" spans="1:26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ht="12.75" customHeight="1" spans="1:26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ht="12.75" customHeight="1" spans="1:26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ht="12.75" customHeight="1" spans="1:26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ht="12.75" customHeight="1" spans="1:26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ht="12.75" customHeight="1" spans="1:26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ht="12.75" customHeight="1" spans="1:26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ht="12.75" customHeight="1" spans="1:26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ht="12.75" customHeight="1" spans="1:26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ht="12.75" customHeight="1" spans="1:26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ht="12.75" customHeight="1" spans="1:26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ht="12.75" customHeight="1" spans="1:26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ht="12.75" customHeight="1" spans="1:26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ht="12.75" customHeight="1" spans="1:26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ht="12.75" customHeight="1" spans="1:26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ht="12.75" customHeight="1" spans="1:26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ht="12.75" customHeight="1" spans="1:26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ht="12.75" customHeight="1" spans="1:26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ht="12.75" customHeight="1" spans="1:26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ht="12.75" customHeight="1" spans="1:26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ht="12.75" customHeight="1" spans="1:26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ht="12.75" customHeight="1" spans="1:26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ht="12.75" customHeight="1" spans="1:26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ht="12.75" customHeight="1" spans="1:26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ht="12.75" customHeight="1" spans="1:26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ht="12.75" customHeight="1" spans="1:26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ht="12.75" customHeight="1" spans="1:26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ht="12.75" customHeight="1" spans="1:26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ht="12.75" customHeight="1" spans="1:26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ht="12.75" customHeight="1" spans="1:26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ht="12.75" customHeight="1" spans="1:26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ht="12.75" customHeight="1" spans="1:26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ht="12.75" customHeight="1" spans="1:26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ht="12.75" customHeight="1" spans="1:26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ht="12.75" customHeight="1" spans="1:26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ht="12.75" customHeight="1" spans="1:26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ht="12.75" customHeight="1" spans="1:26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ht="12.75" customHeight="1" spans="1:26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ht="12.75" customHeight="1" spans="1:26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ht="12.75" customHeight="1" spans="1:26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ht="12.75" customHeight="1" spans="1:26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ht="12.75" customHeight="1" spans="1:26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ht="12.75" customHeight="1" spans="1:26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ht="12.75" customHeight="1" spans="1:26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ht="12.75" customHeight="1" spans="1:26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ht="12.75" customHeight="1" spans="1:26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ht="12.75" customHeight="1" spans="1:26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ht="12.75" customHeight="1" spans="1:26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ht="12.75" customHeight="1" spans="1:26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ht="12.75" customHeight="1" spans="1:26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ht="12.75" customHeight="1" spans="1:26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ht="12.75" customHeight="1" spans="1:26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ht="12.75" customHeight="1" spans="1:26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ht="12.75" customHeight="1" spans="1:26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ht="12.75" customHeight="1" spans="1:26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ht="12.75" customHeight="1" spans="1:26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ht="12.75" customHeight="1" spans="1:26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ht="12.75" customHeight="1" spans="1:26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ht="12.75" customHeight="1" spans="1:26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ht="12.75" customHeight="1" spans="1:26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ht="12.75" customHeight="1" spans="1:26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ht="12.75" customHeight="1" spans="1:26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ht="12.75" customHeight="1" spans="1:26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ht="12.75" customHeight="1" spans="1:26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ht="12.75" customHeight="1" spans="1:26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ht="12.75" customHeight="1" spans="1:26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ht="12.75" customHeight="1" spans="1:26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ht="12.75" customHeight="1" spans="1:26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ht="12.75" customHeight="1" spans="1:26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ht="12.75" customHeight="1" spans="1:26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ht="12.75" customHeight="1" spans="1:26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ht="12.75" customHeight="1" spans="1:26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ht="12.75" customHeight="1" spans="1:26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ht="12.75" customHeight="1" spans="1:26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ht="12.75" customHeight="1" spans="1:26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ht="12.75" customHeight="1" spans="1:26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ht="12.75" customHeight="1" spans="1:26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ht="12.75" customHeight="1" spans="1:26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ht="12.75" customHeight="1" spans="1:26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ht="12.75" customHeight="1" spans="1:26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ht="12.75" customHeight="1" spans="1:26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ht="12.75" customHeight="1" spans="1:26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ht="12.75" customHeight="1" spans="1:26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ht="12.75" customHeight="1" spans="1:26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ht="12.75" customHeight="1" spans="1:26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ht="12.75" customHeight="1" spans="1:26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ht="12.75" customHeight="1" spans="1:26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ht="12.75" customHeight="1" spans="1:26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ht="12.75" customHeight="1" spans="1:26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ht="12.75" customHeight="1" spans="1:26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ht="12.75" customHeight="1" spans="1:26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ht="12.75" customHeight="1" spans="1:26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ht="12.75" customHeight="1" spans="1:26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ht="12.75" customHeight="1" spans="1:26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ht="12.75" customHeight="1" spans="1:26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ht="12.75" customHeight="1" spans="1:26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ht="12.75" customHeight="1" spans="1:26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ht="12.75" customHeight="1" spans="1:26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ht="12.75" customHeight="1" spans="1:26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ht="12.75" customHeight="1" spans="1:26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ht="12.75" customHeight="1" spans="1:26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ht="12.75" customHeight="1" spans="1:26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ht="12.75" customHeight="1" spans="1:26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ht="12.75" customHeight="1" spans="1:26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ht="12.75" customHeight="1" spans="1:26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ht="12.75" customHeight="1" spans="1:26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ht="12.75" customHeight="1" spans="1:26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ht="12.75" customHeight="1" spans="1:26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ht="12.75" customHeight="1" spans="1:26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ht="12.75" customHeight="1" spans="1:26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ht="12.75" customHeight="1" spans="1:26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ht="12.75" customHeight="1" spans="1:26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ht="12.75" customHeight="1" spans="1:26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ht="12.75" customHeight="1" spans="1:26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ht="12.75" customHeight="1" spans="1:26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ht="12.75" customHeight="1" spans="1:26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ht="12.75" customHeight="1" spans="1:26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ht="12.75" customHeight="1" spans="1:26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ht="12.75" customHeight="1" spans="1:26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ht="12.75" customHeight="1" spans="1:26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ht="12.75" customHeight="1" spans="1:26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ht="12.75" customHeight="1" spans="1:26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ht="12.75" customHeight="1" spans="1:26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ht="12.75" customHeight="1" spans="1:26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ht="12.75" customHeight="1" spans="1:26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ht="12.75" customHeight="1" spans="1:26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ht="12.75" customHeight="1" spans="1:26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ht="12.75" customHeight="1" spans="1:26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ht="12.75" customHeight="1" spans="1:26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ht="12.75" customHeight="1" spans="1:26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ht="12.75" customHeight="1" spans="1:26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ht="12.75" customHeight="1" spans="1:26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ht="12.75" customHeight="1" spans="1:26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ht="12.75" customHeight="1" spans="1:26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ht="12.75" customHeight="1" spans="1:26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ht="12.75" customHeight="1" spans="1:26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ht="12.75" customHeight="1" spans="1:26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ht="12.75" customHeight="1" spans="1:26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ht="12.75" customHeight="1" spans="1:26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ht="12.75" customHeight="1" spans="1:26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ht="12.75" customHeight="1" spans="1:26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ht="12.75" customHeight="1" spans="1:26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ht="12.75" customHeight="1" spans="1:26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ht="12.75" customHeight="1" spans="1:26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ht="12.75" customHeight="1" spans="1:26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ht="12.75" customHeight="1" spans="1:26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ht="12.75" customHeight="1" spans="1:26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ht="12.75" customHeight="1" spans="1:26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ht="12.75" customHeight="1" spans="1:26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ht="12.75" customHeight="1" spans="1:26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ht="12.75" customHeight="1" spans="1:26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ht="12.75" customHeight="1" spans="1:26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ht="12.75" customHeight="1" spans="1:26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ht="12.75" customHeight="1" spans="1:26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ht="12.75" customHeight="1" spans="1:26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ht="12.75" customHeight="1" spans="1:26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ht="12.75" customHeight="1" spans="1:26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ht="12.75" customHeight="1" spans="1:26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ht="12.75" customHeight="1" spans="1:26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ht="12.75" customHeight="1" spans="1:26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ht="12.75" customHeight="1" spans="1:26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ht="12.75" customHeight="1" spans="1:26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ht="12.75" customHeight="1" spans="1:26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ht="12.75" customHeight="1" spans="1:26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ht="12.75" customHeight="1" spans="1:26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ht="12.75" customHeight="1" spans="1:26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ht="12.75" customHeight="1" spans="1:26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ht="12.75" customHeight="1" spans="1:26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ht="12.75" customHeight="1" spans="1:26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ht="12.75" customHeight="1" spans="1:26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ht="12.75" customHeight="1" spans="1:26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ht="12.75" customHeight="1" spans="1:26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ht="12.75" customHeight="1" spans="1:26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ht="12.75" customHeight="1" spans="1:26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ht="12.75" customHeight="1" spans="1:26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ht="12.75" customHeight="1" spans="1:26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ht="12.75" customHeight="1" spans="1:26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ht="12.75" customHeight="1" spans="1:26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ht="12.75" customHeight="1" spans="1:26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ht="12.75" customHeight="1" spans="1:26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ht="12.75" customHeight="1" spans="1:26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ht="12.75" customHeight="1" spans="1:26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ht="12.75" customHeight="1" spans="1:26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ht="12.75" customHeight="1" spans="1:26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ht="12.75" customHeight="1" spans="1:26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ht="12.75" customHeight="1" spans="1:26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ht="12.75" customHeight="1" spans="1:26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ht="12.75" customHeight="1" spans="1:26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ht="12.75" customHeight="1" spans="1:26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ht="12.75" customHeight="1" spans="1:26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ht="12.75" customHeight="1" spans="1:26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ht="12.75" customHeight="1" spans="1:26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ht="12.75" customHeight="1" spans="1:26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ht="12.75" customHeight="1" spans="1:26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ht="12.75" customHeight="1" spans="1:26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ht="12.75" customHeight="1" spans="1:26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ht="12.75" customHeight="1" spans="1:26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ht="12.75" customHeight="1" spans="1:26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ht="12.75" customHeight="1" spans="1:26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ht="12.75" customHeight="1" spans="1:26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ht="12.75" customHeight="1" spans="1:26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ht="12.75" customHeight="1" spans="1:26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ht="12.75" customHeight="1" spans="1:26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ht="12.75" customHeight="1" spans="1:26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ht="12.75" customHeight="1" spans="1:26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ht="12.75" customHeight="1" spans="1:26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ht="12.75" customHeight="1" spans="1:26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ht="12.75" customHeight="1" spans="1:26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ht="12.75" customHeight="1" spans="1:26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ht="12.75" customHeight="1" spans="1:26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ht="12.75" customHeight="1" spans="1:26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ht="12.75" customHeight="1" spans="1:26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ht="12.75" customHeight="1" spans="1:26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ht="12.75" customHeight="1" spans="1:26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ht="12.75" customHeight="1" spans="1:26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ht="12.75" customHeight="1" spans="1:26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ht="12.75" customHeight="1" spans="1:26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ht="12.75" customHeight="1" spans="1:26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ht="12.75" customHeight="1" spans="1:26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ht="12.75" customHeight="1" spans="1:26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ht="12.75" customHeight="1" spans="1:26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ht="12.75" customHeight="1" spans="1:26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ht="12.75" customHeight="1" spans="1:26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ht="12.75" customHeight="1" spans="1:26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ht="12.75" customHeight="1" spans="1:26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ht="12.75" customHeight="1" spans="1:26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ht="12.75" customHeight="1" spans="1:26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ht="12.75" customHeight="1" spans="1:26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ht="12.75" customHeight="1" spans="1:26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ht="12.75" customHeight="1" spans="1:26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ht="12.75" customHeight="1" spans="1:26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ht="12.75" customHeight="1" spans="1:26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ht="12.75" customHeight="1" spans="1:26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ht="12.75" customHeight="1" spans="1:26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ht="12.75" customHeight="1" spans="1:26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ht="12.75" customHeight="1" spans="1:26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ht="12.75" customHeight="1" spans="1:26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ht="12.75" customHeight="1" spans="1:26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ht="12.75" customHeight="1" spans="1:26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ht="12.75" customHeight="1" spans="1:26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ht="12.75" customHeight="1" spans="1:26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ht="12.75" customHeight="1" spans="1:26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ht="12.75" customHeight="1" spans="1:26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ht="12.75" customHeight="1" spans="1:26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ht="12.75" customHeight="1" spans="1:26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ht="12.75" customHeight="1" spans="1:26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ht="12.75" customHeight="1" spans="1:26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ht="12.75" customHeight="1" spans="1:26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ht="12.75" customHeight="1" spans="1:26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ht="12.75" customHeight="1" spans="1:26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ht="12.75" customHeight="1" spans="1:26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ht="12.75" customHeight="1" spans="1:26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ht="12.75" customHeight="1" spans="1:26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ht="12.75" customHeight="1" spans="1:26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ht="12.75" customHeight="1" spans="1:26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ht="12.75" customHeight="1" spans="1:26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ht="12.75" customHeight="1" spans="1:26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ht="12.75" customHeight="1" spans="1:26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ht="12.75" customHeight="1" spans="1:26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ht="12.75" customHeight="1" spans="1:26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ht="12.75" customHeight="1" spans="1:26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ht="12.75" customHeight="1" spans="1:26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ht="12.75" customHeight="1" spans="1:26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ht="12.75" customHeight="1" spans="1:26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ht="12.75" customHeight="1" spans="1:26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ht="12.75" customHeight="1" spans="1:26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ht="12.75" customHeight="1" spans="1:26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ht="12.75" customHeight="1" spans="1:26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ht="12.75" customHeight="1" spans="1:26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ht="12.75" customHeight="1" spans="1:26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ht="12.75" customHeight="1" spans="1:26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ht="12.75" customHeight="1" spans="1:26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ht="12.75" customHeight="1" spans="1:26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ht="12.75" customHeight="1" spans="1:26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ht="12.75" customHeight="1" spans="1:26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ht="12.75" customHeight="1" spans="1:26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ht="12.75" customHeight="1" spans="1:26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ht="12.75" customHeight="1" spans="1:26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ht="12.75" customHeight="1" spans="1:26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ht="12.75" customHeight="1" spans="1:26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ht="12.75" customHeight="1" spans="1:26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ht="12.75" customHeight="1" spans="1:26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ht="12.75" customHeight="1" spans="1:26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ht="12.75" customHeight="1" spans="1:26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ht="12.75" customHeight="1" spans="1:26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ht="12.75" customHeight="1" spans="1:26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ht="12.75" customHeight="1" spans="1:26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ht="12.75" customHeight="1" spans="1:26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ht="12.75" customHeight="1" spans="1:26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ht="12.75" customHeight="1" spans="1:26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ht="12.75" customHeight="1" spans="1:26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ht="12.75" customHeight="1" spans="1:26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ht="12.75" customHeight="1" spans="1:26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ht="12.75" customHeight="1" spans="1:26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ht="12.75" customHeight="1" spans="1:26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ht="12.75" customHeight="1" spans="1:26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ht="12.75" customHeight="1" spans="1:26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ht="12.75" customHeight="1" spans="1:26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ht="12.75" customHeight="1" spans="1:26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ht="12.75" customHeight="1" spans="1:26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ht="12.75" customHeight="1" spans="1:26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ht="12.75" customHeight="1" spans="1:26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ht="12.75" customHeight="1" spans="1:26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ht="12.75" customHeight="1" spans="1:26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ht="12.75" customHeight="1" spans="1:26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ht="12.75" customHeight="1" spans="1:26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ht="12.75" customHeight="1" spans="1:26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ht="12.75" customHeight="1" spans="1:26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ht="12.75" customHeight="1" spans="1:26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ht="12.75" customHeight="1" spans="1:26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ht="12.75" customHeight="1" spans="1:26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ht="12.75" customHeight="1" spans="1:26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ht="12.75" customHeight="1" spans="1:26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ht="12.75" customHeight="1" spans="1:26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ht="12.75" customHeight="1" spans="1:26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ht="12.75" customHeight="1" spans="1:26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ht="12.75" customHeight="1" spans="1:26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ht="12.75" customHeight="1" spans="1:26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ht="12.75" customHeight="1" spans="1:26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ht="12.75" customHeight="1" spans="1:26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ht="12.75" customHeight="1" spans="1:26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ht="12.75" customHeight="1" spans="1:26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ht="12.75" customHeight="1" spans="1:26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21"/>
  <sheetViews>
    <sheetView zoomScale="80" zoomScaleNormal="80" topLeftCell="A63" workbookViewId="0">
      <selection activeCell="F66" sqref="F66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84" t="s">
        <v>28</v>
      </c>
      <c r="B1" s="85" t="s">
        <v>23</v>
      </c>
      <c r="C1" s="86"/>
      <c r="D1" s="86"/>
      <c r="E1" s="87"/>
      <c r="F1" s="88"/>
      <c r="G1" s="89"/>
      <c r="H1" s="89"/>
      <c r="I1" s="136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ht="14.25" customHeight="1" spans="1:26">
      <c r="A2" s="90" t="s">
        <v>29</v>
      </c>
      <c r="B2" s="91" t="s">
        <v>30</v>
      </c>
      <c r="C2" s="86"/>
      <c r="D2" s="86"/>
      <c r="E2" s="92"/>
      <c r="F2" s="93"/>
      <c r="G2" s="94"/>
      <c r="H2" s="94"/>
      <c r="I2" s="136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ht="14.25" customHeight="1" spans="1:26">
      <c r="A3" s="84" t="s">
        <v>31</v>
      </c>
      <c r="B3" s="95"/>
      <c r="C3" s="86"/>
      <c r="D3" s="86"/>
      <c r="E3" s="92"/>
      <c r="F3" s="93"/>
      <c r="G3" s="94"/>
      <c r="H3" s="94"/>
      <c r="I3" s="136"/>
      <c r="J3" s="138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ht="14.25" customHeight="1" spans="1:26">
      <c r="A4" s="96" t="s">
        <v>18</v>
      </c>
      <c r="B4" s="97" t="s">
        <v>19</v>
      </c>
      <c r="C4" s="97" t="s">
        <v>20</v>
      </c>
      <c r="D4" s="98" t="s">
        <v>21</v>
      </c>
      <c r="E4" s="97" t="s">
        <v>32</v>
      </c>
      <c r="F4" s="99"/>
      <c r="G4" s="99"/>
      <c r="H4" s="99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ht="14.25" customHeight="1" spans="1:26">
      <c r="A5" s="100">
        <f>COUNTIF(F:F,"Pass")</f>
        <v>5</v>
      </c>
      <c r="B5" s="101">
        <f>COUNTIF(F:F,"Fail")</f>
        <v>54</v>
      </c>
      <c r="C5" s="101">
        <f>COUNTIF(F:F,"Untested")</f>
        <v>0</v>
      </c>
      <c r="D5" s="102">
        <f>COUNTIF(F:F,"N/A")</f>
        <v>0</v>
      </c>
      <c r="E5" s="101">
        <f>SUM(A5:D5)</f>
        <v>59</v>
      </c>
      <c r="F5" s="99"/>
      <c r="G5" s="99"/>
      <c r="H5" s="99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ht="14.25" customHeight="1" spans="1:26">
      <c r="A6" s="103">
        <f>A5/E5</f>
        <v>0.0847457627118644</v>
      </c>
      <c r="B6" s="104">
        <f>B5/E5</f>
        <v>0.915254237288136</v>
      </c>
      <c r="C6" s="105" t="s">
        <v>26</v>
      </c>
      <c r="D6" s="106" t="s">
        <v>26</v>
      </c>
      <c r="E6" s="105"/>
      <c r="F6" s="99"/>
      <c r="G6" s="99"/>
      <c r="H6" s="99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ht="14.25" customHeight="1" spans="1:26">
      <c r="A7" s="107"/>
      <c r="B7" s="108"/>
      <c r="C7" s="109"/>
      <c r="D7" s="110"/>
      <c r="E7" s="109"/>
      <c r="F7" s="111"/>
      <c r="G7" s="111"/>
      <c r="H7" s="112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ht="14.25" customHeight="1" spans="1:26">
      <c r="A8" s="113" t="s">
        <v>33</v>
      </c>
      <c r="B8" s="113" t="s">
        <v>34</v>
      </c>
      <c r="C8" s="113" t="s">
        <v>35</v>
      </c>
      <c r="D8" s="113" t="s">
        <v>36</v>
      </c>
      <c r="E8" s="114" t="s">
        <v>37</v>
      </c>
      <c r="F8" s="115" t="s">
        <v>38</v>
      </c>
      <c r="G8" s="115" t="s">
        <v>39</v>
      </c>
      <c r="H8" s="115" t="s">
        <v>31</v>
      </c>
      <c r="I8" s="139" t="s">
        <v>13</v>
      </c>
      <c r="J8" s="140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ht="14.25" hidden="1" customHeight="1" spans="1:26">
      <c r="A9" s="116"/>
      <c r="B9" s="116" t="s">
        <v>40</v>
      </c>
      <c r="C9" s="117"/>
      <c r="D9" s="116"/>
      <c r="E9" s="117"/>
      <c r="F9" s="118"/>
      <c r="G9" s="118"/>
      <c r="H9" s="118"/>
      <c r="I9" s="141"/>
      <c r="J9" s="142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ht="75" hidden="1" spans="1:26">
      <c r="A10" s="119" t="s">
        <v>41</v>
      </c>
      <c r="B10" s="120" t="s">
        <v>42</v>
      </c>
      <c r="C10" s="120" t="s">
        <v>43</v>
      </c>
      <c r="D10" s="221" t="s">
        <v>44</v>
      </c>
      <c r="E10" s="122" t="s">
        <v>45</v>
      </c>
      <c r="F10" s="123" t="s">
        <v>18</v>
      </c>
      <c r="G10" s="124"/>
      <c r="H10" s="125"/>
      <c r="I10" s="143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62.5" hidden="1" spans="1:26">
      <c r="A11" s="119" t="s">
        <v>46</v>
      </c>
      <c r="B11" s="120" t="s">
        <v>47</v>
      </c>
      <c r="C11" s="120" t="s">
        <v>43</v>
      </c>
      <c r="D11" s="221" t="s">
        <v>48</v>
      </c>
      <c r="E11" s="122" t="s">
        <v>49</v>
      </c>
      <c r="F11" s="123" t="s">
        <v>18</v>
      </c>
      <c r="G11" s="124"/>
      <c r="H11" s="125"/>
      <c r="I11" s="143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ht="62.5" hidden="1" spans="1:26">
      <c r="A12" s="119" t="s">
        <v>50</v>
      </c>
      <c r="B12" s="120" t="s">
        <v>51</v>
      </c>
      <c r="C12" s="120" t="s">
        <v>43</v>
      </c>
      <c r="D12" s="221" t="s">
        <v>52</v>
      </c>
      <c r="E12" s="122" t="s">
        <v>49</v>
      </c>
      <c r="F12" s="123" t="s">
        <v>18</v>
      </c>
      <c r="G12" s="124"/>
      <c r="H12" s="125"/>
      <c r="I12" s="143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 ht="150" hidden="1" spans="1:26">
      <c r="A13" s="119" t="s">
        <v>53</v>
      </c>
      <c r="B13" s="151" t="s">
        <v>54</v>
      </c>
      <c r="C13" s="119" t="s">
        <v>41</v>
      </c>
      <c r="D13" s="221" t="s">
        <v>55</v>
      </c>
      <c r="E13" s="122" t="s">
        <v>56</v>
      </c>
      <c r="F13" s="123" t="s">
        <v>18</v>
      </c>
      <c r="G13" s="124"/>
      <c r="H13" s="125"/>
      <c r="I13" s="143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ht="150" spans="1:26">
      <c r="A14" s="119" t="s">
        <v>57</v>
      </c>
      <c r="B14" s="152"/>
      <c r="C14" s="119" t="s">
        <v>41</v>
      </c>
      <c r="D14" s="221" t="s">
        <v>58</v>
      </c>
      <c r="E14" s="122" t="s">
        <v>56</v>
      </c>
      <c r="F14" s="123" t="s">
        <v>19</v>
      </c>
      <c r="G14" s="124" t="s">
        <v>59</v>
      </c>
      <c r="H14" s="125" t="s">
        <v>60</v>
      </c>
      <c r="I14" s="145" t="s">
        <v>61</v>
      </c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 ht="150" spans="1:26">
      <c r="A15" s="119" t="s">
        <v>62</v>
      </c>
      <c r="B15" s="152"/>
      <c r="C15" s="119" t="s">
        <v>41</v>
      </c>
      <c r="D15" s="221" t="s">
        <v>63</v>
      </c>
      <c r="E15" s="122" t="s">
        <v>56</v>
      </c>
      <c r="F15" s="123" t="s">
        <v>19</v>
      </c>
      <c r="G15" s="124" t="s">
        <v>59</v>
      </c>
      <c r="H15" s="125" t="s">
        <v>60</v>
      </c>
      <c r="I15" s="145" t="s">
        <v>61</v>
      </c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 ht="150" spans="1:26">
      <c r="A16" s="119" t="s">
        <v>64</v>
      </c>
      <c r="B16" s="152"/>
      <c r="C16" s="119" t="s">
        <v>41</v>
      </c>
      <c r="D16" s="221" t="s">
        <v>65</v>
      </c>
      <c r="E16" s="122" t="s">
        <v>56</v>
      </c>
      <c r="F16" s="123" t="s">
        <v>19</v>
      </c>
      <c r="G16" s="124" t="s">
        <v>59</v>
      </c>
      <c r="H16" s="125" t="s">
        <v>60</v>
      </c>
      <c r="I16" s="145" t="s">
        <v>61</v>
      </c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 ht="150" hidden="1" spans="1:26">
      <c r="A17" s="119" t="s">
        <v>66</v>
      </c>
      <c r="B17" s="152"/>
      <c r="C17" s="119" t="s">
        <v>41</v>
      </c>
      <c r="D17" s="221" t="s">
        <v>67</v>
      </c>
      <c r="E17" s="122" t="s">
        <v>56</v>
      </c>
      <c r="F17" s="123" t="s">
        <v>18</v>
      </c>
      <c r="G17" s="124"/>
      <c r="H17" s="125"/>
      <c r="I17" s="145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 ht="150" spans="1:26">
      <c r="A18" s="119" t="s">
        <v>68</v>
      </c>
      <c r="B18" s="152"/>
      <c r="C18" s="119" t="s">
        <v>41</v>
      </c>
      <c r="D18" s="221" t="s">
        <v>69</v>
      </c>
      <c r="E18" s="122" t="s">
        <v>56</v>
      </c>
      <c r="F18" s="123" t="s">
        <v>19</v>
      </c>
      <c r="G18" s="124" t="s">
        <v>59</v>
      </c>
      <c r="H18" s="125" t="s">
        <v>60</v>
      </c>
      <c r="I18" s="145" t="s">
        <v>61</v>
      </c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 ht="150" spans="1:26">
      <c r="A19" s="119" t="s">
        <v>70</v>
      </c>
      <c r="B19" s="152"/>
      <c r="C19" s="119" t="s">
        <v>41</v>
      </c>
      <c r="D19" s="221" t="s">
        <v>71</v>
      </c>
      <c r="E19" s="122" t="s">
        <v>56</v>
      </c>
      <c r="F19" s="123" t="s">
        <v>19</v>
      </c>
      <c r="G19" s="124" t="s">
        <v>59</v>
      </c>
      <c r="H19" s="125" t="s">
        <v>60</v>
      </c>
      <c r="I19" s="145" t="s">
        <v>61</v>
      </c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ht="150" spans="1:26">
      <c r="A20" s="119" t="s">
        <v>72</v>
      </c>
      <c r="B20" s="153"/>
      <c r="C20" s="119" t="s">
        <v>41</v>
      </c>
      <c r="D20" s="221" t="s">
        <v>73</v>
      </c>
      <c r="E20" s="122" t="s">
        <v>56</v>
      </c>
      <c r="F20" s="123" t="s">
        <v>19</v>
      </c>
      <c r="G20" s="124" t="s">
        <v>59</v>
      </c>
      <c r="H20" s="125" t="s">
        <v>60</v>
      </c>
      <c r="I20" s="145" t="s">
        <v>61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 ht="150" spans="1:26">
      <c r="A21" s="119" t="s">
        <v>74</v>
      </c>
      <c r="B21" s="120" t="s">
        <v>75</v>
      </c>
      <c r="C21" s="119" t="s">
        <v>41</v>
      </c>
      <c r="D21" s="221" t="s">
        <v>76</v>
      </c>
      <c r="E21" s="122" t="s">
        <v>77</v>
      </c>
      <c r="F21" s="123" t="s">
        <v>19</v>
      </c>
      <c r="G21" s="124" t="s">
        <v>59</v>
      </c>
      <c r="H21" s="125" t="s">
        <v>60</v>
      </c>
      <c r="I21" s="143" t="s">
        <v>78</v>
      </c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 s="83" customFormat="1" ht="150" spans="1:26">
      <c r="A22" s="130" t="s">
        <v>79</v>
      </c>
      <c r="B22" s="120" t="s">
        <v>75</v>
      </c>
      <c r="C22" s="119" t="s">
        <v>41</v>
      </c>
      <c r="D22" s="221" t="s">
        <v>80</v>
      </c>
      <c r="E22" s="122" t="s">
        <v>77</v>
      </c>
      <c r="F22" s="123" t="s">
        <v>19</v>
      </c>
      <c r="G22" s="124" t="s">
        <v>59</v>
      </c>
      <c r="H22" s="125" t="s">
        <v>60</v>
      </c>
      <c r="I22" s="143" t="s">
        <v>78</v>
      </c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ht="150" spans="1:26">
      <c r="A23" s="119" t="s">
        <v>81</v>
      </c>
      <c r="B23" s="120" t="s">
        <v>75</v>
      </c>
      <c r="C23" s="119" t="s">
        <v>41</v>
      </c>
      <c r="D23" s="221" t="s">
        <v>82</v>
      </c>
      <c r="E23" s="122" t="s">
        <v>77</v>
      </c>
      <c r="F23" s="123" t="s">
        <v>19</v>
      </c>
      <c r="G23" s="124" t="s">
        <v>59</v>
      </c>
      <c r="H23" s="125" t="s">
        <v>60</v>
      </c>
      <c r="I23" s="143" t="s">
        <v>78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 ht="150" spans="1:26">
      <c r="A24" s="119" t="s">
        <v>83</v>
      </c>
      <c r="B24" s="120" t="s">
        <v>75</v>
      </c>
      <c r="C24" s="119" t="s">
        <v>41</v>
      </c>
      <c r="D24" s="221" t="s">
        <v>84</v>
      </c>
      <c r="E24" s="122" t="s">
        <v>77</v>
      </c>
      <c r="F24" s="123" t="s">
        <v>19</v>
      </c>
      <c r="G24" s="124" t="s">
        <v>59</v>
      </c>
      <c r="H24" s="125" t="s">
        <v>60</v>
      </c>
      <c r="I24" s="143" t="s">
        <v>85</v>
      </c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ht="150" spans="1:26">
      <c r="A25" s="119" t="s">
        <v>86</v>
      </c>
      <c r="B25" s="120" t="s">
        <v>75</v>
      </c>
      <c r="C25" s="119" t="s">
        <v>41</v>
      </c>
      <c r="D25" s="221" t="s">
        <v>87</v>
      </c>
      <c r="E25" s="122" t="s">
        <v>77</v>
      </c>
      <c r="F25" s="123" t="s">
        <v>19</v>
      </c>
      <c r="G25" s="124" t="s">
        <v>59</v>
      </c>
      <c r="H25" s="125" t="s">
        <v>60</v>
      </c>
      <c r="I25" s="143" t="s">
        <v>78</v>
      </c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ht="150" spans="1:26">
      <c r="A26" s="119" t="s">
        <v>88</v>
      </c>
      <c r="B26" s="120" t="s">
        <v>75</v>
      </c>
      <c r="C26" s="119" t="s">
        <v>41</v>
      </c>
      <c r="D26" s="221" t="s">
        <v>89</v>
      </c>
      <c r="E26" s="122" t="s">
        <v>77</v>
      </c>
      <c r="F26" s="123" t="s">
        <v>19</v>
      </c>
      <c r="G26" s="124" t="s">
        <v>59</v>
      </c>
      <c r="H26" s="125" t="s">
        <v>60</v>
      </c>
      <c r="I26" s="143" t="s">
        <v>78</v>
      </c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ht="150" spans="1:26">
      <c r="A27" s="119" t="s">
        <v>90</v>
      </c>
      <c r="B27" s="120" t="s">
        <v>75</v>
      </c>
      <c r="C27" s="119" t="s">
        <v>41</v>
      </c>
      <c r="D27" s="221" t="s">
        <v>91</v>
      </c>
      <c r="E27" s="122" t="s">
        <v>77</v>
      </c>
      <c r="F27" s="123" t="s">
        <v>19</v>
      </c>
      <c r="G27" s="124" t="s">
        <v>59</v>
      </c>
      <c r="H27" s="125" t="s">
        <v>60</v>
      </c>
      <c r="I27" s="143" t="s">
        <v>85</v>
      </c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ht="150" spans="1:26">
      <c r="A28" s="119" t="s">
        <v>92</v>
      </c>
      <c r="B28" s="120" t="s">
        <v>75</v>
      </c>
      <c r="C28" s="119" t="s">
        <v>41</v>
      </c>
      <c r="D28" s="221" t="s">
        <v>93</v>
      </c>
      <c r="E28" s="122" t="s">
        <v>77</v>
      </c>
      <c r="F28" s="123" t="s">
        <v>19</v>
      </c>
      <c r="G28" s="124" t="s">
        <v>59</v>
      </c>
      <c r="H28" s="125" t="s">
        <v>60</v>
      </c>
      <c r="I28" s="143" t="s">
        <v>78</v>
      </c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ht="150" spans="1:26">
      <c r="A29" s="119" t="s">
        <v>94</v>
      </c>
      <c r="B29" s="120" t="s">
        <v>75</v>
      </c>
      <c r="C29" s="119" t="s">
        <v>41</v>
      </c>
      <c r="D29" s="221" t="s">
        <v>95</v>
      </c>
      <c r="E29" s="122" t="s">
        <v>77</v>
      </c>
      <c r="F29" s="123" t="s">
        <v>19</v>
      </c>
      <c r="G29" s="124" t="s">
        <v>59</v>
      </c>
      <c r="H29" s="125" t="s">
        <v>60</v>
      </c>
      <c r="I29" s="143" t="s">
        <v>78</v>
      </c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ht="150" spans="1:26">
      <c r="A30" s="119" t="s">
        <v>96</v>
      </c>
      <c r="B30" s="120" t="s">
        <v>75</v>
      </c>
      <c r="C30" s="119" t="s">
        <v>41</v>
      </c>
      <c r="D30" s="221" t="s">
        <v>97</v>
      </c>
      <c r="E30" s="122" t="s">
        <v>77</v>
      </c>
      <c r="F30" s="123" t="s">
        <v>19</v>
      </c>
      <c r="G30" s="124" t="s">
        <v>59</v>
      </c>
      <c r="H30" s="125" t="s">
        <v>60</v>
      </c>
      <c r="I30" s="143" t="s">
        <v>78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ht="150" spans="1:26">
      <c r="A31" s="119" t="s">
        <v>98</v>
      </c>
      <c r="B31" s="120" t="s">
        <v>75</v>
      </c>
      <c r="C31" s="119" t="s">
        <v>41</v>
      </c>
      <c r="D31" s="222" t="s">
        <v>95</v>
      </c>
      <c r="E31" s="122" t="s">
        <v>77</v>
      </c>
      <c r="F31" s="123" t="s">
        <v>19</v>
      </c>
      <c r="G31" s="124" t="s">
        <v>59</v>
      </c>
      <c r="H31" s="125" t="s">
        <v>60</v>
      </c>
      <c r="I31" s="143" t="s">
        <v>78</v>
      </c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ht="150" spans="1:26">
      <c r="A32" s="119" t="s">
        <v>99</v>
      </c>
      <c r="B32" s="120" t="s">
        <v>75</v>
      </c>
      <c r="C32" s="119" t="s">
        <v>41</v>
      </c>
      <c r="D32" s="221" t="s">
        <v>100</v>
      </c>
      <c r="E32" s="122" t="s">
        <v>77</v>
      </c>
      <c r="F32" s="123" t="s">
        <v>19</v>
      </c>
      <c r="G32" s="124" t="s">
        <v>59</v>
      </c>
      <c r="H32" s="125" t="s">
        <v>60</v>
      </c>
      <c r="I32" s="143" t="s">
        <v>85</v>
      </c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ht="150" spans="1:26">
      <c r="A33" s="119" t="s">
        <v>101</v>
      </c>
      <c r="B33" s="120" t="s">
        <v>75</v>
      </c>
      <c r="C33" s="119" t="s">
        <v>41</v>
      </c>
      <c r="D33" s="221" t="s">
        <v>102</v>
      </c>
      <c r="E33" s="122" t="s">
        <v>77</v>
      </c>
      <c r="F33" s="123" t="s">
        <v>19</v>
      </c>
      <c r="G33" s="124" t="s">
        <v>59</v>
      </c>
      <c r="H33" s="125" t="s">
        <v>60</v>
      </c>
      <c r="I33" s="143" t="s">
        <v>78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ht="150" spans="1:26">
      <c r="A34" s="119" t="s">
        <v>103</v>
      </c>
      <c r="B34" s="120" t="s">
        <v>75</v>
      </c>
      <c r="C34" s="119" t="s">
        <v>41</v>
      </c>
      <c r="D34" s="221" t="s">
        <v>104</v>
      </c>
      <c r="E34" s="122" t="s">
        <v>77</v>
      </c>
      <c r="F34" s="123" t="s">
        <v>19</v>
      </c>
      <c r="G34" s="124" t="s">
        <v>59</v>
      </c>
      <c r="H34" s="125" t="s">
        <v>60</v>
      </c>
      <c r="I34" s="143" t="s">
        <v>78</v>
      </c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ht="150" spans="1:26">
      <c r="A35" s="119" t="s">
        <v>105</v>
      </c>
      <c r="B35" s="120" t="s">
        <v>75</v>
      </c>
      <c r="C35" s="119" t="s">
        <v>41</v>
      </c>
      <c r="D35" s="221" t="s">
        <v>106</v>
      </c>
      <c r="E35" s="122" t="s">
        <v>77</v>
      </c>
      <c r="F35" s="123" t="s">
        <v>19</v>
      </c>
      <c r="G35" s="124" t="s">
        <v>59</v>
      </c>
      <c r="H35" s="125" t="s">
        <v>60</v>
      </c>
      <c r="I35" s="143" t="s">
        <v>85</v>
      </c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ht="150" spans="1:26">
      <c r="A36" s="119" t="s">
        <v>107</v>
      </c>
      <c r="B36" s="120" t="s">
        <v>75</v>
      </c>
      <c r="C36" s="119" t="s">
        <v>41</v>
      </c>
      <c r="D36" s="221" t="s">
        <v>108</v>
      </c>
      <c r="E36" s="122" t="s">
        <v>77</v>
      </c>
      <c r="F36" s="123" t="s">
        <v>19</v>
      </c>
      <c r="G36" s="124" t="s">
        <v>59</v>
      </c>
      <c r="H36" s="125" t="s">
        <v>60</v>
      </c>
      <c r="I36" s="143" t="s">
        <v>85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ht="150" spans="1:26">
      <c r="A37" s="119" t="s">
        <v>109</v>
      </c>
      <c r="B37" s="120" t="s">
        <v>75</v>
      </c>
      <c r="C37" s="119" t="s">
        <v>41</v>
      </c>
      <c r="D37" s="221" t="s">
        <v>110</v>
      </c>
      <c r="E37" s="122" t="s">
        <v>77</v>
      </c>
      <c r="F37" s="123" t="s">
        <v>19</v>
      </c>
      <c r="G37" s="124" t="s">
        <v>59</v>
      </c>
      <c r="H37" s="125" t="s">
        <v>60</v>
      </c>
      <c r="I37" s="143" t="s">
        <v>78</v>
      </c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ht="150" spans="1:26">
      <c r="A38" s="119" t="s">
        <v>111</v>
      </c>
      <c r="B38" s="120" t="s">
        <v>75</v>
      </c>
      <c r="C38" s="119" t="s">
        <v>41</v>
      </c>
      <c r="D38" s="221" t="s">
        <v>112</v>
      </c>
      <c r="E38" s="122" t="s">
        <v>77</v>
      </c>
      <c r="F38" s="123" t="s">
        <v>19</v>
      </c>
      <c r="G38" s="124" t="s">
        <v>59</v>
      </c>
      <c r="H38" s="125" t="s">
        <v>60</v>
      </c>
      <c r="I38" s="143" t="s">
        <v>78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ht="150" spans="1:26">
      <c r="A39" s="119" t="s">
        <v>113</v>
      </c>
      <c r="B39" s="120" t="s">
        <v>75</v>
      </c>
      <c r="C39" s="119" t="s">
        <v>41</v>
      </c>
      <c r="D39" s="222" t="s">
        <v>114</v>
      </c>
      <c r="E39" s="122" t="s">
        <v>77</v>
      </c>
      <c r="F39" s="123" t="s">
        <v>19</v>
      </c>
      <c r="G39" s="124" t="s">
        <v>59</v>
      </c>
      <c r="H39" s="125" t="s">
        <v>60</v>
      </c>
      <c r="I39" s="143" t="s">
        <v>78</v>
      </c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ht="150" spans="1:26">
      <c r="A40" s="119" t="s">
        <v>115</v>
      </c>
      <c r="B40" s="120" t="s">
        <v>75</v>
      </c>
      <c r="C40" s="119" t="s">
        <v>41</v>
      </c>
      <c r="D40" s="221" t="s">
        <v>116</v>
      </c>
      <c r="E40" s="122" t="s">
        <v>77</v>
      </c>
      <c r="F40" s="123" t="s">
        <v>19</v>
      </c>
      <c r="G40" s="124" t="s">
        <v>59</v>
      </c>
      <c r="H40" s="125" t="s">
        <v>60</v>
      </c>
      <c r="I40" s="143" t="s">
        <v>85</v>
      </c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ht="150" spans="1:26">
      <c r="A41" s="119" t="s">
        <v>117</v>
      </c>
      <c r="B41" s="120" t="s">
        <v>75</v>
      </c>
      <c r="C41" s="119" t="s">
        <v>41</v>
      </c>
      <c r="D41" s="221" t="s">
        <v>118</v>
      </c>
      <c r="E41" s="122" t="s">
        <v>77</v>
      </c>
      <c r="F41" s="123" t="s">
        <v>19</v>
      </c>
      <c r="G41" s="124" t="s">
        <v>59</v>
      </c>
      <c r="H41" s="125" t="s">
        <v>60</v>
      </c>
      <c r="I41" s="143" t="s">
        <v>78</v>
      </c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ht="150" spans="1:26">
      <c r="A42" s="119" t="s">
        <v>119</v>
      </c>
      <c r="B42" s="120" t="s">
        <v>75</v>
      </c>
      <c r="C42" s="119" t="s">
        <v>41</v>
      </c>
      <c r="D42" s="221" t="s">
        <v>120</v>
      </c>
      <c r="E42" s="122" t="s">
        <v>77</v>
      </c>
      <c r="F42" s="123" t="s">
        <v>19</v>
      </c>
      <c r="G42" s="124" t="s">
        <v>59</v>
      </c>
      <c r="H42" s="125" t="s">
        <v>60</v>
      </c>
      <c r="I42" s="143" t="s">
        <v>78</v>
      </c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ht="150" spans="1:9">
      <c r="A43" s="119" t="s">
        <v>121</v>
      </c>
      <c r="B43" s="120" t="s">
        <v>75</v>
      </c>
      <c r="C43" s="119" t="s">
        <v>41</v>
      </c>
      <c r="D43" s="221" t="s">
        <v>122</v>
      </c>
      <c r="E43" s="122" t="s">
        <v>77</v>
      </c>
      <c r="F43" s="132" t="s">
        <v>19</v>
      </c>
      <c r="G43" s="124" t="s">
        <v>59</v>
      </c>
      <c r="H43" s="125" t="s">
        <v>60</v>
      </c>
      <c r="I43" s="143" t="s">
        <v>85</v>
      </c>
    </row>
    <row r="44" ht="150" spans="1:9">
      <c r="A44" s="119" t="s">
        <v>123</v>
      </c>
      <c r="B44" s="120" t="s">
        <v>75</v>
      </c>
      <c r="C44" s="119" t="s">
        <v>41</v>
      </c>
      <c r="D44" s="221" t="s">
        <v>124</v>
      </c>
      <c r="E44" s="122" t="s">
        <v>77</v>
      </c>
      <c r="F44" s="132" t="s">
        <v>19</v>
      </c>
      <c r="G44" s="124" t="s">
        <v>59</v>
      </c>
      <c r="H44" s="125" t="s">
        <v>60</v>
      </c>
      <c r="I44" s="143" t="s">
        <v>85</v>
      </c>
    </row>
    <row r="45" ht="150" spans="1:9">
      <c r="A45" s="119" t="s">
        <v>125</v>
      </c>
      <c r="B45" s="120" t="s">
        <v>75</v>
      </c>
      <c r="C45" s="119" t="s">
        <v>41</v>
      </c>
      <c r="D45" s="221" t="s">
        <v>126</v>
      </c>
      <c r="E45" s="122" t="s">
        <v>77</v>
      </c>
      <c r="F45" s="132" t="s">
        <v>19</v>
      </c>
      <c r="G45" s="124" t="s">
        <v>59</v>
      </c>
      <c r="H45" s="125" t="s">
        <v>60</v>
      </c>
      <c r="I45" s="143" t="s">
        <v>78</v>
      </c>
    </row>
    <row r="46" ht="150" spans="1:9">
      <c r="A46" s="119" t="s">
        <v>127</v>
      </c>
      <c r="B46" s="120" t="s">
        <v>75</v>
      </c>
      <c r="C46" s="119" t="s">
        <v>41</v>
      </c>
      <c r="D46" s="221" t="s">
        <v>128</v>
      </c>
      <c r="E46" s="122" t="s">
        <v>77</v>
      </c>
      <c r="F46" s="132" t="s">
        <v>19</v>
      </c>
      <c r="G46" s="124" t="s">
        <v>59</v>
      </c>
      <c r="H46" s="125" t="s">
        <v>60</v>
      </c>
      <c r="I46" s="143" t="s">
        <v>78</v>
      </c>
    </row>
    <row r="47" ht="150" spans="1:9">
      <c r="A47" s="119" t="s">
        <v>129</v>
      </c>
      <c r="B47" s="120" t="s">
        <v>75</v>
      </c>
      <c r="C47" s="119" t="s">
        <v>41</v>
      </c>
      <c r="D47" s="223" t="s">
        <v>130</v>
      </c>
      <c r="E47" s="122" t="s">
        <v>77</v>
      </c>
      <c r="F47" s="132" t="s">
        <v>19</v>
      </c>
      <c r="G47" s="124" t="s">
        <v>59</v>
      </c>
      <c r="H47" s="125" t="s">
        <v>60</v>
      </c>
      <c r="I47" s="143" t="s">
        <v>78</v>
      </c>
    </row>
    <row r="48" ht="150" spans="1:9">
      <c r="A48" s="119" t="s">
        <v>131</v>
      </c>
      <c r="B48" s="120" t="s">
        <v>75</v>
      </c>
      <c r="C48" s="119" t="s">
        <v>41</v>
      </c>
      <c r="D48" s="223" t="s">
        <v>132</v>
      </c>
      <c r="E48" s="122" t="s">
        <v>77</v>
      </c>
      <c r="F48" s="132" t="s">
        <v>19</v>
      </c>
      <c r="G48" s="124" t="s">
        <v>59</v>
      </c>
      <c r="H48" s="125" t="s">
        <v>60</v>
      </c>
      <c r="I48" s="143" t="s">
        <v>78</v>
      </c>
    </row>
    <row r="49" ht="150" spans="1:9">
      <c r="A49" s="119" t="s">
        <v>133</v>
      </c>
      <c r="B49" s="120" t="s">
        <v>75</v>
      </c>
      <c r="C49" s="119" t="s">
        <v>41</v>
      </c>
      <c r="D49" s="223" t="s">
        <v>134</v>
      </c>
      <c r="E49" s="122" t="s">
        <v>77</v>
      </c>
      <c r="F49" s="132" t="s">
        <v>19</v>
      </c>
      <c r="G49" s="124" t="s">
        <v>59</v>
      </c>
      <c r="H49" s="125" t="s">
        <v>60</v>
      </c>
      <c r="I49" s="143" t="s">
        <v>78</v>
      </c>
    </row>
    <row r="50" ht="150" spans="1:9">
      <c r="A50" s="119" t="s">
        <v>135</v>
      </c>
      <c r="B50" s="120" t="s">
        <v>75</v>
      </c>
      <c r="C50" s="119" t="s">
        <v>41</v>
      </c>
      <c r="D50" s="223" t="s">
        <v>136</v>
      </c>
      <c r="E50" s="122" t="s">
        <v>77</v>
      </c>
      <c r="F50" s="132" t="s">
        <v>19</v>
      </c>
      <c r="G50" s="124" t="s">
        <v>59</v>
      </c>
      <c r="H50" s="125" t="s">
        <v>60</v>
      </c>
      <c r="I50" s="143" t="s">
        <v>85</v>
      </c>
    </row>
    <row r="51" ht="150" spans="1:9">
      <c r="A51" s="119" t="s">
        <v>137</v>
      </c>
      <c r="B51" s="120" t="s">
        <v>75</v>
      </c>
      <c r="C51" s="119" t="s">
        <v>41</v>
      </c>
      <c r="D51" s="223" t="s">
        <v>138</v>
      </c>
      <c r="E51" s="122" t="s">
        <v>77</v>
      </c>
      <c r="F51" s="132" t="s">
        <v>19</v>
      </c>
      <c r="G51" s="124" t="s">
        <v>59</v>
      </c>
      <c r="H51" s="125" t="s">
        <v>60</v>
      </c>
      <c r="I51" s="143" t="s">
        <v>78</v>
      </c>
    </row>
    <row r="52" ht="150" spans="1:9">
      <c r="A52" s="119" t="s">
        <v>139</v>
      </c>
      <c r="B52" s="120" t="s">
        <v>75</v>
      </c>
      <c r="C52" s="119" t="s">
        <v>41</v>
      </c>
      <c r="D52" s="223" t="s">
        <v>140</v>
      </c>
      <c r="E52" s="122" t="s">
        <v>77</v>
      </c>
      <c r="F52" s="132" t="s">
        <v>19</v>
      </c>
      <c r="G52" s="124" t="s">
        <v>59</v>
      </c>
      <c r="H52" s="125" t="s">
        <v>60</v>
      </c>
      <c r="I52" s="143" t="s">
        <v>78</v>
      </c>
    </row>
    <row r="53" ht="150" spans="1:9">
      <c r="A53" s="119" t="s">
        <v>141</v>
      </c>
      <c r="B53" s="120" t="s">
        <v>75</v>
      </c>
      <c r="C53" s="119" t="s">
        <v>41</v>
      </c>
      <c r="D53" s="223" t="s">
        <v>142</v>
      </c>
      <c r="E53" s="134" t="s">
        <v>77</v>
      </c>
      <c r="F53" s="135" t="s">
        <v>19</v>
      </c>
      <c r="G53" s="124" t="s">
        <v>59</v>
      </c>
      <c r="H53" s="125" t="s">
        <v>60</v>
      </c>
      <c r="I53" s="143" t="s">
        <v>85</v>
      </c>
    </row>
    <row r="54" ht="150" spans="1:9">
      <c r="A54" s="119" t="s">
        <v>143</v>
      </c>
      <c r="B54" s="120" t="s">
        <v>75</v>
      </c>
      <c r="C54" s="119" t="s">
        <v>41</v>
      </c>
      <c r="D54" s="223" t="s">
        <v>144</v>
      </c>
      <c r="E54" s="134" t="s">
        <v>77</v>
      </c>
      <c r="F54" s="135" t="s">
        <v>19</v>
      </c>
      <c r="G54" s="124" t="s">
        <v>59</v>
      </c>
      <c r="H54" s="125" t="s">
        <v>60</v>
      </c>
      <c r="I54" s="143" t="s">
        <v>85</v>
      </c>
    </row>
    <row r="55" ht="150" spans="1:9">
      <c r="A55" s="119" t="s">
        <v>145</v>
      </c>
      <c r="B55" s="120" t="s">
        <v>75</v>
      </c>
      <c r="C55" s="119" t="s">
        <v>41</v>
      </c>
      <c r="D55" s="223" t="s">
        <v>146</v>
      </c>
      <c r="E55" s="134" t="s">
        <v>77</v>
      </c>
      <c r="F55" s="135" t="s">
        <v>19</v>
      </c>
      <c r="G55" s="124" t="s">
        <v>59</v>
      </c>
      <c r="H55" s="125" t="s">
        <v>60</v>
      </c>
      <c r="I55" s="143" t="s">
        <v>78</v>
      </c>
    </row>
    <row r="56" ht="150" spans="1:9">
      <c r="A56" s="119" t="s">
        <v>147</v>
      </c>
      <c r="B56" s="120" t="s">
        <v>75</v>
      </c>
      <c r="C56" s="119" t="s">
        <v>41</v>
      </c>
      <c r="D56" s="223" t="s">
        <v>148</v>
      </c>
      <c r="E56" s="122" t="s">
        <v>77</v>
      </c>
      <c r="F56" s="132" t="s">
        <v>19</v>
      </c>
      <c r="G56" s="124" t="s">
        <v>59</v>
      </c>
      <c r="H56" s="125" t="s">
        <v>60</v>
      </c>
      <c r="I56" s="143" t="s">
        <v>78</v>
      </c>
    </row>
    <row r="57" ht="150" spans="1:9">
      <c r="A57" s="119" t="s">
        <v>149</v>
      </c>
      <c r="B57" s="120" t="s">
        <v>75</v>
      </c>
      <c r="C57" s="119" t="s">
        <v>41</v>
      </c>
      <c r="D57" s="223" t="s">
        <v>150</v>
      </c>
      <c r="E57" s="134" t="s">
        <v>77</v>
      </c>
      <c r="F57" s="135" t="s">
        <v>19</v>
      </c>
      <c r="G57" s="124" t="s">
        <v>59</v>
      </c>
      <c r="H57" s="125" t="s">
        <v>60</v>
      </c>
      <c r="I57" s="143" t="s">
        <v>78</v>
      </c>
    </row>
    <row r="58" ht="150" spans="1:9">
      <c r="A58" s="119" t="s">
        <v>151</v>
      </c>
      <c r="B58" s="120" t="s">
        <v>75</v>
      </c>
      <c r="C58" s="119" t="s">
        <v>41</v>
      </c>
      <c r="D58" s="223" t="s">
        <v>150</v>
      </c>
      <c r="E58" s="134" t="s">
        <v>77</v>
      </c>
      <c r="F58" s="135" t="s">
        <v>19</v>
      </c>
      <c r="G58" s="124" t="s">
        <v>59</v>
      </c>
      <c r="H58" s="125" t="s">
        <v>60</v>
      </c>
      <c r="I58" s="143" t="s">
        <v>78</v>
      </c>
    </row>
    <row r="59" ht="150" spans="1:9">
      <c r="A59" s="119" t="s">
        <v>152</v>
      </c>
      <c r="B59" s="120" t="s">
        <v>75</v>
      </c>
      <c r="C59" s="119" t="s">
        <v>41</v>
      </c>
      <c r="D59" s="223" t="s">
        <v>153</v>
      </c>
      <c r="E59" s="134" t="s">
        <v>77</v>
      </c>
      <c r="F59" s="135" t="s">
        <v>19</v>
      </c>
      <c r="G59" s="124" t="s">
        <v>59</v>
      </c>
      <c r="H59" s="125" t="s">
        <v>60</v>
      </c>
      <c r="I59" s="143" t="s">
        <v>85</v>
      </c>
    </row>
    <row r="60" ht="150" spans="1:9">
      <c r="A60" s="119" t="s">
        <v>154</v>
      </c>
      <c r="B60" s="120" t="s">
        <v>75</v>
      </c>
      <c r="C60" s="119" t="s">
        <v>41</v>
      </c>
      <c r="D60" s="223" t="s">
        <v>155</v>
      </c>
      <c r="E60" s="122" t="s">
        <v>77</v>
      </c>
      <c r="F60" s="132" t="s">
        <v>19</v>
      </c>
      <c r="G60" s="124" t="s">
        <v>59</v>
      </c>
      <c r="H60" s="125" t="s">
        <v>60</v>
      </c>
      <c r="I60" s="143" t="s">
        <v>85</v>
      </c>
    </row>
    <row r="61" ht="150" spans="1:9">
      <c r="A61" s="119" t="s">
        <v>156</v>
      </c>
      <c r="B61" s="120" t="s">
        <v>75</v>
      </c>
      <c r="C61" s="119" t="s">
        <v>41</v>
      </c>
      <c r="D61" s="223" t="s">
        <v>157</v>
      </c>
      <c r="E61" s="134" t="s">
        <v>77</v>
      </c>
      <c r="F61" s="135" t="s">
        <v>19</v>
      </c>
      <c r="G61" s="124" t="s">
        <v>59</v>
      </c>
      <c r="H61" s="125" t="s">
        <v>60</v>
      </c>
      <c r="I61" s="143" t="s">
        <v>85</v>
      </c>
    </row>
    <row r="62" ht="150" spans="1:9">
      <c r="A62" s="119" t="s">
        <v>158</v>
      </c>
      <c r="B62" s="120" t="s">
        <v>75</v>
      </c>
      <c r="C62" s="119" t="s">
        <v>41</v>
      </c>
      <c r="D62" s="223" t="s">
        <v>159</v>
      </c>
      <c r="E62" s="134" t="s">
        <v>77</v>
      </c>
      <c r="F62" s="135" t="s">
        <v>19</v>
      </c>
      <c r="G62" s="124" t="s">
        <v>59</v>
      </c>
      <c r="H62" s="125" t="s">
        <v>60</v>
      </c>
      <c r="I62" s="143" t="s">
        <v>85</v>
      </c>
    </row>
    <row r="63" ht="150" spans="1:9">
      <c r="A63" s="119" t="s">
        <v>160</v>
      </c>
      <c r="B63" s="120" t="s">
        <v>75</v>
      </c>
      <c r="C63" s="119" t="s">
        <v>41</v>
      </c>
      <c r="D63" s="223" t="s">
        <v>161</v>
      </c>
      <c r="E63" s="122" t="s">
        <v>77</v>
      </c>
      <c r="F63" s="132" t="s">
        <v>19</v>
      </c>
      <c r="G63" s="124" t="s">
        <v>59</v>
      </c>
      <c r="H63" s="125" t="s">
        <v>60</v>
      </c>
      <c r="I63" s="143" t="s">
        <v>78</v>
      </c>
    </row>
    <row r="64" ht="150" spans="1:9">
      <c r="A64" s="119" t="s">
        <v>162</v>
      </c>
      <c r="B64" s="120" t="s">
        <v>75</v>
      </c>
      <c r="C64" s="119" t="s">
        <v>41</v>
      </c>
      <c r="D64" s="223" t="s">
        <v>163</v>
      </c>
      <c r="E64" s="122" t="s">
        <v>77</v>
      </c>
      <c r="F64" s="132" t="s">
        <v>19</v>
      </c>
      <c r="G64" s="124" t="s">
        <v>59</v>
      </c>
      <c r="H64" s="125" t="s">
        <v>60</v>
      </c>
      <c r="I64" s="143" t="s">
        <v>78</v>
      </c>
    </row>
    <row r="65" ht="150" spans="1:9">
      <c r="A65" s="119" t="s">
        <v>164</v>
      </c>
      <c r="B65" s="120" t="s">
        <v>75</v>
      </c>
      <c r="C65" s="119" t="s">
        <v>41</v>
      </c>
      <c r="D65" s="223" t="s">
        <v>165</v>
      </c>
      <c r="E65" s="122" t="s">
        <v>77</v>
      </c>
      <c r="F65" s="132" t="s">
        <v>19</v>
      </c>
      <c r="G65" s="124" t="s">
        <v>59</v>
      </c>
      <c r="H65" s="125" t="s">
        <v>60</v>
      </c>
      <c r="I65" s="143" t="s">
        <v>85</v>
      </c>
    </row>
    <row r="66" ht="150" spans="1:9">
      <c r="A66" s="119" t="s">
        <v>166</v>
      </c>
      <c r="B66" s="120" t="s">
        <v>75</v>
      </c>
      <c r="C66" s="119" t="s">
        <v>41</v>
      </c>
      <c r="D66" s="223" t="s">
        <v>167</v>
      </c>
      <c r="E66" s="122" t="s">
        <v>77</v>
      </c>
      <c r="F66" s="132" t="s">
        <v>19</v>
      </c>
      <c r="G66" s="124" t="s">
        <v>59</v>
      </c>
      <c r="H66" s="125" t="s">
        <v>60</v>
      </c>
      <c r="I66" s="143" t="s">
        <v>78</v>
      </c>
    </row>
    <row r="67" ht="150" spans="1:9">
      <c r="A67" s="119" t="s">
        <v>168</v>
      </c>
      <c r="B67" s="120" t="s">
        <v>75</v>
      </c>
      <c r="C67" s="119" t="s">
        <v>41</v>
      </c>
      <c r="D67" s="223" t="s">
        <v>169</v>
      </c>
      <c r="E67" s="122" t="s">
        <v>77</v>
      </c>
      <c r="F67" s="132" t="s">
        <v>19</v>
      </c>
      <c r="G67" s="124" t="s">
        <v>59</v>
      </c>
      <c r="H67" s="125" t="s">
        <v>60</v>
      </c>
      <c r="I67" s="143" t="s">
        <v>78</v>
      </c>
    </row>
    <row r="68" ht="150" spans="1:9">
      <c r="A68" s="119" t="s">
        <v>170</v>
      </c>
      <c r="B68" s="120" t="s">
        <v>75</v>
      </c>
      <c r="C68" s="119" t="s">
        <v>41</v>
      </c>
      <c r="D68" s="223" t="s">
        <v>171</v>
      </c>
      <c r="E68" s="134" t="s">
        <v>77</v>
      </c>
      <c r="F68" s="135" t="s">
        <v>19</v>
      </c>
      <c r="G68" s="124" t="s">
        <v>59</v>
      </c>
      <c r="H68" s="125" t="s">
        <v>60</v>
      </c>
      <c r="I68" s="143" t="s">
        <v>78</v>
      </c>
    </row>
    <row r="69" ht="14.25" customHeight="1" spans="2:9">
      <c r="B69" s="147"/>
      <c r="C69" s="148"/>
      <c r="E69" s="49"/>
      <c r="F69" s="132"/>
      <c r="G69" s="149"/>
      <c r="H69" s="149"/>
      <c r="I69" s="150"/>
    </row>
    <row r="70" ht="14.25" customHeight="1" spans="2:9">
      <c r="B70" s="147"/>
      <c r="C70" s="148"/>
      <c r="E70" s="49"/>
      <c r="F70" s="132"/>
      <c r="G70" s="149"/>
      <c r="H70" s="149"/>
      <c r="I70" s="150"/>
    </row>
    <row r="71" ht="14.25" customHeight="1" spans="2:9">
      <c r="B71" s="147"/>
      <c r="C71" s="148"/>
      <c r="E71" s="49"/>
      <c r="F71" s="132"/>
      <c r="G71" s="149"/>
      <c r="H71" s="149"/>
      <c r="I71" s="150"/>
    </row>
    <row r="72" ht="14.25" customHeight="1" spans="2:9">
      <c r="B72" s="147"/>
      <c r="C72" s="148"/>
      <c r="E72" s="49"/>
      <c r="F72" s="132"/>
      <c r="G72" s="149"/>
      <c r="H72" s="149"/>
      <c r="I72" s="150"/>
    </row>
    <row r="73" ht="14.25" customHeight="1" spans="2:9">
      <c r="B73" s="147"/>
      <c r="C73" s="148"/>
      <c r="E73" s="49"/>
      <c r="F73" s="132"/>
      <c r="G73" s="149"/>
      <c r="H73" s="149"/>
      <c r="I73" s="150"/>
    </row>
    <row r="74" ht="14.25" customHeight="1" spans="2:9">
      <c r="B74" s="147"/>
      <c r="C74" s="148"/>
      <c r="E74" s="49"/>
      <c r="F74" s="132"/>
      <c r="G74" s="149"/>
      <c r="H74" s="149"/>
      <c r="I74" s="150"/>
    </row>
    <row r="75" ht="14.25" customHeight="1" spans="2:9">
      <c r="B75" s="147"/>
      <c r="C75" s="148"/>
      <c r="E75" s="49"/>
      <c r="F75" s="132"/>
      <c r="G75" s="149"/>
      <c r="H75" s="149"/>
      <c r="I75" s="150"/>
    </row>
    <row r="76" ht="14.25" customHeight="1" spans="2:9">
      <c r="B76" s="147"/>
      <c r="C76" s="148"/>
      <c r="E76" s="49"/>
      <c r="F76" s="132"/>
      <c r="G76" s="149"/>
      <c r="H76" s="149"/>
      <c r="I76" s="150"/>
    </row>
    <row r="77" ht="14.25" customHeight="1" spans="2:9">
      <c r="B77" s="147"/>
      <c r="C77" s="148"/>
      <c r="E77" s="49"/>
      <c r="F77" s="132"/>
      <c r="G77" s="149"/>
      <c r="H77" s="149"/>
      <c r="I77" s="150"/>
    </row>
    <row r="78" ht="14.25" customHeight="1" spans="2:9">
      <c r="B78" s="147"/>
      <c r="C78" s="148"/>
      <c r="E78" s="49"/>
      <c r="F78" s="132"/>
      <c r="G78" s="149"/>
      <c r="H78" s="149"/>
      <c r="I78" s="150"/>
    </row>
    <row r="79" ht="14.25" customHeight="1" spans="2:9">
      <c r="B79" s="147"/>
      <c r="C79" s="148"/>
      <c r="E79" s="49"/>
      <c r="F79" s="132"/>
      <c r="G79" s="149"/>
      <c r="H79" s="149"/>
      <c r="I79" s="150"/>
    </row>
    <row r="80" ht="14.25" customHeight="1" spans="2:9">
      <c r="B80" s="147"/>
      <c r="C80" s="148"/>
      <c r="E80" s="49"/>
      <c r="F80" s="132"/>
      <c r="G80" s="149"/>
      <c r="H80" s="149"/>
      <c r="I80" s="150"/>
    </row>
    <row r="81" ht="14.25" customHeight="1" spans="2:9">
      <c r="B81" s="147"/>
      <c r="C81" s="148"/>
      <c r="E81" s="49"/>
      <c r="F81" s="132"/>
      <c r="G81" s="149"/>
      <c r="H81" s="149"/>
      <c r="I81" s="150"/>
    </row>
    <row r="82" ht="14.25" customHeight="1" spans="2:9">
      <c r="B82" s="147"/>
      <c r="C82" s="148"/>
      <c r="E82" s="49"/>
      <c r="F82" s="132"/>
      <c r="G82" s="149"/>
      <c r="H82" s="149"/>
      <c r="I82" s="150"/>
    </row>
    <row r="83" ht="14.25" customHeight="1" spans="2:9">
      <c r="B83" s="147"/>
      <c r="C83" s="148"/>
      <c r="E83" s="49"/>
      <c r="F83" s="132"/>
      <c r="G83" s="149"/>
      <c r="H83" s="149"/>
      <c r="I83" s="150"/>
    </row>
    <row r="84" ht="14.25" customHeight="1" spans="2:9">
      <c r="B84" s="147"/>
      <c r="C84" s="148"/>
      <c r="E84" s="49"/>
      <c r="F84" s="132"/>
      <c r="G84" s="149"/>
      <c r="H84" s="149"/>
      <c r="I84" s="150"/>
    </row>
    <row r="85" ht="14.25" customHeight="1" spans="2:9">
      <c r="B85" s="147"/>
      <c r="C85" s="148"/>
      <c r="E85" s="49"/>
      <c r="F85" s="132"/>
      <c r="G85" s="149"/>
      <c r="H85" s="149"/>
      <c r="I85" s="150"/>
    </row>
    <row r="86" ht="14.25" customHeight="1" spans="2:9">
      <c r="B86" s="147"/>
      <c r="C86" s="148"/>
      <c r="E86" s="49"/>
      <c r="F86" s="132"/>
      <c r="G86" s="149"/>
      <c r="H86" s="149"/>
      <c r="I86" s="150"/>
    </row>
    <row r="87" ht="14.25" customHeight="1" spans="2:9">
      <c r="B87" s="147"/>
      <c r="C87" s="148"/>
      <c r="E87" s="49"/>
      <c r="F87" s="132"/>
      <c r="G87" s="149"/>
      <c r="H87" s="149"/>
      <c r="I87" s="150"/>
    </row>
    <row r="88" ht="14.25" customHeight="1" spans="2:9">
      <c r="B88" s="147"/>
      <c r="C88" s="148"/>
      <c r="E88" s="49"/>
      <c r="F88" s="132"/>
      <c r="G88" s="149"/>
      <c r="H88" s="149"/>
      <c r="I88" s="150"/>
    </row>
    <row r="89" ht="14.25" customHeight="1" spans="2:9">
      <c r="B89" s="147"/>
      <c r="C89" s="148"/>
      <c r="E89" s="49"/>
      <c r="F89" s="132"/>
      <c r="G89" s="149"/>
      <c r="H89" s="149"/>
      <c r="I89" s="150"/>
    </row>
    <row r="90" ht="14.25" customHeight="1" spans="2:9">
      <c r="B90" s="147"/>
      <c r="C90" s="148"/>
      <c r="E90" s="49"/>
      <c r="F90" s="132"/>
      <c r="G90" s="149"/>
      <c r="H90" s="149"/>
      <c r="I90" s="150"/>
    </row>
    <row r="91" ht="14.25" customHeight="1" spans="2:9">
      <c r="B91" s="147"/>
      <c r="C91" s="148"/>
      <c r="E91" s="49"/>
      <c r="F91" s="132"/>
      <c r="G91" s="149"/>
      <c r="H91" s="149"/>
      <c r="I91" s="150"/>
    </row>
    <row r="92" ht="14.25" customHeight="1" spans="2:9">
      <c r="B92" s="147"/>
      <c r="C92" s="148"/>
      <c r="E92" s="49"/>
      <c r="F92" s="132"/>
      <c r="G92" s="149"/>
      <c r="H92" s="149"/>
      <c r="I92" s="150"/>
    </row>
    <row r="93" ht="14.25" customHeight="1" spans="2:9">
      <c r="B93" s="147"/>
      <c r="C93" s="148"/>
      <c r="E93" s="49"/>
      <c r="F93" s="132"/>
      <c r="G93" s="149"/>
      <c r="H93" s="149"/>
      <c r="I93" s="150"/>
    </row>
    <row r="94" ht="14.25" customHeight="1" spans="2:9">
      <c r="B94" s="147"/>
      <c r="C94" s="148"/>
      <c r="E94" s="49"/>
      <c r="F94" s="132"/>
      <c r="G94" s="149"/>
      <c r="H94" s="149"/>
      <c r="I94" s="150"/>
    </row>
    <row r="95" ht="14.25" customHeight="1" spans="2:9">
      <c r="B95" s="147"/>
      <c r="C95" s="148"/>
      <c r="E95" s="49"/>
      <c r="F95" s="132"/>
      <c r="G95" s="149"/>
      <c r="H95" s="149"/>
      <c r="I95" s="150"/>
    </row>
    <row r="96" ht="14.25" customHeight="1" spans="2:9">
      <c r="B96" s="147"/>
      <c r="C96" s="148"/>
      <c r="E96" s="49"/>
      <c r="F96" s="132"/>
      <c r="G96" s="149"/>
      <c r="H96" s="149"/>
      <c r="I96" s="150"/>
    </row>
    <row r="97" ht="14.25" customHeight="1" spans="2:9">
      <c r="B97" s="147"/>
      <c r="C97" s="148"/>
      <c r="E97" s="49"/>
      <c r="F97" s="132"/>
      <c r="G97" s="149"/>
      <c r="H97" s="149"/>
      <c r="I97" s="150"/>
    </row>
    <row r="98" ht="14.25" customHeight="1" spans="2:9">
      <c r="B98" s="147"/>
      <c r="C98" s="148"/>
      <c r="E98" s="49"/>
      <c r="F98" s="132"/>
      <c r="G98" s="149"/>
      <c r="H98" s="149"/>
      <c r="I98" s="150"/>
    </row>
    <row r="99" ht="14.25" customHeight="1" spans="2:9">
      <c r="B99" s="147"/>
      <c r="C99" s="148"/>
      <c r="E99" s="49"/>
      <c r="F99" s="132"/>
      <c r="G99" s="149"/>
      <c r="H99" s="149"/>
      <c r="I99" s="150"/>
    </row>
    <row r="100" ht="14.25" customHeight="1" spans="2:9">
      <c r="B100" s="147"/>
      <c r="C100" s="148"/>
      <c r="E100" s="49"/>
      <c r="F100" s="132"/>
      <c r="G100" s="149"/>
      <c r="H100" s="149"/>
      <c r="I100" s="150"/>
    </row>
    <row r="101" ht="14.25" customHeight="1" spans="2:9">
      <c r="B101" s="147"/>
      <c r="C101" s="148"/>
      <c r="E101" s="49"/>
      <c r="F101" s="132"/>
      <c r="G101" s="149"/>
      <c r="H101" s="149"/>
      <c r="I101" s="150"/>
    </row>
    <row r="102" ht="14.25" customHeight="1" spans="2:9">
      <c r="B102" s="147"/>
      <c r="C102" s="148"/>
      <c r="E102" s="49"/>
      <c r="F102" s="132"/>
      <c r="G102" s="149"/>
      <c r="H102" s="149"/>
      <c r="I102" s="150"/>
    </row>
    <row r="103" ht="14.25" customHeight="1" spans="2:9">
      <c r="B103" s="147"/>
      <c r="C103" s="148"/>
      <c r="E103" s="49"/>
      <c r="F103" s="132"/>
      <c r="G103" s="149"/>
      <c r="H103" s="149"/>
      <c r="I103" s="150"/>
    </row>
    <row r="104" ht="14.25" customHeight="1" spans="2:9">
      <c r="B104" s="147"/>
      <c r="C104" s="148"/>
      <c r="E104" s="49"/>
      <c r="F104" s="132"/>
      <c r="G104" s="149"/>
      <c r="H104" s="149"/>
      <c r="I104" s="150"/>
    </row>
    <row r="105" ht="14.25" customHeight="1" spans="2:9">
      <c r="B105" s="147"/>
      <c r="C105" s="148"/>
      <c r="E105" s="49"/>
      <c r="F105" s="132"/>
      <c r="G105" s="149"/>
      <c r="H105" s="149"/>
      <c r="I105" s="150"/>
    </row>
    <row r="106" ht="14.25" customHeight="1" spans="2:9">
      <c r="B106" s="147"/>
      <c r="C106" s="148"/>
      <c r="E106" s="49"/>
      <c r="F106" s="132"/>
      <c r="G106" s="149"/>
      <c r="H106" s="149"/>
      <c r="I106" s="150"/>
    </row>
    <row r="107" ht="14.25" customHeight="1" spans="2:9">
      <c r="B107" s="147"/>
      <c r="C107" s="148"/>
      <c r="E107" s="49"/>
      <c r="F107" s="132"/>
      <c r="G107" s="149"/>
      <c r="H107" s="149"/>
      <c r="I107" s="150"/>
    </row>
    <row r="108" ht="14.25" customHeight="1" spans="2:9">
      <c r="B108" s="147"/>
      <c r="C108" s="148"/>
      <c r="E108" s="49"/>
      <c r="F108" s="132"/>
      <c r="G108" s="149"/>
      <c r="H108" s="149"/>
      <c r="I108" s="150"/>
    </row>
    <row r="109" ht="14.25" customHeight="1" spans="2:9">
      <c r="B109" s="147"/>
      <c r="C109" s="148"/>
      <c r="E109" s="49"/>
      <c r="F109" s="132"/>
      <c r="G109" s="149"/>
      <c r="H109" s="149"/>
      <c r="I109" s="150"/>
    </row>
    <row r="110" ht="14.25" customHeight="1" spans="2:9">
      <c r="B110" s="147"/>
      <c r="C110" s="148"/>
      <c r="E110" s="49"/>
      <c r="F110" s="132"/>
      <c r="G110" s="149"/>
      <c r="H110" s="149"/>
      <c r="I110" s="150"/>
    </row>
    <row r="111" ht="14.25" customHeight="1" spans="2:9">
      <c r="B111" s="147"/>
      <c r="C111" s="148"/>
      <c r="E111" s="49"/>
      <c r="F111" s="132"/>
      <c r="G111" s="149"/>
      <c r="H111" s="149"/>
      <c r="I111" s="150"/>
    </row>
    <row r="112" ht="14.25" customHeight="1" spans="2:9">
      <c r="B112" s="147"/>
      <c r="C112" s="148"/>
      <c r="E112" s="49"/>
      <c r="F112" s="132"/>
      <c r="G112" s="149"/>
      <c r="H112" s="149"/>
      <c r="I112" s="150"/>
    </row>
    <row r="113" ht="14.25" customHeight="1" spans="2:9">
      <c r="B113" s="147"/>
      <c r="C113" s="148"/>
      <c r="E113" s="49"/>
      <c r="F113" s="132"/>
      <c r="G113" s="149"/>
      <c r="H113" s="149"/>
      <c r="I113" s="150"/>
    </row>
    <row r="114" ht="14.25" customHeight="1" spans="2:9">
      <c r="B114" s="147"/>
      <c r="C114" s="148"/>
      <c r="E114" s="49"/>
      <c r="F114" s="132"/>
      <c r="G114" s="149"/>
      <c r="H114" s="149"/>
      <c r="I114" s="150"/>
    </row>
    <row r="115" ht="14.25" customHeight="1" spans="2:9">
      <c r="B115" s="147"/>
      <c r="C115" s="148"/>
      <c r="E115" s="49"/>
      <c r="F115" s="132"/>
      <c r="G115" s="149"/>
      <c r="H115" s="149"/>
      <c r="I115" s="150"/>
    </row>
    <row r="116" ht="14.25" customHeight="1" spans="2:9">
      <c r="B116" s="147"/>
      <c r="C116" s="148"/>
      <c r="E116" s="49"/>
      <c r="F116" s="132"/>
      <c r="G116" s="149"/>
      <c r="H116" s="149"/>
      <c r="I116" s="150"/>
    </row>
    <row r="117" ht="14.25" customHeight="1" spans="2:9">
      <c r="B117" s="147"/>
      <c r="C117" s="148"/>
      <c r="E117" s="49"/>
      <c r="F117" s="132"/>
      <c r="G117" s="149"/>
      <c r="H117" s="149"/>
      <c r="I117" s="150"/>
    </row>
    <row r="118" ht="14.25" customHeight="1" spans="2:9">
      <c r="B118" s="147"/>
      <c r="C118" s="148"/>
      <c r="E118" s="49"/>
      <c r="F118" s="132"/>
      <c r="G118" s="149"/>
      <c r="H118" s="149"/>
      <c r="I118" s="150"/>
    </row>
    <row r="119" ht="14.25" customHeight="1" spans="2:9">
      <c r="B119" s="147"/>
      <c r="C119" s="148"/>
      <c r="E119" s="49"/>
      <c r="F119" s="132"/>
      <c r="G119" s="149"/>
      <c r="H119" s="149"/>
      <c r="I119" s="150"/>
    </row>
    <row r="120" ht="14.25" customHeight="1" spans="2:9">
      <c r="B120" s="147"/>
      <c r="C120" s="148"/>
      <c r="E120" s="49"/>
      <c r="F120" s="132"/>
      <c r="G120" s="149"/>
      <c r="H120" s="149"/>
      <c r="I120" s="150"/>
    </row>
    <row r="121" ht="14.25" customHeight="1" spans="2:9">
      <c r="B121" s="147"/>
      <c r="C121" s="148"/>
      <c r="E121" s="49"/>
      <c r="F121" s="132"/>
      <c r="G121" s="149"/>
      <c r="H121" s="149"/>
      <c r="I121" s="150"/>
    </row>
    <row r="122" ht="14.25" customHeight="1" spans="2:9">
      <c r="B122" s="147"/>
      <c r="C122" s="148"/>
      <c r="E122" s="49"/>
      <c r="F122" s="132"/>
      <c r="G122" s="149"/>
      <c r="H122" s="149"/>
      <c r="I122" s="150"/>
    </row>
    <row r="123" ht="14.25" customHeight="1" spans="2:9">
      <c r="B123" s="147"/>
      <c r="C123" s="148"/>
      <c r="E123" s="49"/>
      <c r="F123" s="132"/>
      <c r="G123" s="149"/>
      <c r="H123" s="149"/>
      <c r="I123" s="150"/>
    </row>
    <row r="124" ht="14.25" customHeight="1" spans="2:9">
      <c r="B124" s="147"/>
      <c r="C124" s="148"/>
      <c r="E124" s="49"/>
      <c r="F124" s="132"/>
      <c r="G124" s="149"/>
      <c r="H124" s="149"/>
      <c r="I124" s="150"/>
    </row>
    <row r="125" ht="14.25" customHeight="1" spans="2:9">
      <c r="B125" s="147"/>
      <c r="C125" s="148"/>
      <c r="E125" s="49"/>
      <c r="F125" s="132"/>
      <c r="G125" s="149"/>
      <c r="H125" s="149"/>
      <c r="I125" s="150"/>
    </row>
    <row r="126" ht="14.25" customHeight="1" spans="2:9">
      <c r="B126" s="147"/>
      <c r="C126" s="148"/>
      <c r="E126" s="49"/>
      <c r="F126" s="132"/>
      <c r="G126" s="149"/>
      <c r="H126" s="149"/>
      <c r="I126" s="150"/>
    </row>
    <row r="127" ht="14.25" customHeight="1" spans="2:9">
      <c r="B127" s="147"/>
      <c r="C127" s="148"/>
      <c r="E127" s="49"/>
      <c r="F127" s="132"/>
      <c r="G127" s="149"/>
      <c r="H127" s="149"/>
      <c r="I127" s="150"/>
    </row>
    <row r="128" ht="14.25" customHeight="1" spans="2:9">
      <c r="B128" s="147"/>
      <c r="C128" s="148"/>
      <c r="E128" s="49"/>
      <c r="F128" s="132"/>
      <c r="G128" s="149"/>
      <c r="H128" s="149"/>
      <c r="I128" s="150"/>
    </row>
    <row r="129" ht="14.25" customHeight="1" spans="2:9">
      <c r="B129" s="147"/>
      <c r="C129" s="148"/>
      <c r="E129" s="49"/>
      <c r="F129" s="132"/>
      <c r="G129" s="149"/>
      <c r="H129" s="149"/>
      <c r="I129" s="150"/>
    </row>
    <row r="130" ht="14.25" customHeight="1" spans="2:9">
      <c r="B130" s="147"/>
      <c r="C130" s="148"/>
      <c r="E130" s="49"/>
      <c r="F130" s="132"/>
      <c r="G130" s="149"/>
      <c r="H130" s="149"/>
      <c r="I130" s="150"/>
    </row>
    <row r="131" ht="14.25" customHeight="1" spans="2:9">
      <c r="B131" s="147"/>
      <c r="C131" s="148"/>
      <c r="E131" s="49"/>
      <c r="F131" s="132"/>
      <c r="G131" s="149"/>
      <c r="H131" s="149"/>
      <c r="I131" s="150"/>
    </row>
    <row r="132" ht="14.25" customHeight="1" spans="2:9">
      <c r="B132" s="147"/>
      <c r="C132" s="148"/>
      <c r="E132" s="49"/>
      <c r="F132" s="132"/>
      <c r="G132" s="149"/>
      <c r="H132" s="149"/>
      <c r="I132" s="150"/>
    </row>
    <row r="133" ht="14.25" customHeight="1" spans="2:9">
      <c r="B133" s="147"/>
      <c r="C133" s="148"/>
      <c r="E133" s="49"/>
      <c r="F133" s="132"/>
      <c r="G133" s="149"/>
      <c r="H133" s="149"/>
      <c r="I133" s="150"/>
    </row>
    <row r="134" ht="14.25" customHeight="1" spans="2:9">
      <c r="B134" s="147"/>
      <c r="C134" s="148"/>
      <c r="E134" s="49"/>
      <c r="F134" s="132"/>
      <c r="G134" s="149"/>
      <c r="H134" s="149"/>
      <c r="I134" s="150"/>
    </row>
    <row r="135" ht="14.25" customHeight="1" spans="2:9">
      <c r="B135" s="147"/>
      <c r="C135" s="148"/>
      <c r="E135" s="49"/>
      <c r="F135" s="132"/>
      <c r="G135" s="149"/>
      <c r="H135" s="149"/>
      <c r="I135" s="150"/>
    </row>
    <row r="136" ht="14.25" customHeight="1" spans="2:9">
      <c r="B136" s="147"/>
      <c r="C136" s="148"/>
      <c r="E136" s="49"/>
      <c r="F136" s="132"/>
      <c r="G136" s="149"/>
      <c r="H136" s="149"/>
      <c r="I136" s="150"/>
    </row>
    <row r="137" ht="14.25" customHeight="1" spans="2:9">
      <c r="B137" s="147"/>
      <c r="C137" s="148"/>
      <c r="E137" s="49"/>
      <c r="F137" s="132"/>
      <c r="G137" s="149"/>
      <c r="H137" s="149"/>
      <c r="I137" s="150"/>
    </row>
    <row r="138" ht="14.25" customHeight="1" spans="2:9">
      <c r="B138" s="147"/>
      <c r="C138" s="148"/>
      <c r="E138" s="49"/>
      <c r="F138" s="132"/>
      <c r="G138" s="149"/>
      <c r="H138" s="149"/>
      <c r="I138" s="150"/>
    </row>
    <row r="139" ht="14.25" customHeight="1" spans="2:9">
      <c r="B139" s="147"/>
      <c r="C139" s="148"/>
      <c r="E139" s="49"/>
      <c r="F139" s="132"/>
      <c r="G139" s="149"/>
      <c r="H139" s="149"/>
      <c r="I139" s="150"/>
    </row>
    <row r="140" ht="14.25" customHeight="1" spans="2:9">
      <c r="B140" s="147"/>
      <c r="C140" s="148"/>
      <c r="E140" s="49"/>
      <c r="F140" s="132"/>
      <c r="G140" s="149"/>
      <c r="H140" s="149"/>
      <c r="I140" s="150"/>
    </row>
    <row r="141" ht="14.25" customHeight="1" spans="2:9">
      <c r="B141" s="147"/>
      <c r="C141" s="148"/>
      <c r="E141" s="49"/>
      <c r="F141" s="132"/>
      <c r="G141" s="149"/>
      <c r="H141" s="149"/>
      <c r="I141" s="150"/>
    </row>
    <row r="142" ht="14.25" customHeight="1" spans="2:9">
      <c r="B142" s="147"/>
      <c r="C142" s="148"/>
      <c r="E142" s="49"/>
      <c r="F142" s="132"/>
      <c r="G142" s="149"/>
      <c r="H142" s="149"/>
      <c r="I142" s="150"/>
    </row>
    <row r="143" ht="14.25" customHeight="1" spans="2:9">
      <c r="B143" s="147"/>
      <c r="C143" s="148"/>
      <c r="E143" s="49"/>
      <c r="F143" s="132"/>
      <c r="G143" s="149"/>
      <c r="H143" s="149"/>
      <c r="I143" s="150"/>
    </row>
    <row r="144" ht="14.25" customHeight="1" spans="2:9">
      <c r="B144" s="147"/>
      <c r="C144" s="148"/>
      <c r="E144" s="49"/>
      <c r="F144" s="132"/>
      <c r="G144" s="149"/>
      <c r="H144" s="149"/>
      <c r="I144" s="150"/>
    </row>
    <row r="145" ht="14.25" customHeight="1" spans="2:9">
      <c r="B145" s="147"/>
      <c r="C145" s="148"/>
      <c r="E145" s="49"/>
      <c r="F145" s="132"/>
      <c r="G145" s="149"/>
      <c r="H145" s="149"/>
      <c r="I145" s="150"/>
    </row>
    <row r="146" ht="14.25" customHeight="1" spans="2:9">
      <c r="B146" s="147"/>
      <c r="C146" s="148"/>
      <c r="E146" s="49"/>
      <c r="F146" s="132"/>
      <c r="G146" s="149"/>
      <c r="H146" s="149"/>
      <c r="I146" s="150"/>
    </row>
    <row r="147" ht="14.25" customHeight="1" spans="2:9">
      <c r="B147" s="147"/>
      <c r="C147" s="148"/>
      <c r="E147" s="49"/>
      <c r="F147" s="132"/>
      <c r="G147" s="149"/>
      <c r="H147" s="149"/>
      <c r="I147" s="150"/>
    </row>
    <row r="148" ht="14.25" customHeight="1" spans="2:9">
      <c r="B148" s="147"/>
      <c r="C148" s="148"/>
      <c r="E148" s="49"/>
      <c r="F148" s="132"/>
      <c r="G148" s="149"/>
      <c r="H148" s="149"/>
      <c r="I148" s="150"/>
    </row>
    <row r="149" ht="14.25" customHeight="1" spans="2:9">
      <c r="B149" s="147"/>
      <c r="C149" s="148"/>
      <c r="E149" s="49"/>
      <c r="F149" s="132"/>
      <c r="G149" s="149"/>
      <c r="H149" s="149"/>
      <c r="I149" s="150"/>
    </row>
    <row r="150" ht="14.25" customHeight="1" spans="2:9">
      <c r="B150" s="147"/>
      <c r="C150" s="148"/>
      <c r="E150" s="49"/>
      <c r="F150" s="132"/>
      <c r="G150" s="149"/>
      <c r="H150" s="149"/>
      <c r="I150" s="150"/>
    </row>
    <row r="151" ht="14.25" customHeight="1" spans="2:9">
      <c r="B151" s="147"/>
      <c r="C151" s="148"/>
      <c r="E151" s="49"/>
      <c r="F151" s="132"/>
      <c r="G151" s="149"/>
      <c r="H151" s="149"/>
      <c r="I151" s="150"/>
    </row>
    <row r="152" ht="14.25" customHeight="1" spans="2:9">
      <c r="B152" s="147"/>
      <c r="C152" s="148"/>
      <c r="E152" s="49"/>
      <c r="F152" s="132"/>
      <c r="G152" s="149"/>
      <c r="H152" s="149"/>
      <c r="I152" s="150"/>
    </row>
    <row r="153" ht="14.25" customHeight="1" spans="2:9">
      <c r="B153" s="147"/>
      <c r="C153" s="148"/>
      <c r="E153" s="49"/>
      <c r="F153" s="132"/>
      <c r="G153" s="149"/>
      <c r="H153" s="149"/>
      <c r="I153" s="150"/>
    </row>
    <row r="154" ht="14.25" customHeight="1" spans="2:9">
      <c r="B154" s="147"/>
      <c r="C154" s="148"/>
      <c r="E154" s="49"/>
      <c r="F154" s="132"/>
      <c r="G154" s="149"/>
      <c r="H154" s="149"/>
      <c r="I154" s="150"/>
    </row>
    <row r="155" ht="14.25" customHeight="1" spans="2:9">
      <c r="B155" s="147"/>
      <c r="C155" s="148"/>
      <c r="E155" s="49"/>
      <c r="F155" s="132"/>
      <c r="G155" s="149"/>
      <c r="H155" s="149"/>
      <c r="I155" s="150"/>
    </row>
    <row r="156" ht="14.25" customHeight="1" spans="2:9">
      <c r="B156" s="147"/>
      <c r="C156" s="148"/>
      <c r="E156" s="49"/>
      <c r="F156" s="132"/>
      <c r="G156" s="149"/>
      <c r="H156" s="149"/>
      <c r="I156" s="150"/>
    </row>
    <row r="157" ht="14.25" customHeight="1" spans="2:9">
      <c r="B157" s="147"/>
      <c r="C157" s="148"/>
      <c r="E157" s="49"/>
      <c r="F157" s="132"/>
      <c r="G157" s="149"/>
      <c r="H157" s="149"/>
      <c r="I157" s="150"/>
    </row>
    <row r="158" ht="14.25" customHeight="1" spans="2:9">
      <c r="B158" s="147"/>
      <c r="C158" s="148"/>
      <c r="E158" s="49"/>
      <c r="F158" s="132"/>
      <c r="G158" s="149"/>
      <c r="H158" s="149"/>
      <c r="I158" s="150"/>
    </row>
    <row r="159" ht="14.25" customHeight="1" spans="2:9">
      <c r="B159" s="147"/>
      <c r="C159" s="148"/>
      <c r="E159" s="49"/>
      <c r="F159" s="132"/>
      <c r="G159" s="149"/>
      <c r="H159" s="149"/>
      <c r="I159" s="150"/>
    </row>
    <row r="160" ht="14.25" customHeight="1" spans="2:9">
      <c r="B160" s="147"/>
      <c r="C160" s="148"/>
      <c r="E160" s="49"/>
      <c r="F160" s="132"/>
      <c r="G160" s="149"/>
      <c r="H160" s="149"/>
      <c r="I160" s="150"/>
    </row>
    <row r="161" ht="14.25" customHeight="1" spans="2:9">
      <c r="B161" s="147"/>
      <c r="C161" s="148"/>
      <c r="E161" s="49"/>
      <c r="F161" s="132"/>
      <c r="G161" s="149"/>
      <c r="H161" s="149"/>
      <c r="I161" s="150"/>
    </row>
    <row r="162" ht="14.25" customHeight="1" spans="2:9">
      <c r="B162" s="147"/>
      <c r="C162" s="148"/>
      <c r="E162" s="49"/>
      <c r="F162" s="132"/>
      <c r="G162" s="149"/>
      <c r="H162" s="149"/>
      <c r="I162" s="150"/>
    </row>
    <row r="163" ht="14.25" customHeight="1" spans="2:9">
      <c r="B163" s="147"/>
      <c r="C163" s="148"/>
      <c r="E163" s="49"/>
      <c r="F163" s="132"/>
      <c r="G163" s="149"/>
      <c r="H163" s="149"/>
      <c r="I163" s="150"/>
    </row>
    <row r="164" ht="14.25" customHeight="1" spans="2:9">
      <c r="B164" s="147"/>
      <c r="C164" s="148"/>
      <c r="E164" s="49"/>
      <c r="F164" s="132"/>
      <c r="G164" s="149"/>
      <c r="H164" s="149"/>
      <c r="I164" s="150"/>
    </row>
    <row r="165" ht="14.25" customHeight="1" spans="2:9">
      <c r="B165" s="147"/>
      <c r="C165" s="148"/>
      <c r="E165" s="49"/>
      <c r="F165" s="132"/>
      <c r="G165" s="149"/>
      <c r="H165" s="149"/>
      <c r="I165" s="150"/>
    </row>
    <row r="166" ht="14.25" customHeight="1" spans="2:9">
      <c r="B166" s="147"/>
      <c r="C166" s="148"/>
      <c r="E166" s="49"/>
      <c r="F166" s="132"/>
      <c r="G166" s="149"/>
      <c r="H166" s="149"/>
      <c r="I166" s="150"/>
    </row>
    <row r="167" ht="14.25" customHeight="1" spans="2:9">
      <c r="B167" s="147"/>
      <c r="C167" s="148"/>
      <c r="E167" s="49"/>
      <c r="F167" s="132"/>
      <c r="G167" s="149"/>
      <c r="H167" s="149"/>
      <c r="I167" s="150"/>
    </row>
    <row r="168" ht="14.25" customHeight="1" spans="2:9">
      <c r="B168" s="147"/>
      <c r="C168" s="148"/>
      <c r="E168" s="49"/>
      <c r="F168" s="132"/>
      <c r="G168" s="149"/>
      <c r="H168" s="149"/>
      <c r="I168" s="150"/>
    </row>
    <row r="169" ht="14.25" customHeight="1" spans="2:9">
      <c r="B169" s="147"/>
      <c r="C169" s="148"/>
      <c r="E169" s="49"/>
      <c r="F169" s="132"/>
      <c r="G169" s="149"/>
      <c r="H169" s="149"/>
      <c r="I169" s="150"/>
    </row>
    <row r="170" ht="14.25" customHeight="1" spans="2:9">
      <c r="B170" s="147"/>
      <c r="C170" s="148"/>
      <c r="E170" s="49"/>
      <c r="F170" s="132"/>
      <c r="G170" s="149"/>
      <c r="H170" s="149"/>
      <c r="I170" s="150"/>
    </row>
    <row r="171" ht="14.25" customHeight="1" spans="2:9">
      <c r="B171" s="147"/>
      <c r="C171" s="148"/>
      <c r="E171" s="49"/>
      <c r="F171" s="132"/>
      <c r="G171" s="149"/>
      <c r="H171" s="149"/>
      <c r="I171" s="150"/>
    </row>
    <row r="172" ht="14.25" customHeight="1" spans="2:9">
      <c r="B172" s="147"/>
      <c r="C172" s="148"/>
      <c r="E172" s="49"/>
      <c r="F172" s="132"/>
      <c r="G172" s="149"/>
      <c r="H172" s="149"/>
      <c r="I172" s="150"/>
    </row>
    <row r="173" ht="14.25" customHeight="1" spans="2:9">
      <c r="B173" s="147"/>
      <c r="C173" s="148"/>
      <c r="E173" s="49"/>
      <c r="F173" s="132"/>
      <c r="G173" s="149"/>
      <c r="H173" s="149"/>
      <c r="I173" s="150"/>
    </row>
    <row r="174" ht="14.25" customHeight="1" spans="2:9">
      <c r="B174" s="147"/>
      <c r="C174" s="148"/>
      <c r="E174" s="49"/>
      <c r="F174" s="132"/>
      <c r="G174" s="149"/>
      <c r="H174" s="149"/>
      <c r="I174" s="150"/>
    </row>
    <row r="175" ht="14.25" customHeight="1" spans="2:9">
      <c r="B175" s="147"/>
      <c r="C175" s="148"/>
      <c r="E175" s="49"/>
      <c r="F175" s="132"/>
      <c r="G175" s="149"/>
      <c r="H175" s="149"/>
      <c r="I175" s="150"/>
    </row>
    <row r="176" ht="14.25" customHeight="1" spans="2:9">
      <c r="B176" s="147"/>
      <c r="C176" s="148"/>
      <c r="E176" s="49"/>
      <c r="F176" s="132"/>
      <c r="G176" s="149"/>
      <c r="H176" s="149"/>
      <c r="I176" s="150"/>
    </row>
    <row r="177" ht="14.25" customHeight="1" spans="2:9">
      <c r="B177" s="147"/>
      <c r="C177" s="148"/>
      <c r="E177" s="49"/>
      <c r="F177" s="132"/>
      <c r="G177" s="149"/>
      <c r="H177" s="149"/>
      <c r="I177" s="150"/>
    </row>
    <row r="178" ht="14.25" customHeight="1" spans="2:9">
      <c r="B178" s="147"/>
      <c r="C178" s="148"/>
      <c r="E178" s="49"/>
      <c r="F178" s="132"/>
      <c r="G178" s="149"/>
      <c r="H178" s="149"/>
      <c r="I178" s="150"/>
    </row>
    <row r="179" ht="14.25" customHeight="1" spans="2:9">
      <c r="B179" s="147"/>
      <c r="C179" s="148"/>
      <c r="E179" s="49"/>
      <c r="F179" s="132"/>
      <c r="G179" s="149"/>
      <c r="H179" s="149"/>
      <c r="I179" s="150"/>
    </row>
    <row r="180" ht="14.25" customHeight="1" spans="2:9">
      <c r="B180" s="147"/>
      <c r="C180" s="148"/>
      <c r="E180" s="49"/>
      <c r="F180" s="132"/>
      <c r="G180" s="149"/>
      <c r="H180" s="149"/>
      <c r="I180" s="150"/>
    </row>
    <row r="181" ht="14.25" customHeight="1" spans="2:9">
      <c r="B181" s="147"/>
      <c r="C181" s="148"/>
      <c r="E181" s="49"/>
      <c r="F181" s="132"/>
      <c r="G181" s="149"/>
      <c r="H181" s="149"/>
      <c r="I181" s="150"/>
    </row>
    <row r="182" ht="14.25" customHeight="1" spans="2:9">
      <c r="B182" s="147"/>
      <c r="C182" s="148"/>
      <c r="E182" s="49"/>
      <c r="F182" s="132"/>
      <c r="G182" s="149"/>
      <c r="H182" s="149"/>
      <c r="I182" s="150"/>
    </row>
    <row r="183" ht="14.25" customHeight="1" spans="2:9">
      <c r="B183" s="147"/>
      <c r="C183" s="148"/>
      <c r="E183" s="49"/>
      <c r="F183" s="132"/>
      <c r="G183" s="149"/>
      <c r="H183" s="149"/>
      <c r="I183" s="150"/>
    </row>
    <row r="184" ht="14.25" customHeight="1" spans="2:9">
      <c r="B184" s="147"/>
      <c r="C184" s="148"/>
      <c r="E184" s="49"/>
      <c r="F184" s="132"/>
      <c r="G184" s="149"/>
      <c r="H184" s="149"/>
      <c r="I184" s="150"/>
    </row>
    <row r="185" ht="14.25" customHeight="1" spans="2:9">
      <c r="B185" s="147"/>
      <c r="C185" s="148"/>
      <c r="E185" s="49"/>
      <c r="F185" s="132"/>
      <c r="G185" s="149"/>
      <c r="H185" s="149"/>
      <c r="I185" s="150"/>
    </row>
    <row r="186" ht="14.25" customHeight="1" spans="2:9">
      <c r="B186" s="147"/>
      <c r="C186" s="148"/>
      <c r="E186" s="49"/>
      <c r="F186" s="132"/>
      <c r="G186" s="149"/>
      <c r="H186" s="149"/>
      <c r="I186" s="150"/>
    </row>
    <row r="187" ht="14.25" customHeight="1" spans="2:9">
      <c r="B187" s="147"/>
      <c r="C187" s="148"/>
      <c r="E187" s="49"/>
      <c r="F187" s="132"/>
      <c r="G187" s="149"/>
      <c r="H187" s="149"/>
      <c r="I187" s="150"/>
    </row>
    <row r="188" ht="14.25" customHeight="1" spans="2:9">
      <c r="B188" s="147"/>
      <c r="C188" s="148"/>
      <c r="E188" s="49"/>
      <c r="F188" s="132"/>
      <c r="G188" s="149"/>
      <c r="H188" s="149"/>
      <c r="I188" s="150"/>
    </row>
    <row r="189" ht="14.25" customHeight="1" spans="2:9">
      <c r="B189" s="147"/>
      <c r="C189" s="148"/>
      <c r="E189" s="49"/>
      <c r="F189" s="132"/>
      <c r="G189" s="149"/>
      <c r="H189" s="149"/>
      <c r="I189" s="150"/>
    </row>
    <row r="190" ht="14.25" customHeight="1" spans="2:9">
      <c r="B190" s="147"/>
      <c r="C190" s="148"/>
      <c r="E190" s="49"/>
      <c r="F190" s="132"/>
      <c r="G190" s="149"/>
      <c r="H190" s="149"/>
      <c r="I190" s="150"/>
    </row>
    <row r="191" ht="14.25" customHeight="1" spans="2:9">
      <c r="B191" s="147"/>
      <c r="C191" s="148"/>
      <c r="E191" s="49"/>
      <c r="F191" s="132"/>
      <c r="G191" s="149"/>
      <c r="H191" s="149"/>
      <c r="I191" s="150"/>
    </row>
    <row r="192" ht="14.25" customHeight="1" spans="2:9">
      <c r="B192" s="147"/>
      <c r="C192" s="148"/>
      <c r="E192" s="49"/>
      <c r="F192" s="132"/>
      <c r="G192" s="149"/>
      <c r="H192" s="149"/>
      <c r="I192" s="150"/>
    </row>
    <row r="193" ht="14.25" customHeight="1" spans="2:9">
      <c r="B193" s="147"/>
      <c r="C193" s="148"/>
      <c r="E193" s="49"/>
      <c r="F193" s="132"/>
      <c r="G193" s="149"/>
      <c r="H193" s="149"/>
      <c r="I193" s="150"/>
    </row>
    <row r="194" ht="14.25" customHeight="1" spans="2:9">
      <c r="B194" s="147"/>
      <c r="C194" s="148"/>
      <c r="E194" s="49"/>
      <c r="F194" s="132"/>
      <c r="G194" s="149"/>
      <c r="H194" s="149"/>
      <c r="I194" s="150"/>
    </row>
    <row r="195" ht="14.25" customHeight="1" spans="2:9">
      <c r="B195" s="147"/>
      <c r="C195" s="148"/>
      <c r="E195" s="49"/>
      <c r="F195" s="132"/>
      <c r="G195" s="149"/>
      <c r="H195" s="149"/>
      <c r="I195" s="150"/>
    </row>
    <row r="196" ht="14.25" customHeight="1" spans="2:9">
      <c r="B196" s="147"/>
      <c r="C196" s="148"/>
      <c r="E196" s="49"/>
      <c r="F196" s="132"/>
      <c r="G196" s="149"/>
      <c r="H196" s="149"/>
      <c r="I196" s="150"/>
    </row>
    <row r="197" ht="14.25" customHeight="1" spans="2:9">
      <c r="B197" s="147"/>
      <c r="C197" s="148"/>
      <c r="E197" s="49"/>
      <c r="F197" s="132"/>
      <c r="G197" s="149"/>
      <c r="H197" s="149"/>
      <c r="I197" s="150"/>
    </row>
    <row r="198" ht="14.25" customHeight="1" spans="2:9">
      <c r="B198" s="147"/>
      <c r="C198" s="148"/>
      <c r="E198" s="49"/>
      <c r="F198" s="132"/>
      <c r="G198" s="149"/>
      <c r="H198" s="149"/>
      <c r="I198" s="150"/>
    </row>
    <row r="199" ht="14.25" customHeight="1" spans="2:9">
      <c r="B199" s="147"/>
      <c r="C199" s="148"/>
      <c r="E199" s="49"/>
      <c r="F199" s="132"/>
      <c r="G199" s="149"/>
      <c r="H199" s="149"/>
      <c r="I199" s="150"/>
    </row>
    <row r="200" ht="14.25" customHeight="1" spans="2:9">
      <c r="B200" s="147"/>
      <c r="C200" s="148"/>
      <c r="E200" s="49"/>
      <c r="F200" s="132"/>
      <c r="G200" s="149"/>
      <c r="H200" s="149"/>
      <c r="I200" s="150"/>
    </row>
    <row r="201" ht="14.25" customHeight="1" spans="2:9">
      <c r="B201" s="147"/>
      <c r="C201" s="148"/>
      <c r="E201" s="49"/>
      <c r="F201" s="132"/>
      <c r="G201" s="149"/>
      <c r="H201" s="149"/>
      <c r="I201" s="150"/>
    </row>
    <row r="202" ht="14.25" customHeight="1" spans="2:9">
      <c r="B202" s="147"/>
      <c r="C202" s="148"/>
      <c r="E202" s="49"/>
      <c r="F202" s="132"/>
      <c r="G202" s="149"/>
      <c r="H202" s="149"/>
      <c r="I202" s="150"/>
    </row>
    <row r="203" ht="14.25" customHeight="1" spans="2:9">
      <c r="B203" s="147"/>
      <c r="C203" s="148"/>
      <c r="E203" s="49"/>
      <c r="F203" s="132"/>
      <c r="G203" s="149"/>
      <c r="H203" s="149"/>
      <c r="I203" s="150"/>
    </row>
    <row r="204" ht="14.25" customHeight="1" spans="2:9">
      <c r="B204" s="147"/>
      <c r="C204" s="148"/>
      <c r="E204" s="49"/>
      <c r="F204" s="132"/>
      <c r="G204" s="149"/>
      <c r="H204" s="149"/>
      <c r="I204" s="150"/>
    </row>
    <row r="205" ht="14.25" customHeight="1" spans="2:9">
      <c r="B205" s="147"/>
      <c r="C205" s="148"/>
      <c r="E205" s="49"/>
      <c r="F205" s="132"/>
      <c r="G205" s="149"/>
      <c r="H205" s="149"/>
      <c r="I205" s="150"/>
    </row>
    <row r="206" ht="14.25" customHeight="1" spans="2:9">
      <c r="B206" s="147"/>
      <c r="C206" s="148"/>
      <c r="E206" s="49"/>
      <c r="F206" s="132"/>
      <c r="G206" s="149"/>
      <c r="H206" s="149"/>
      <c r="I206" s="150"/>
    </row>
    <row r="207" ht="14.25" customHeight="1" spans="2:9">
      <c r="B207" s="147"/>
      <c r="C207" s="148"/>
      <c r="E207" s="49"/>
      <c r="F207" s="132"/>
      <c r="G207" s="149"/>
      <c r="H207" s="149"/>
      <c r="I207" s="150"/>
    </row>
    <row r="208" ht="14.25" customHeight="1" spans="2:9">
      <c r="B208" s="147"/>
      <c r="C208" s="148"/>
      <c r="E208" s="49"/>
      <c r="F208" s="132"/>
      <c r="G208" s="149"/>
      <c r="H208" s="149"/>
      <c r="I208" s="150"/>
    </row>
    <row r="209" ht="14.25" customHeight="1" spans="2:9">
      <c r="B209" s="147"/>
      <c r="C209" s="148"/>
      <c r="E209" s="49"/>
      <c r="F209" s="132"/>
      <c r="G209" s="149"/>
      <c r="H209" s="149"/>
      <c r="I209" s="150"/>
    </row>
    <row r="210" ht="14.25" customHeight="1" spans="2:9">
      <c r="B210" s="147"/>
      <c r="C210" s="148"/>
      <c r="E210" s="49"/>
      <c r="F210" s="132"/>
      <c r="G210" s="149"/>
      <c r="H210" s="149"/>
      <c r="I210" s="150"/>
    </row>
    <row r="211" ht="14.25" customHeight="1" spans="2:9">
      <c r="B211" s="147"/>
      <c r="C211" s="148"/>
      <c r="E211" s="49"/>
      <c r="F211" s="132"/>
      <c r="G211" s="149"/>
      <c r="H211" s="149"/>
      <c r="I211" s="150"/>
    </row>
    <row r="212" ht="14.25" customHeight="1" spans="2:9">
      <c r="B212" s="147"/>
      <c r="C212" s="148"/>
      <c r="E212" s="49"/>
      <c r="F212" s="132"/>
      <c r="G212" s="149"/>
      <c r="H212" s="149"/>
      <c r="I212" s="150"/>
    </row>
    <row r="213" ht="14.25" customHeight="1" spans="2:9">
      <c r="B213" s="147"/>
      <c r="C213" s="148"/>
      <c r="E213" s="49"/>
      <c r="F213" s="132"/>
      <c r="G213" s="149"/>
      <c r="H213" s="149"/>
      <c r="I213" s="150"/>
    </row>
    <row r="214" ht="14.25" customHeight="1" spans="2:9">
      <c r="B214" s="147"/>
      <c r="C214" s="148"/>
      <c r="E214" s="49"/>
      <c r="F214" s="132"/>
      <c r="G214" s="149"/>
      <c r="H214" s="149"/>
      <c r="I214" s="150"/>
    </row>
    <row r="215" ht="14.25" customHeight="1" spans="2:9">
      <c r="B215" s="147"/>
      <c r="C215" s="148"/>
      <c r="E215" s="49"/>
      <c r="F215" s="132"/>
      <c r="G215" s="149"/>
      <c r="H215" s="149"/>
      <c r="I215" s="150"/>
    </row>
    <row r="216" ht="14.25" customHeight="1" spans="2:9">
      <c r="B216" s="147"/>
      <c r="C216" s="148"/>
      <c r="E216" s="49"/>
      <c r="F216" s="132"/>
      <c r="G216" s="149"/>
      <c r="H216" s="149"/>
      <c r="I216" s="150"/>
    </row>
    <row r="217" ht="14.25" customHeight="1" spans="2:9">
      <c r="B217" s="147"/>
      <c r="C217" s="148"/>
      <c r="E217" s="49"/>
      <c r="F217" s="132"/>
      <c r="G217" s="149"/>
      <c r="H217" s="149"/>
      <c r="I217" s="150"/>
    </row>
    <row r="218" ht="14.25" customHeight="1" spans="2:9">
      <c r="B218" s="147"/>
      <c r="C218" s="148"/>
      <c r="E218" s="49"/>
      <c r="F218" s="132"/>
      <c r="G218" s="149"/>
      <c r="H218" s="149"/>
      <c r="I218" s="150"/>
    </row>
    <row r="219" ht="14.25" customHeight="1" spans="2:9">
      <c r="B219" s="147"/>
      <c r="C219" s="148"/>
      <c r="E219" s="49"/>
      <c r="F219" s="132"/>
      <c r="G219" s="149"/>
      <c r="H219" s="149"/>
      <c r="I219" s="150"/>
    </row>
    <row r="220" ht="14.25" customHeight="1" spans="2:9">
      <c r="B220" s="147"/>
      <c r="C220" s="148"/>
      <c r="E220" s="49"/>
      <c r="F220" s="132"/>
      <c r="G220" s="149"/>
      <c r="H220" s="149"/>
      <c r="I220" s="150"/>
    </row>
    <row r="221" ht="14.25" customHeight="1" spans="2:9">
      <c r="B221" s="147"/>
      <c r="C221" s="148"/>
      <c r="E221" s="49"/>
      <c r="F221" s="132"/>
      <c r="G221" s="149"/>
      <c r="H221" s="149"/>
      <c r="I221" s="150"/>
    </row>
    <row r="222" ht="14.25" customHeight="1" spans="2:9">
      <c r="B222" s="147"/>
      <c r="C222" s="148"/>
      <c r="E222" s="49"/>
      <c r="F222" s="132"/>
      <c r="G222" s="149"/>
      <c r="H222" s="149"/>
      <c r="I222" s="150"/>
    </row>
    <row r="223" ht="14.25" customHeight="1" spans="2:9">
      <c r="B223" s="147"/>
      <c r="C223" s="148"/>
      <c r="E223" s="49"/>
      <c r="F223" s="132"/>
      <c r="G223" s="149"/>
      <c r="H223" s="149"/>
      <c r="I223" s="150"/>
    </row>
    <row r="224" ht="14.25" customHeight="1" spans="2:9">
      <c r="B224" s="147"/>
      <c r="C224" s="148"/>
      <c r="E224" s="49"/>
      <c r="F224" s="132"/>
      <c r="G224" s="149"/>
      <c r="H224" s="149"/>
      <c r="I224" s="150"/>
    </row>
    <row r="225" ht="14.25" customHeight="1" spans="2:9">
      <c r="B225" s="147"/>
      <c r="C225" s="148"/>
      <c r="E225" s="49"/>
      <c r="F225" s="132"/>
      <c r="G225" s="149"/>
      <c r="H225" s="149"/>
      <c r="I225" s="150"/>
    </row>
    <row r="226" ht="14.25" customHeight="1" spans="2:9">
      <c r="B226" s="147"/>
      <c r="C226" s="148"/>
      <c r="E226" s="49"/>
      <c r="F226" s="132"/>
      <c r="G226" s="149"/>
      <c r="H226" s="149"/>
      <c r="I226" s="150"/>
    </row>
    <row r="227" ht="14.25" customHeight="1" spans="2:9">
      <c r="B227" s="147"/>
      <c r="C227" s="148"/>
      <c r="E227" s="49"/>
      <c r="F227" s="132"/>
      <c r="G227" s="149"/>
      <c r="H227" s="149"/>
      <c r="I227" s="150"/>
    </row>
    <row r="228" ht="14.25" customHeight="1" spans="2:9">
      <c r="B228" s="147"/>
      <c r="C228" s="148"/>
      <c r="E228" s="49"/>
      <c r="F228" s="132"/>
      <c r="G228" s="149"/>
      <c r="H228" s="149"/>
      <c r="I228" s="150"/>
    </row>
    <row r="229" ht="14.25" customHeight="1" spans="2:9">
      <c r="B229" s="147"/>
      <c r="C229" s="148"/>
      <c r="E229" s="49"/>
      <c r="F229" s="132"/>
      <c r="G229" s="149"/>
      <c r="H229" s="149"/>
      <c r="I229" s="150"/>
    </row>
    <row r="230" ht="14.25" customHeight="1" spans="2:9">
      <c r="B230" s="147"/>
      <c r="C230" s="148"/>
      <c r="E230" s="49"/>
      <c r="F230" s="132"/>
      <c r="G230" s="149"/>
      <c r="H230" s="149"/>
      <c r="I230" s="150"/>
    </row>
    <row r="231" ht="14.25" customHeight="1" spans="2:9">
      <c r="B231" s="147"/>
      <c r="C231" s="148"/>
      <c r="E231" s="49"/>
      <c r="F231" s="132"/>
      <c r="G231" s="149"/>
      <c r="H231" s="149"/>
      <c r="I231" s="150"/>
    </row>
    <row r="232" ht="14.25" customHeight="1" spans="2:9">
      <c r="B232" s="147"/>
      <c r="C232" s="148"/>
      <c r="E232" s="49"/>
      <c r="F232" s="132"/>
      <c r="G232" s="149"/>
      <c r="H232" s="149"/>
      <c r="I232" s="150"/>
    </row>
    <row r="233" ht="14.25" customHeight="1" spans="2:9">
      <c r="B233" s="147"/>
      <c r="C233" s="148"/>
      <c r="E233" s="49"/>
      <c r="F233" s="132"/>
      <c r="G233" s="149"/>
      <c r="H233" s="149"/>
      <c r="I233" s="150"/>
    </row>
    <row r="234" ht="14.25" customHeight="1" spans="2:9">
      <c r="B234" s="147"/>
      <c r="C234" s="148"/>
      <c r="E234" s="49"/>
      <c r="F234" s="132"/>
      <c r="G234" s="149"/>
      <c r="H234" s="149"/>
      <c r="I234" s="150"/>
    </row>
    <row r="235" ht="14.25" customHeight="1" spans="2:9">
      <c r="B235" s="147"/>
      <c r="C235" s="148"/>
      <c r="E235" s="49"/>
      <c r="F235" s="132"/>
      <c r="G235" s="149"/>
      <c r="H235" s="149"/>
      <c r="I235" s="150"/>
    </row>
    <row r="236" ht="14.25" customHeight="1" spans="2:9">
      <c r="B236" s="147"/>
      <c r="C236" s="148"/>
      <c r="E236" s="49"/>
      <c r="F236" s="132"/>
      <c r="G236" s="149"/>
      <c r="H236" s="149"/>
      <c r="I236" s="150"/>
    </row>
    <row r="237" ht="14.25" customHeight="1" spans="2:9">
      <c r="B237" s="147"/>
      <c r="C237" s="148"/>
      <c r="E237" s="49"/>
      <c r="F237" s="132"/>
      <c r="G237" s="149"/>
      <c r="H237" s="149"/>
      <c r="I237" s="150"/>
    </row>
    <row r="238" ht="14.25" customHeight="1" spans="2:9">
      <c r="B238" s="147"/>
      <c r="C238" s="148"/>
      <c r="E238" s="49"/>
      <c r="F238" s="132"/>
      <c r="G238" s="149"/>
      <c r="H238" s="149"/>
      <c r="I238" s="150"/>
    </row>
    <row r="239" ht="14.25" customHeight="1" spans="2:9">
      <c r="B239" s="147"/>
      <c r="C239" s="148"/>
      <c r="E239" s="49"/>
      <c r="F239" s="132"/>
      <c r="G239" s="149"/>
      <c r="H239" s="149"/>
      <c r="I239" s="150"/>
    </row>
    <row r="240" ht="14.25" customHeight="1" spans="2:9">
      <c r="B240" s="147"/>
      <c r="C240" s="148"/>
      <c r="E240" s="49"/>
      <c r="F240" s="132"/>
      <c r="G240" s="149"/>
      <c r="H240" s="149"/>
      <c r="I240" s="150"/>
    </row>
    <row r="241" ht="14.25" customHeight="1" spans="2:9">
      <c r="B241" s="147"/>
      <c r="C241" s="148"/>
      <c r="E241" s="49"/>
      <c r="F241" s="132"/>
      <c r="G241" s="149"/>
      <c r="H241" s="149"/>
      <c r="I241" s="150"/>
    </row>
    <row r="242" ht="14.25" customHeight="1" spans="2:9">
      <c r="B242" s="147"/>
      <c r="C242" s="148"/>
      <c r="E242" s="49"/>
      <c r="F242" s="132"/>
      <c r="G242" s="149"/>
      <c r="H242" s="149"/>
      <c r="I242" s="150"/>
    </row>
    <row r="243" ht="14.25" customHeight="1" spans="2:9">
      <c r="B243" s="147"/>
      <c r="C243" s="148"/>
      <c r="E243" s="49"/>
      <c r="F243" s="132"/>
      <c r="G243" s="149"/>
      <c r="H243" s="149"/>
      <c r="I243" s="150"/>
    </row>
    <row r="244" ht="14.25" customHeight="1" spans="2:9">
      <c r="B244" s="147"/>
      <c r="C244" s="148"/>
      <c r="E244" s="49"/>
      <c r="F244" s="132"/>
      <c r="G244" s="149"/>
      <c r="H244" s="149"/>
      <c r="I244" s="150"/>
    </row>
    <row r="245" ht="14.25" customHeight="1" spans="2:9">
      <c r="B245" s="147"/>
      <c r="C245" s="148"/>
      <c r="E245" s="49"/>
      <c r="F245" s="132"/>
      <c r="G245" s="149"/>
      <c r="H245" s="149"/>
      <c r="I245" s="150"/>
    </row>
    <row r="246" ht="14.25" customHeight="1" spans="2:9">
      <c r="B246" s="147"/>
      <c r="C246" s="148"/>
      <c r="E246" s="49"/>
      <c r="F246" s="132"/>
      <c r="G246" s="149"/>
      <c r="H246" s="149"/>
      <c r="I246" s="150"/>
    </row>
    <row r="247" ht="14.25" customHeight="1" spans="2:9">
      <c r="B247" s="147"/>
      <c r="C247" s="148"/>
      <c r="E247" s="49"/>
      <c r="F247" s="132"/>
      <c r="G247" s="149"/>
      <c r="H247" s="149"/>
      <c r="I247" s="150"/>
    </row>
    <row r="248" ht="14.25" customHeight="1" spans="2:9">
      <c r="B248" s="147"/>
      <c r="C248" s="148"/>
      <c r="E248" s="49"/>
      <c r="F248" s="132"/>
      <c r="G248" s="149"/>
      <c r="H248" s="149"/>
      <c r="I248" s="150"/>
    </row>
    <row r="249" ht="14.25" customHeight="1" spans="2:9">
      <c r="B249" s="147"/>
      <c r="C249" s="148"/>
      <c r="E249" s="49"/>
      <c r="F249" s="132"/>
      <c r="G249" s="149"/>
      <c r="H249" s="149"/>
      <c r="I249" s="150"/>
    </row>
    <row r="250" ht="14.25" customHeight="1" spans="2:9">
      <c r="B250" s="147"/>
      <c r="C250" s="148"/>
      <c r="E250" s="49"/>
      <c r="F250" s="132"/>
      <c r="G250" s="149"/>
      <c r="H250" s="149"/>
      <c r="I250" s="150"/>
    </row>
    <row r="251" ht="14.25" customHeight="1" spans="2:9">
      <c r="B251" s="147"/>
      <c r="C251" s="148"/>
      <c r="E251" s="49"/>
      <c r="F251" s="132"/>
      <c r="G251" s="149"/>
      <c r="H251" s="149"/>
      <c r="I251" s="150"/>
    </row>
    <row r="252" ht="14.25" customHeight="1" spans="2:9">
      <c r="B252" s="147"/>
      <c r="C252" s="148"/>
      <c r="E252" s="49"/>
      <c r="F252" s="132"/>
      <c r="G252" s="149"/>
      <c r="H252" s="149"/>
      <c r="I252" s="150"/>
    </row>
    <row r="253" ht="14.25" customHeight="1" spans="2:9">
      <c r="B253" s="147"/>
      <c r="C253" s="148"/>
      <c r="E253" s="49"/>
      <c r="F253" s="132"/>
      <c r="G253" s="149"/>
      <c r="H253" s="149"/>
      <c r="I253" s="150"/>
    </row>
    <row r="254" ht="14.25" customHeight="1" spans="2:9">
      <c r="B254" s="147"/>
      <c r="C254" s="148"/>
      <c r="E254" s="49"/>
      <c r="F254" s="132"/>
      <c r="G254" s="149"/>
      <c r="H254" s="149"/>
      <c r="I254" s="150"/>
    </row>
    <row r="255" ht="14.25" customHeight="1" spans="2:9">
      <c r="B255" s="147"/>
      <c r="C255" s="148"/>
      <c r="E255" s="49"/>
      <c r="F255" s="132"/>
      <c r="G255" s="149"/>
      <c r="H255" s="149"/>
      <c r="I255" s="150"/>
    </row>
    <row r="256" ht="14.25" customHeight="1" spans="2:9">
      <c r="B256" s="147"/>
      <c r="C256" s="148"/>
      <c r="E256" s="49"/>
      <c r="F256" s="132"/>
      <c r="G256" s="149"/>
      <c r="H256" s="149"/>
      <c r="I256" s="150"/>
    </row>
    <row r="257" ht="14.25" customHeight="1" spans="2:9">
      <c r="B257" s="147"/>
      <c r="C257" s="148"/>
      <c r="E257" s="49"/>
      <c r="F257" s="132"/>
      <c r="G257" s="149"/>
      <c r="H257" s="149"/>
      <c r="I257" s="150"/>
    </row>
    <row r="258" ht="14.25" customHeight="1" spans="2:9">
      <c r="B258" s="147"/>
      <c r="C258" s="148"/>
      <c r="E258" s="49"/>
      <c r="F258" s="132"/>
      <c r="G258" s="149"/>
      <c r="H258" s="149"/>
      <c r="I258" s="150"/>
    </row>
    <row r="259" ht="14.25" customHeight="1" spans="2:9">
      <c r="B259" s="147"/>
      <c r="C259" s="148"/>
      <c r="E259" s="49"/>
      <c r="F259" s="132"/>
      <c r="G259" s="149"/>
      <c r="H259" s="149"/>
      <c r="I259" s="150"/>
    </row>
    <row r="260" ht="14.25" customHeight="1" spans="2:9">
      <c r="B260" s="147"/>
      <c r="C260" s="148"/>
      <c r="E260" s="49"/>
      <c r="F260" s="132"/>
      <c r="G260" s="149"/>
      <c r="H260" s="149"/>
      <c r="I260" s="150"/>
    </row>
    <row r="261" ht="14.25" customHeight="1" spans="2:9">
      <c r="B261" s="147"/>
      <c r="C261" s="148"/>
      <c r="E261" s="49"/>
      <c r="F261" s="132"/>
      <c r="G261" s="149"/>
      <c r="H261" s="149"/>
      <c r="I261" s="150"/>
    </row>
    <row r="262" ht="14.25" customHeight="1" spans="2:9">
      <c r="B262" s="147"/>
      <c r="C262" s="148"/>
      <c r="E262" s="49"/>
      <c r="F262" s="132"/>
      <c r="G262" s="149"/>
      <c r="H262" s="149"/>
      <c r="I262" s="150"/>
    </row>
    <row r="263" ht="14.25" customHeight="1" spans="2:9">
      <c r="B263" s="147"/>
      <c r="C263" s="148"/>
      <c r="E263" s="49"/>
      <c r="F263" s="132"/>
      <c r="G263" s="149"/>
      <c r="H263" s="149"/>
      <c r="I263" s="150"/>
    </row>
    <row r="264" ht="14.25" customHeight="1" spans="2:9">
      <c r="B264" s="147"/>
      <c r="C264" s="148"/>
      <c r="E264" s="49"/>
      <c r="F264" s="132"/>
      <c r="G264" s="149"/>
      <c r="H264" s="149"/>
      <c r="I264" s="150"/>
    </row>
    <row r="265" ht="14.25" customHeight="1" spans="2:9">
      <c r="B265" s="147"/>
      <c r="C265" s="148"/>
      <c r="E265" s="49"/>
      <c r="F265" s="132"/>
      <c r="G265" s="149"/>
      <c r="H265" s="149"/>
      <c r="I265" s="150"/>
    </row>
    <row r="266" ht="14.25" customHeight="1" spans="2:9">
      <c r="B266" s="147"/>
      <c r="C266" s="148"/>
      <c r="E266" s="49"/>
      <c r="F266" s="132"/>
      <c r="G266" s="149"/>
      <c r="H266" s="149"/>
      <c r="I266" s="150"/>
    </row>
    <row r="267" ht="14.25" customHeight="1" spans="2:9">
      <c r="B267" s="147"/>
      <c r="C267" s="148"/>
      <c r="E267" s="49"/>
      <c r="F267" s="132"/>
      <c r="G267" s="149"/>
      <c r="H267" s="149"/>
      <c r="I267" s="150"/>
    </row>
    <row r="268" ht="14.25" customHeight="1" spans="2:9">
      <c r="B268" s="147"/>
      <c r="C268" s="148"/>
      <c r="E268" s="49"/>
      <c r="F268" s="132"/>
      <c r="G268" s="149"/>
      <c r="H268" s="149"/>
      <c r="I268" s="150"/>
    </row>
    <row r="269" ht="14.25" customHeight="1" spans="2:9">
      <c r="B269" s="147"/>
      <c r="C269" s="148"/>
      <c r="E269" s="49"/>
      <c r="F269" s="132"/>
      <c r="G269" s="149"/>
      <c r="H269" s="149"/>
      <c r="I269" s="150"/>
    </row>
    <row r="270" ht="14.25" customHeight="1" spans="2:9">
      <c r="B270" s="147"/>
      <c r="C270" s="148"/>
      <c r="E270" s="49"/>
      <c r="F270" s="132"/>
      <c r="G270" s="149"/>
      <c r="H270" s="149"/>
      <c r="I270" s="150"/>
    </row>
    <row r="271" ht="14.25" customHeight="1" spans="2:9">
      <c r="B271" s="147"/>
      <c r="C271" s="148"/>
      <c r="E271" s="49"/>
      <c r="F271" s="132"/>
      <c r="G271" s="149"/>
      <c r="H271" s="149"/>
      <c r="I271" s="150"/>
    </row>
    <row r="272" ht="14.25" customHeight="1" spans="2:9">
      <c r="B272" s="147"/>
      <c r="C272" s="148"/>
      <c r="E272" s="49"/>
      <c r="F272" s="132"/>
      <c r="G272" s="149"/>
      <c r="H272" s="149"/>
      <c r="I272" s="150"/>
    </row>
    <row r="273" ht="14.25" customHeight="1" spans="2:9">
      <c r="B273" s="147"/>
      <c r="C273" s="148"/>
      <c r="E273" s="49"/>
      <c r="F273" s="132"/>
      <c r="G273" s="149"/>
      <c r="H273" s="149"/>
      <c r="I273" s="150"/>
    </row>
    <row r="274" ht="14.25" customHeight="1" spans="2:9">
      <c r="B274" s="147"/>
      <c r="C274" s="148"/>
      <c r="E274" s="49"/>
      <c r="F274" s="132"/>
      <c r="G274" s="149"/>
      <c r="H274" s="149"/>
      <c r="I274" s="150"/>
    </row>
    <row r="275" ht="14.25" customHeight="1" spans="2:9">
      <c r="B275" s="147"/>
      <c r="C275" s="148"/>
      <c r="E275" s="49"/>
      <c r="F275" s="132"/>
      <c r="G275" s="149"/>
      <c r="H275" s="149"/>
      <c r="I275" s="150"/>
    </row>
    <row r="276" ht="14.25" customHeight="1" spans="2:9">
      <c r="B276" s="147"/>
      <c r="C276" s="148"/>
      <c r="E276" s="49"/>
      <c r="F276" s="132"/>
      <c r="G276" s="149"/>
      <c r="H276" s="149"/>
      <c r="I276" s="150"/>
    </row>
    <row r="277" ht="14.25" customHeight="1" spans="2:9">
      <c r="B277" s="147"/>
      <c r="C277" s="148"/>
      <c r="E277" s="49"/>
      <c r="F277" s="132"/>
      <c r="G277" s="149"/>
      <c r="H277" s="149"/>
      <c r="I277" s="150"/>
    </row>
    <row r="278" ht="14.25" customHeight="1" spans="2:9">
      <c r="B278" s="147"/>
      <c r="C278" s="148"/>
      <c r="E278" s="49"/>
      <c r="F278" s="132"/>
      <c r="G278" s="149"/>
      <c r="H278" s="149"/>
      <c r="I278" s="150"/>
    </row>
    <row r="279" ht="14.25" customHeight="1" spans="2:9">
      <c r="B279" s="147"/>
      <c r="C279" s="148"/>
      <c r="E279" s="49"/>
      <c r="F279" s="132"/>
      <c r="G279" s="149"/>
      <c r="H279" s="149"/>
      <c r="I279" s="150"/>
    </row>
    <row r="280" ht="14.25" customHeight="1" spans="2:9">
      <c r="B280" s="147"/>
      <c r="C280" s="148"/>
      <c r="E280" s="49"/>
      <c r="F280" s="132"/>
      <c r="G280" s="149"/>
      <c r="H280" s="149"/>
      <c r="I280" s="150"/>
    </row>
    <row r="281" ht="14.25" customHeight="1" spans="2:9">
      <c r="B281" s="147"/>
      <c r="C281" s="148"/>
      <c r="E281" s="49"/>
      <c r="F281" s="132"/>
      <c r="G281" s="149"/>
      <c r="H281" s="149"/>
      <c r="I281" s="150"/>
    </row>
    <row r="282" ht="14.25" customHeight="1" spans="2:9">
      <c r="B282" s="147"/>
      <c r="C282" s="148"/>
      <c r="E282" s="49"/>
      <c r="F282" s="132"/>
      <c r="G282" s="149"/>
      <c r="H282" s="149"/>
      <c r="I282" s="150"/>
    </row>
    <row r="283" ht="14.25" customHeight="1" spans="2:9">
      <c r="B283" s="147"/>
      <c r="C283" s="148"/>
      <c r="E283" s="49"/>
      <c r="F283" s="132"/>
      <c r="G283" s="149"/>
      <c r="H283" s="149"/>
      <c r="I283" s="150"/>
    </row>
    <row r="284" ht="14.25" customHeight="1" spans="2:9">
      <c r="B284" s="147"/>
      <c r="C284" s="148"/>
      <c r="E284" s="49"/>
      <c r="F284" s="132"/>
      <c r="G284" s="149"/>
      <c r="H284" s="149"/>
      <c r="I284" s="150"/>
    </row>
    <row r="285" ht="14.25" customHeight="1" spans="2:9">
      <c r="B285" s="147"/>
      <c r="C285" s="148"/>
      <c r="E285" s="49"/>
      <c r="F285" s="132"/>
      <c r="G285" s="149"/>
      <c r="H285" s="149"/>
      <c r="I285" s="150"/>
    </row>
    <row r="286" ht="14.25" customHeight="1" spans="2:9">
      <c r="B286" s="147"/>
      <c r="C286" s="148"/>
      <c r="E286" s="49"/>
      <c r="F286" s="132"/>
      <c r="G286" s="149"/>
      <c r="H286" s="149"/>
      <c r="I286" s="150"/>
    </row>
    <row r="287" ht="14.25" customHeight="1" spans="2:9">
      <c r="B287" s="147"/>
      <c r="C287" s="148"/>
      <c r="E287" s="49"/>
      <c r="F287" s="132"/>
      <c r="G287" s="149"/>
      <c r="H287" s="149"/>
      <c r="I287" s="150"/>
    </row>
    <row r="288" ht="14.25" customHeight="1" spans="2:9">
      <c r="B288" s="147"/>
      <c r="C288" s="148"/>
      <c r="E288" s="49"/>
      <c r="F288" s="132"/>
      <c r="G288" s="149"/>
      <c r="H288" s="149"/>
      <c r="I288" s="150"/>
    </row>
    <row r="289" ht="14.25" customHeight="1" spans="2:9">
      <c r="B289" s="147"/>
      <c r="C289" s="148"/>
      <c r="E289" s="49"/>
      <c r="F289" s="132"/>
      <c r="G289" s="149"/>
      <c r="H289" s="149"/>
      <c r="I289" s="150"/>
    </row>
    <row r="290" ht="14.25" customHeight="1" spans="2:9">
      <c r="B290" s="147"/>
      <c r="C290" s="148"/>
      <c r="E290" s="49"/>
      <c r="F290" s="132"/>
      <c r="G290" s="149"/>
      <c r="H290" s="149"/>
      <c r="I290" s="150"/>
    </row>
    <row r="291" ht="14.25" customHeight="1" spans="2:9">
      <c r="B291" s="147"/>
      <c r="C291" s="148"/>
      <c r="E291" s="49"/>
      <c r="F291" s="132"/>
      <c r="G291" s="149"/>
      <c r="H291" s="149"/>
      <c r="I291" s="150"/>
    </row>
    <row r="292" ht="14.25" customHeight="1" spans="2:9">
      <c r="B292" s="147"/>
      <c r="C292" s="148"/>
      <c r="E292" s="49"/>
      <c r="F292" s="132"/>
      <c r="G292" s="149"/>
      <c r="H292" s="149"/>
      <c r="I292" s="150"/>
    </row>
    <row r="293" ht="14.25" customHeight="1" spans="2:9">
      <c r="B293" s="147"/>
      <c r="C293" s="148"/>
      <c r="E293" s="49"/>
      <c r="F293" s="132"/>
      <c r="G293" s="149"/>
      <c r="H293" s="149"/>
      <c r="I293" s="150"/>
    </row>
    <row r="294" ht="14.25" customHeight="1" spans="2:9">
      <c r="B294" s="147"/>
      <c r="C294" s="148"/>
      <c r="E294" s="49"/>
      <c r="F294" s="132"/>
      <c r="G294" s="149"/>
      <c r="H294" s="149"/>
      <c r="I294" s="150"/>
    </row>
    <row r="295" ht="14.25" customHeight="1" spans="2:9">
      <c r="B295" s="147"/>
      <c r="C295" s="148"/>
      <c r="E295" s="49"/>
      <c r="F295" s="132"/>
      <c r="G295" s="149"/>
      <c r="H295" s="149"/>
      <c r="I295" s="150"/>
    </row>
    <row r="296" ht="14.25" customHeight="1" spans="2:9">
      <c r="B296" s="147"/>
      <c r="C296" s="148"/>
      <c r="E296" s="49"/>
      <c r="F296" s="132"/>
      <c r="G296" s="149"/>
      <c r="H296" s="149"/>
      <c r="I296" s="150"/>
    </row>
    <row r="297" ht="14.25" customHeight="1" spans="2:9">
      <c r="B297" s="147"/>
      <c r="C297" s="148"/>
      <c r="E297" s="49"/>
      <c r="F297" s="132"/>
      <c r="G297" s="149"/>
      <c r="H297" s="149"/>
      <c r="I297" s="150"/>
    </row>
    <row r="298" ht="14.25" customHeight="1" spans="2:9">
      <c r="B298" s="147"/>
      <c r="C298" s="148"/>
      <c r="E298" s="49"/>
      <c r="F298" s="132"/>
      <c r="G298" s="149"/>
      <c r="H298" s="149"/>
      <c r="I298" s="150"/>
    </row>
    <row r="299" ht="14.25" customHeight="1" spans="2:9">
      <c r="B299" s="147"/>
      <c r="C299" s="148"/>
      <c r="E299" s="49"/>
      <c r="F299" s="132"/>
      <c r="G299" s="149"/>
      <c r="H299" s="149"/>
      <c r="I299" s="150"/>
    </row>
    <row r="300" ht="14.25" customHeight="1" spans="2:9">
      <c r="B300" s="147"/>
      <c r="C300" s="148"/>
      <c r="E300" s="49"/>
      <c r="F300" s="132"/>
      <c r="G300" s="149"/>
      <c r="H300" s="149"/>
      <c r="I300" s="150"/>
    </row>
    <row r="301" ht="14.25" customHeight="1" spans="2:9">
      <c r="B301" s="147"/>
      <c r="C301" s="148"/>
      <c r="E301" s="49"/>
      <c r="F301" s="132"/>
      <c r="G301" s="149"/>
      <c r="H301" s="149"/>
      <c r="I301" s="150"/>
    </row>
    <row r="302" ht="14.25" customHeight="1" spans="2:9">
      <c r="B302" s="147"/>
      <c r="C302" s="148"/>
      <c r="E302" s="49"/>
      <c r="F302" s="132"/>
      <c r="G302" s="149"/>
      <c r="H302" s="149"/>
      <c r="I302" s="150"/>
    </row>
    <row r="303" ht="14.25" customHeight="1" spans="2:9">
      <c r="B303" s="147"/>
      <c r="C303" s="148"/>
      <c r="E303" s="49"/>
      <c r="F303" s="132"/>
      <c r="G303" s="149"/>
      <c r="H303" s="149"/>
      <c r="I303" s="150"/>
    </row>
    <row r="304" ht="14.25" customHeight="1" spans="2:9">
      <c r="B304" s="147"/>
      <c r="C304" s="148"/>
      <c r="E304" s="49"/>
      <c r="F304" s="132"/>
      <c r="G304" s="149"/>
      <c r="H304" s="149"/>
      <c r="I304" s="150"/>
    </row>
    <row r="305" ht="14.25" customHeight="1" spans="2:9">
      <c r="B305" s="147"/>
      <c r="C305" s="148"/>
      <c r="E305" s="49"/>
      <c r="F305" s="132"/>
      <c r="G305" s="149"/>
      <c r="H305" s="149"/>
      <c r="I305" s="150"/>
    </row>
    <row r="306" ht="14.25" customHeight="1" spans="2:9">
      <c r="B306" s="147"/>
      <c r="C306" s="148"/>
      <c r="E306" s="49"/>
      <c r="F306" s="132"/>
      <c r="G306" s="149"/>
      <c r="H306" s="149"/>
      <c r="I306" s="150"/>
    </row>
    <row r="307" ht="14.25" customHeight="1" spans="2:9">
      <c r="B307" s="147"/>
      <c r="C307" s="148"/>
      <c r="E307" s="49"/>
      <c r="F307" s="132"/>
      <c r="G307" s="149"/>
      <c r="H307" s="149"/>
      <c r="I307" s="150"/>
    </row>
    <row r="308" ht="14.25" customHeight="1" spans="2:9">
      <c r="B308" s="147"/>
      <c r="C308" s="148"/>
      <c r="E308" s="49"/>
      <c r="F308" s="132"/>
      <c r="G308" s="149"/>
      <c r="H308" s="149"/>
      <c r="I308" s="150"/>
    </row>
    <row r="309" ht="14.25" customHeight="1" spans="2:9">
      <c r="B309" s="147"/>
      <c r="C309" s="148"/>
      <c r="E309" s="49"/>
      <c r="F309" s="132"/>
      <c r="G309" s="149"/>
      <c r="H309" s="149"/>
      <c r="I309" s="150"/>
    </row>
    <row r="310" ht="14.25" customHeight="1" spans="2:9">
      <c r="B310" s="147"/>
      <c r="C310" s="148"/>
      <c r="E310" s="49"/>
      <c r="F310" s="132"/>
      <c r="G310" s="149"/>
      <c r="H310" s="149"/>
      <c r="I310" s="150"/>
    </row>
    <row r="311" ht="14.25" customHeight="1" spans="2:9">
      <c r="B311" s="147"/>
      <c r="C311" s="148"/>
      <c r="E311" s="49"/>
      <c r="F311" s="132"/>
      <c r="G311" s="149"/>
      <c r="H311" s="149"/>
      <c r="I311" s="150"/>
    </row>
    <row r="312" ht="14.25" customHeight="1" spans="2:9">
      <c r="B312" s="147"/>
      <c r="C312" s="148"/>
      <c r="E312" s="49"/>
      <c r="F312" s="132"/>
      <c r="G312" s="149"/>
      <c r="H312" s="149"/>
      <c r="I312" s="150"/>
    </row>
    <row r="313" ht="14.25" customHeight="1" spans="2:9">
      <c r="B313" s="147"/>
      <c r="C313" s="148"/>
      <c r="E313" s="49"/>
      <c r="F313" s="132"/>
      <c r="G313" s="149"/>
      <c r="H313" s="149"/>
      <c r="I313" s="150"/>
    </row>
    <row r="314" ht="14.25" customHeight="1" spans="2:9">
      <c r="B314" s="147"/>
      <c r="C314" s="148"/>
      <c r="E314" s="49"/>
      <c r="F314" s="132"/>
      <c r="G314" s="149"/>
      <c r="H314" s="149"/>
      <c r="I314" s="150"/>
    </row>
    <row r="315" ht="14.25" customHeight="1" spans="2:9">
      <c r="B315" s="147"/>
      <c r="C315" s="148"/>
      <c r="E315" s="49"/>
      <c r="F315" s="132"/>
      <c r="G315" s="149"/>
      <c r="H315" s="149"/>
      <c r="I315" s="150"/>
    </row>
    <row r="316" ht="14.25" customHeight="1" spans="2:9">
      <c r="B316" s="147"/>
      <c r="C316" s="148"/>
      <c r="E316" s="49"/>
      <c r="F316" s="132"/>
      <c r="G316" s="149"/>
      <c r="H316" s="149"/>
      <c r="I316" s="150"/>
    </row>
    <row r="317" ht="14.25" customHeight="1" spans="2:9">
      <c r="B317" s="147"/>
      <c r="C317" s="148"/>
      <c r="E317" s="49"/>
      <c r="F317" s="132"/>
      <c r="G317" s="149"/>
      <c r="H317" s="149"/>
      <c r="I317" s="150"/>
    </row>
    <row r="318" ht="14.25" customHeight="1" spans="2:9">
      <c r="B318" s="147"/>
      <c r="C318" s="148"/>
      <c r="E318" s="49"/>
      <c r="F318" s="132"/>
      <c r="G318" s="149"/>
      <c r="H318" s="149"/>
      <c r="I318" s="150"/>
    </row>
    <row r="319" ht="14.25" customHeight="1" spans="2:9">
      <c r="B319" s="147"/>
      <c r="C319" s="148"/>
      <c r="E319" s="49"/>
      <c r="F319" s="132"/>
      <c r="G319" s="149"/>
      <c r="H319" s="149"/>
      <c r="I319" s="150"/>
    </row>
    <row r="320" ht="14.25" customHeight="1" spans="2:9">
      <c r="B320" s="147"/>
      <c r="C320" s="148"/>
      <c r="E320" s="49"/>
      <c r="F320" s="132"/>
      <c r="G320" s="149"/>
      <c r="H320" s="149"/>
      <c r="I320" s="150"/>
    </row>
    <row r="321" ht="14.25" customHeight="1" spans="2:9">
      <c r="B321" s="147"/>
      <c r="C321" s="148"/>
      <c r="E321" s="49"/>
      <c r="F321" s="132"/>
      <c r="G321" s="149"/>
      <c r="H321" s="149"/>
      <c r="I321" s="150"/>
    </row>
    <row r="322" ht="14.25" customHeight="1" spans="2:9">
      <c r="B322" s="147"/>
      <c r="C322" s="148"/>
      <c r="E322" s="49"/>
      <c r="F322" s="132"/>
      <c r="G322" s="149"/>
      <c r="H322" s="149"/>
      <c r="I322" s="150"/>
    </row>
    <row r="323" ht="14.25" customHeight="1" spans="2:9">
      <c r="B323" s="147"/>
      <c r="C323" s="148"/>
      <c r="E323" s="49"/>
      <c r="F323" s="132"/>
      <c r="G323" s="149"/>
      <c r="H323" s="149"/>
      <c r="I323" s="150"/>
    </row>
    <row r="324" ht="14.25" customHeight="1" spans="2:9">
      <c r="B324" s="147"/>
      <c r="C324" s="148"/>
      <c r="E324" s="49"/>
      <c r="F324" s="132"/>
      <c r="G324" s="149"/>
      <c r="H324" s="149"/>
      <c r="I324" s="150"/>
    </row>
    <row r="325" ht="14.25" customHeight="1" spans="2:9">
      <c r="B325" s="147"/>
      <c r="C325" s="148"/>
      <c r="E325" s="49"/>
      <c r="F325" s="132"/>
      <c r="G325" s="149"/>
      <c r="H325" s="149"/>
      <c r="I325" s="150"/>
    </row>
    <row r="326" ht="14.25" customHeight="1" spans="2:9">
      <c r="B326" s="147"/>
      <c r="C326" s="148"/>
      <c r="E326" s="49"/>
      <c r="F326" s="132"/>
      <c r="G326" s="149"/>
      <c r="H326" s="149"/>
      <c r="I326" s="150"/>
    </row>
    <row r="327" ht="14.25" customHeight="1" spans="2:9">
      <c r="B327" s="147"/>
      <c r="C327" s="148"/>
      <c r="E327" s="49"/>
      <c r="F327" s="132"/>
      <c r="G327" s="149"/>
      <c r="H327" s="149"/>
      <c r="I327" s="150"/>
    </row>
    <row r="328" ht="14.25" customHeight="1" spans="2:9">
      <c r="B328" s="147"/>
      <c r="C328" s="148"/>
      <c r="E328" s="49"/>
      <c r="F328" s="132"/>
      <c r="G328" s="149"/>
      <c r="H328" s="149"/>
      <c r="I328" s="150"/>
    </row>
    <row r="329" ht="14.25" customHeight="1" spans="2:9">
      <c r="B329" s="147"/>
      <c r="C329" s="148"/>
      <c r="E329" s="49"/>
      <c r="F329" s="132"/>
      <c r="G329" s="149"/>
      <c r="H329" s="149"/>
      <c r="I329" s="150"/>
    </row>
    <row r="330" ht="14.25" customHeight="1" spans="2:9">
      <c r="B330" s="147"/>
      <c r="C330" s="148"/>
      <c r="E330" s="49"/>
      <c r="F330" s="132"/>
      <c r="G330" s="149"/>
      <c r="H330" s="149"/>
      <c r="I330" s="150"/>
    </row>
    <row r="331" ht="14.25" customHeight="1" spans="2:9">
      <c r="B331" s="147"/>
      <c r="C331" s="148"/>
      <c r="E331" s="49"/>
      <c r="F331" s="132"/>
      <c r="G331" s="149"/>
      <c r="H331" s="149"/>
      <c r="I331" s="150"/>
    </row>
    <row r="332" ht="14.25" customHeight="1" spans="2:9">
      <c r="B332" s="147"/>
      <c r="C332" s="148"/>
      <c r="E332" s="49"/>
      <c r="F332" s="132"/>
      <c r="G332" s="149"/>
      <c r="H332" s="149"/>
      <c r="I332" s="150"/>
    </row>
    <row r="333" ht="14.25" customHeight="1" spans="2:9">
      <c r="B333" s="147"/>
      <c r="C333" s="148"/>
      <c r="E333" s="49"/>
      <c r="F333" s="132"/>
      <c r="G333" s="149"/>
      <c r="H333" s="149"/>
      <c r="I333" s="150"/>
    </row>
    <row r="334" ht="14.25" customHeight="1" spans="2:9">
      <c r="B334" s="147"/>
      <c r="C334" s="148"/>
      <c r="E334" s="49"/>
      <c r="F334" s="132"/>
      <c r="G334" s="149"/>
      <c r="H334" s="149"/>
      <c r="I334" s="150"/>
    </row>
    <row r="335" ht="14.25" customHeight="1" spans="2:9">
      <c r="B335" s="147"/>
      <c r="C335" s="148"/>
      <c r="E335" s="49"/>
      <c r="F335" s="132"/>
      <c r="G335" s="149"/>
      <c r="H335" s="149"/>
      <c r="I335" s="150"/>
    </row>
    <row r="336" ht="14.25" customHeight="1" spans="2:9">
      <c r="B336" s="147"/>
      <c r="C336" s="148"/>
      <c r="E336" s="49"/>
      <c r="F336" s="132"/>
      <c r="G336" s="149"/>
      <c r="H336" s="149"/>
      <c r="I336" s="150"/>
    </row>
    <row r="337" ht="14.25" customHeight="1" spans="2:9">
      <c r="B337" s="147"/>
      <c r="C337" s="148"/>
      <c r="E337" s="49"/>
      <c r="F337" s="132"/>
      <c r="G337" s="149"/>
      <c r="H337" s="149"/>
      <c r="I337" s="150"/>
    </row>
    <row r="338" ht="14.25" customHeight="1" spans="2:9">
      <c r="B338" s="147"/>
      <c r="C338" s="148"/>
      <c r="E338" s="49"/>
      <c r="F338" s="132"/>
      <c r="G338" s="149"/>
      <c r="H338" s="149"/>
      <c r="I338" s="150"/>
    </row>
    <row r="339" ht="14.25" customHeight="1" spans="2:9">
      <c r="B339" s="147"/>
      <c r="C339" s="148"/>
      <c r="E339" s="49"/>
      <c r="F339" s="132"/>
      <c r="G339" s="149"/>
      <c r="H339" s="149"/>
      <c r="I339" s="150"/>
    </row>
    <row r="340" ht="14.25" customHeight="1" spans="2:9">
      <c r="B340" s="147"/>
      <c r="C340" s="148"/>
      <c r="E340" s="49"/>
      <c r="F340" s="132"/>
      <c r="G340" s="149"/>
      <c r="H340" s="149"/>
      <c r="I340" s="150"/>
    </row>
    <row r="341" ht="14.25" customHeight="1" spans="2:9">
      <c r="B341" s="147"/>
      <c r="C341" s="148"/>
      <c r="E341" s="49"/>
      <c r="F341" s="132"/>
      <c r="G341" s="149"/>
      <c r="H341" s="149"/>
      <c r="I341" s="150"/>
    </row>
    <row r="342" ht="14.25" customHeight="1" spans="2:9">
      <c r="B342" s="147"/>
      <c r="C342" s="148"/>
      <c r="E342" s="49"/>
      <c r="F342" s="132"/>
      <c r="G342" s="149"/>
      <c r="H342" s="149"/>
      <c r="I342" s="150"/>
    </row>
    <row r="343" ht="14.25" customHeight="1" spans="2:9">
      <c r="B343" s="147"/>
      <c r="C343" s="148"/>
      <c r="E343" s="49"/>
      <c r="F343" s="132"/>
      <c r="G343" s="149"/>
      <c r="H343" s="149"/>
      <c r="I343" s="150"/>
    </row>
    <row r="344" ht="14.25" customHeight="1" spans="2:9">
      <c r="B344" s="147"/>
      <c r="C344" s="148"/>
      <c r="E344" s="49"/>
      <c r="F344" s="132"/>
      <c r="G344" s="149"/>
      <c r="H344" s="149"/>
      <c r="I344" s="150"/>
    </row>
    <row r="345" ht="14.25" customHeight="1" spans="2:9">
      <c r="B345" s="147"/>
      <c r="C345" s="148"/>
      <c r="E345" s="49"/>
      <c r="F345" s="132"/>
      <c r="G345" s="149"/>
      <c r="H345" s="149"/>
      <c r="I345" s="150"/>
    </row>
    <row r="346" ht="14.25" customHeight="1" spans="2:9">
      <c r="B346" s="147"/>
      <c r="C346" s="148"/>
      <c r="E346" s="49"/>
      <c r="F346" s="132"/>
      <c r="G346" s="149"/>
      <c r="H346" s="149"/>
      <c r="I346" s="150"/>
    </row>
    <row r="347" ht="14.25" customHeight="1" spans="2:9">
      <c r="B347" s="147"/>
      <c r="C347" s="148"/>
      <c r="E347" s="49"/>
      <c r="F347" s="132"/>
      <c r="G347" s="149"/>
      <c r="H347" s="149"/>
      <c r="I347" s="150"/>
    </row>
    <row r="348" ht="14.25" customHeight="1" spans="2:9">
      <c r="B348" s="147"/>
      <c r="C348" s="148"/>
      <c r="E348" s="49"/>
      <c r="F348" s="132"/>
      <c r="G348" s="149"/>
      <c r="H348" s="149"/>
      <c r="I348" s="150"/>
    </row>
    <row r="349" ht="14.25" customHeight="1" spans="2:9">
      <c r="B349" s="147"/>
      <c r="C349" s="148"/>
      <c r="E349" s="49"/>
      <c r="F349" s="132"/>
      <c r="G349" s="149"/>
      <c r="H349" s="149"/>
      <c r="I349" s="150"/>
    </row>
    <row r="350" ht="14.25" customHeight="1" spans="2:9">
      <c r="B350" s="147"/>
      <c r="C350" s="148"/>
      <c r="E350" s="49"/>
      <c r="F350" s="132"/>
      <c r="G350" s="149"/>
      <c r="H350" s="149"/>
      <c r="I350" s="150"/>
    </row>
    <row r="351" ht="14.25" customHeight="1" spans="2:9">
      <c r="B351" s="147"/>
      <c r="C351" s="148"/>
      <c r="E351" s="49"/>
      <c r="F351" s="132"/>
      <c r="G351" s="149"/>
      <c r="H351" s="149"/>
      <c r="I351" s="150"/>
    </row>
    <row r="352" ht="14.25" customHeight="1" spans="2:9">
      <c r="B352" s="147"/>
      <c r="C352" s="148"/>
      <c r="E352" s="49"/>
      <c r="F352" s="132"/>
      <c r="G352" s="149"/>
      <c r="H352" s="149"/>
      <c r="I352" s="150"/>
    </row>
    <row r="353" ht="14.25" customHeight="1" spans="2:9">
      <c r="B353" s="147"/>
      <c r="C353" s="148"/>
      <c r="E353" s="49"/>
      <c r="F353" s="132"/>
      <c r="G353" s="149"/>
      <c r="H353" s="149"/>
      <c r="I353" s="150"/>
    </row>
    <row r="354" ht="14.25" customHeight="1" spans="2:9">
      <c r="B354" s="147"/>
      <c r="C354" s="148"/>
      <c r="E354" s="49"/>
      <c r="F354" s="132"/>
      <c r="G354" s="149"/>
      <c r="H354" s="149"/>
      <c r="I354" s="150"/>
    </row>
    <row r="355" ht="14.25" customHeight="1" spans="2:9">
      <c r="B355" s="147"/>
      <c r="C355" s="148"/>
      <c r="E355" s="49"/>
      <c r="F355" s="132"/>
      <c r="G355" s="149"/>
      <c r="H355" s="149"/>
      <c r="I355" s="150"/>
    </row>
    <row r="356" ht="14.25" customHeight="1" spans="2:9">
      <c r="B356" s="147"/>
      <c r="C356" s="148"/>
      <c r="E356" s="49"/>
      <c r="F356" s="132"/>
      <c r="G356" s="149"/>
      <c r="H356" s="149"/>
      <c r="I356" s="150"/>
    </row>
    <row r="357" ht="14.25" customHeight="1" spans="2:9">
      <c r="B357" s="147"/>
      <c r="C357" s="148"/>
      <c r="E357" s="49"/>
      <c r="F357" s="132"/>
      <c r="G357" s="149"/>
      <c r="H357" s="149"/>
      <c r="I357" s="150"/>
    </row>
    <row r="358" ht="14.25" customHeight="1" spans="2:9">
      <c r="B358" s="147"/>
      <c r="C358" s="148"/>
      <c r="E358" s="49"/>
      <c r="F358" s="132"/>
      <c r="G358" s="149"/>
      <c r="H358" s="149"/>
      <c r="I358" s="150"/>
    </row>
    <row r="359" ht="14.25" customHeight="1" spans="2:9">
      <c r="B359" s="147"/>
      <c r="C359" s="148"/>
      <c r="E359" s="49"/>
      <c r="F359" s="132"/>
      <c r="G359" s="149"/>
      <c r="H359" s="149"/>
      <c r="I359" s="150"/>
    </row>
    <row r="360" ht="14.25" customHeight="1" spans="2:9">
      <c r="B360" s="147"/>
      <c r="C360" s="148"/>
      <c r="E360" s="49"/>
      <c r="F360" s="132"/>
      <c r="G360" s="149"/>
      <c r="H360" s="149"/>
      <c r="I360" s="150"/>
    </row>
    <row r="361" ht="14.25" customHeight="1" spans="2:9">
      <c r="B361" s="147"/>
      <c r="C361" s="148"/>
      <c r="E361" s="49"/>
      <c r="F361" s="132"/>
      <c r="G361" s="149"/>
      <c r="H361" s="149"/>
      <c r="I361" s="150"/>
    </row>
    <row r="362" ht="14.25" customHeight="1" spans="2:9">
      <c r="B362" s="147"/>
      <c r="C362" s="148"/>
      <c r="E362" s="49"/>
      <c r="F362" s="132"/>
      <c r="G362" s="149"/>
      <c r="H362" s="149"/>
      <c r="I362" s="150"/>
    </row>
    <row r="363" ht="14.25" customHeight="1" spans="2:9">
      <c r="B363" s="147"/>
      <c r="C363" s="148"/>
      <c r="E363" s="49"/>
      <c r="F363" s="132"/>
      <c r="G363" s="149"/>
      <c r="H363" s="149"/>
      <c r="I363" s="150"/>
    </row>
    <row r="364" ht="14.25" customHeight="1" spans="2:9">
      <c r="B364" s="147"/>
      <c r="C364" s="148"/>
      <c r="E364" s="49"/>
      <c r="F364" s="132"/>
      <c r="G364" s="149"/>
      <c r="H364" s="149"/>
      <c r="I364" s="150"/>
    </row>
    <row r="365" ht="14.25" customHeight="1" spans="2:9">
      <c r="B365" s="147"/>
      <c r="C365" s="148"/>
      <c r="E365" s="49"/>
      <c r="F365" s="132"/>
      <c r="G365" s="149"/>
      <c r="H365" s="149"/>
      <c r="I365" s="150"/>
    </row>
    <row r="366" ht="14.25" customHeight="1" spans="2:9">
      <c r="B366" s="147"/>
      <c r="C366" s="148"/>
      <c r="E366" s="49"/>
      <c r="F366" s="132"/>
      <c r="G366" s="149"/>
      <c r="H366" s="149"/>
      <c r="I366" s="150"/>
    </row>
    <row r="367" ht="14.25" customHeight="1" spans="2:9">
      <c r="B367" s="147"/>
      <c r="C367" s="148"/>
      <c r="E367" s="49"/>
      <c r="F367" s="132"/>
      <c r="G367" s="149"/>
      <c r="H367" s="149"/>
      <c r="I367" s="150"/>
    </row>
    <row r="368" ht="14.25" customHeight="1" spans="2:9">
      <c r="B368" s="147"/>
      <c r="C368" s="148"/>
      <c r="E368" s="49"/>
      <c r="F368" s="132"/>
      <c r="G368" s="149"/>
      <c r="H368" s="149"/>
      <c r="I368" s="150"/>
    </row>
    <row r="369" ht="14.25" customHeight="1" spans="2:9">
      <c r="B369" s="147"/>
      <c r="C369" s="148"/>
      <c r="E369" s="49"/>
      <c r="F369" s="132"/>
      <c r="G369" s="149"/>
      <c r="H369" s="149"/>
      <c r="I369" s="150"/>
    </row>
    <row r="370" ht="14.25" customHeight="1" spans="2:9">
      <c r="B370" s="147"/>
      <c r="C370" s="148"/>
      <c r="E370" s="49"/>
      <c r="F370" s="132"/>
      <c r="G370" s="149"/>
      <c r="H370" s="149"/>
      <c r="I370" s="150"/>
    </row>
    <row r="371" ht="14.25" customHeight="1" spans="2:9">
      <c r="B371" s="147"/>
      <c r="C371" s="148"/>
      <c r="E371" s="49"/>
      <c r="F371" s="132"/>
      <c r="G371" s="149"/>
      <c r="H371" s="149"/>
      <c r="I371" s="150"/>
    </row>
    <row r="372" ht="14.25" customHeight="1" spans="2:9">
      <c r="B372" s="147"/>
      <c r="C372" s="148"/>
      <c r="E372" s="49"/>
      <c r="F372" s="132"/>
      <c r="G372" s="149"/>
      <c r="H372" s="149"/>
      <c r="I372" s="150"/>
    </row>
    <row r="373" ht="14.25" customHeight="1" spans="2:9">
      <c r="B373" s="147"/>
      <c r="C373" s="148"/>
      <c r="E373" s="49"/>
      <c r="F373" s="132"/>
      <c r="G373" s="149"/>
      <c r="H373" s="149"/>
      <c r="I373" s="150"/>
    </row>
    <row r="374" ht="14.25" customHeight="1" spans="2:9">
      <c r="B374" s="147"/>
      <c r="C374" s="148"/>
      <c r="E374" s="49"/>
      <c r="F374" s="132"/>
      <c r="G374" s="149"/>
      <c r="H374" s="149"/>
      <c r="I374" s="150"/>
    </row>
    <row r="375" ht="14.25" customHeight="1" spans="2:9">
      <c r="B375" s="147"/>
      <c r="C375" s="148"/>
      <c r="E375" s="49"/>
      <c r="F375" s="132"/>
      <c r="G375" s="149"/>
      <c r="H375" s="149"/>
      <c r="I375" s="150"/>
    </row>
    <row r="376" ht="14.25" customHeight="1" spans="2:9">
      <c r="B376" s="147"/>
      <c r="C376" s="148"/>
      <c r="E376" s="49"/>
      <c r="F376" s="132"/>
      <c r="G376" s="149"/>
      <c r="H376" s="149"/>
      <c r="I376" s="150"/>
    </row>
    <row r="377" ht="14.25" customHeight="1" spans="2:9">
      <c r="B377" s="147"/>
      <c r="C377" s="148"/>
      <c r="E377" s="49"/>
      <c r="F377" s="132"/>
      <c r="G377" s="149"/>
      <c r="H377" s="149"/>
      <c r="I377" s="150"/>
    </row>
    <row r="378" ht="14.25" customHeight="1" spans="2:9">
      <c r="B378" s="147"/>
      <c r="C378" s="148"/>
      <c r="E378" s="49"/>
      <c r="F378" s="132"/>
      <c r="G378" s="149"/>
      <c r="H378" s="149"/>
      <c r="I378" s="150"/>
    </row>
    <row r="379" ht="14.25" customHeight="1" spans="2:9">
      <c r="B379" s="147"/>
      <c r="C379" s="148"/>
      <c r="E379" s="49"/>
      <c r="F379" s="132"/>
      <c r="G379" s="149"/>
      <c r="H379" s="149"/>
      <c r="I379" s="150"/>
    </row>
    <row r="380" ht="14.25" customHeight="1" spans="2:9">
      <c r="B380" s="147"/>
      <c r="C380" s="148"/>
      <c r="E380" s="49"/>
      <c r="F380" s="132"/>
      <c r="G380" s="149"/>
      <c r="H380" s="149"/>
      <c r="I380" s="150"/>
    </row>
    <row r="381" ht="14.25" customHeight="1" spans="2:9">
      <c r="B381" s="147"/>
      <c r="C381" s="148"/>
      <c r="E381" s="49"/>
      <c r="F381" s="132"/>
      <c r="G381" s="149"/>
      <c r="H381" s="149"/>
      <c r="I381" s="150"/>
    </row>
    <row r="382" ht="14.25" customHeight="1" spans="2:9">
      <c r="B382" s="147"/>
      <c r="C382" s="148"/>
      <c r="E382" s="49"/>
      <c r="F382" s="132"/>
      <c r="G382" s="149"/>
      <c r="H382" s="149"/>
      <c r="I382" s="150"/>
    </row>
    <row r="383" ht="14.25" customHeight="1" spans="2:9">
      <c r="B383" s="147"/>
      <c r="C383" s="148"/>
      <c r="E383" s="49"/>
      <c r="F383" s="132"/>
      <c r="G383" s="149"/>
      <c r="H383" s="149"/>
      <c r="I383" s="150"/>
    </row>
    <row r="384" ht="14.25" customHeight="1" spans="2:9">
      <c r="B384" s="147"/>
      <c r="C384" s="148"/>
      <c r="E384" s="49"/>
      <c r="F384" s="132"/>
      <c r="G384" s="149"/>
      <c r="H384" s="149"/>
      <c r="I384" s="150"/>
    </row>
    <row r="385" ht="14.25" customHeight="1" spans="2:9">
      <c r="B385" s="147"/>
      <c r="C385" s="148"/>
      <c r="E385" s="49"/>
      <c r="F385" s="132"/>
      <c r="G385" s="149"/>
      <c r="H385" s="149"/>
      <c r="I385" s="150"/>
    </row>
    <row r="386" ht="14.25" customHeight="1" spans="2:9">
      <c r="B386" s="147"/>
      <c r="C386" s="148"/>
      <c r="E386" s="49"/>
      <c r="F386" s="132"/>
      <c r="G386" s="149"/>
      <c r="H386" s="149"/>
      <c r="I386" s="150"/>
    </row>
    <row r="387" ht="14.25" customHeight="1" spans="2:9">
      <c r="B387" s="147"/>
      <c r="C387" s="148"/>
      <c r="E387" s="49"/>
      <c r="F387" s="132"/>
      <c r="G387" s="149"/>
      <c r="H387" s="149"/>
      <c r="I387" s="150"/>
    </row>
    <row r="388" ht="14.25" customHeight="1" spans="2:9">
      <c r="B388" s="147"/>
      <c r="C388" s="148"/>
      <c r="E388" s="49"/>
      <c r="F388" s="132"/>
      <c r="G388" s="149"/>
      <c r="H388" s="149"/>
      <c r="I388" s="150"/>
    </row>
    <row r="389" ht="14.25" customHeight="1" spans="2:9">
      <c r="B389" s="147"/>
      <c r="C389" s="148"/>
      <c r="E389" s="49"/>
      <c r="F389" s="132"/>
      <c r="G389" s="149"/>
      <c r="H389" s="149"/>
      <c r="I389" s="150"/>
    </row>
    <row r="390" ht="14.25" customHeight="1" spans="2:9">
      <c r="B390" s="147"/>
      <c r="C390" s="148"/>
      <c r="E390" s="49"/>
      <c r="F390" s="132"/>
      <c r="G390" s="149"/>
      <c r="H390" s="149"/>
      <c r="I390" s="150"/>
    </row>
    <row r="391" ht="14.25" customHeight="1" spans="2:9">
      <c r="B391" s="147"/>
      <c r="C391" s="148"/>
      <c r="E391" s="49"/>
      <c r="F391" s="132"/>
      <c r="G391" s="149"/>
      <c r="H391" s="149"/>
      <c r="I391" s="150"/>
    </row>
    <row r="392" ht="14.25" customHeight="1" spans="2:9">
      <c r="B392" s="147"/>
      <c r="C392" s="148"/>
      <c r="E392" s="49"/>
      <c r="F392" s="132"/>
      <c r="G392" s="149"/>
      <c r="H392" s="149"/>
      <c r="I392" s="150"/>
    </row>
    <row r="393" ht="14.25" customHeight="1" spans="2:9">
      <c r="B393" s="147"/>
      <c r="C393" s="148"/>
      <c r="E393" s="49"/>
      <c r="F393" s="132"/>
      <c r="G393" s="149"/>
      <c r="H393" s="149"/>
      <c r="I393" s="150"/>
    </row>
    <row r="394" ht="14.25" customHeight="1" spans="2:9">
      <c r="B394" s="147"/>
      <c r="C394" s="148"/>
      <c r="E394" s="49"/>
      <c r="F394" s="132"/>
      <c r="G394" s="149"/>
      <c r="H394" s="149"/>
      <c r="I394" s="150"/>
    </row>
    <row r="395" ht="14.25" customHeight="1" spans="2:9">
      <c r="B395" s="147"/>
      <c r="C395" s="148"/>
      <c r="E395" s="49"/>
      <c r="F395" s="132"/>
      <c r="G395" s="149"/>
      <c r="H395" s="149"/>
      <c r="I395" s="150"/>
    </row>
    <row r="396" ht="14.25" customHeight="1" spans="2:9">
      <c r="B396" s="147"/>
      <c r="C396" s="148"/>
      <c r="E396" s="49"/>
      <c r="F396" s="132"/>
      <c r="G396" s="149"/>
      <c r="H396" s="149"/>
      <c r="I396" s="150"/>
    </row>
    <row r="397" ht="14.25" customHeight="1" spans="2:9">
      <c r="B397" s="147"/>
      <c r="C397" s="148"/>
      <c r="E397" s="49"/>
      <c r="F397" s="132"/>
      <c r="G397" s="149"/>
      <c r="H397" s="149"/>
      <c r="I397" s="150"/>
    </row>
    <row r="398" ht="14.25" customHeight="1" spans="2:9">
      <c r="B398" s="147"/>
      <c r="C398" s="148"/>
      <c r="E398" s="49"/>
      <c r="F398" s="132"/>
      <c r="G398" s="149"/>
      <c r="H398" s="149"/>
      <c r="I398" s="150"/>
    </row>
    <row r="399" ht="14.25" customHeight="1" spans="2:9">
      <c r="B399" s="147"/>
      <c r="C399" s="148"/>
      <c r="E399" s="49"/>
      <c r="F399" s="132"/>
      <c r="G399" s="149"/>
      <c r="H399" s="149"/>
      <c r="I399" s="150"/>
    </row>
    <row r="400" ht="14.25" customHeight="1" spans="2:9">
      <c r="B400" s="147"/>
      <c r="C400" s="148"/>
      <c r="E400" s="49"/>
      <c r="F400" s="132"/>
      <c r="G400" s="149"/>
      <c r="H400" s="149"/>
      <c r="I400" s="150"/>
    </row>
    <row r="401" ht="14.25" customHeight="1" spans="2:9">
      <c r="B401" s="147"/>
      <c r="C401" s="148"/>
      <c r="E401" s="49"/>
      <c r="F401" s="132"/>
      <c r="G401" s="149"/>
      <c r="H401" s="149"/>
      <c r="I401" s="150"/>
    </row>
    <row r="402" ht="14.25" customHeight="1" spans="2:9">
      <c r="B402" s="147"/>
      <c r="C402" s="148"/>
      <c r="E402" s="49"/>
      <c r="F402" s="132"/>
      <c r="G402" s="149"/>
      <c r="H402" s="149"/>
      <c r="I402" s="150"/>
    </row>
    <row r="403" ht="14.25" customHeight="1" spans="2:9">
      <c r="B403" s="147"/>
      <c r="C403" s="148"/>
      <c r="E403" s="49"/>
      <c r="F403" s="132"/>
      <c r="G403" s="149"/>
      <c r="H403" s="149"/>
      <c r="I403" s="150"/>
    </row>
    <row r="404" ht="14.25" customHeight="1" spans="2:9">
      <c r="B404" s="147"/>
      <c r="C404" s="148"/>
      <c r="E404" s="49"/>
      <c r="F404" s="132"/>
      <c r="G404" s="149"/>
      <c r="H404" s="149"/>
      <c r="I404" s="150"/>
    </row>
    <row r="405" ht="14.25" customHeight="1" spans="2:9">
      <c r="B405" s="147"/>
      <c r="C405" s="148"/>
      <c r="E405" s="49"/>
      <c r="F405" s="132"/>
      <c r="G405" s="149"/>
      <c r="H405" s="149"/>
      <c r="I405" s="150"/>
    </row>
    <row r="406" ht="14.25" customHeight="1" spans="2:9">
      <c r="B406" s="147"/>
      <c r="C406" s="148"/>
      <c r="E406" s="49"/>
      <c r="F406" s="132"/>
      <c r="G406" s="149"/>
      <c r="H406" s="149"/>
      <c r="I406" s="150"/>
    </row>
    <row r="407" ht="14.25" customHeight="1" spans="2:9">
      <c r="B407" s="147"/>
      <c r="C407" s="148"/>
      <c r="E407" s="49"/>
      <c r="F407" s="132"/>
      <c r="G407" s="149"/>
      <c r="H407" s="149"/>
      <c r="I407" s="150"/>
    </row>
    <row r="408" ht="14.25" customHeight="1" spans="2:9">
      <c r="B408" s="147"/>
      <c r="C408" s="148"/>
      <c r="E408" s="49"/>
      <c r="F408" s="132"/>
      <c r="G408" s="149"/>
      <c r="H408" s="149"/>
      <c r="I408" s="150"/>
    </row>
    <row r="409" ht="14.25" customHeight="1" spans="2:9">
      <c r="B409" s="147"/>
      <c r="C409" s="148"/>
      <c r="E409" s="49"/>
      <c r="F409" s="132"/>
      <c r="G409" s="149"/>
      <c r="H409" s="149"/>
      <c r="I409" s="150"/>
    </row>
    <row r="410" ht="14.25" customHeight="1" spans="2:9">
      <c r="B410" s="147"/>
      <c r="C410" s="148"/>
      <c r="E410" s="49"/>
      <c r="F410" s="132"/>
      <c r="G410" s="149"/>
      <c r="H410" s="149"/>
      <c r="I410" s="150"/>
    </row>
    <row r="411" ht="14.25" customHeight="1" spans="2:9">
      <c r="B411" s="147"/>
      <c r="C411" s="148"/>
      <c r="E411" s="49"/>
      <c r="F411" s="132"/>
      <c r="G411" s="149"/>
      <c r="H411" s="149"/>
      <c r="I411" s="150"/>
    </row>
    <row r="412" ht="14.25" customHeight="1" spans="2:9">
      <c r="B412" s="147"/>
      <c r="C412" s="148"/>
      <c r="E412" s="49"/>
      <c r="F412" s="132"/>
      <c r="G412" s="149"/>
      <c r="H412" s="149"/>
      <c r="I412" s="150"/>
    </row>
    <row r="413" ht="14.25" customHeight="1" spans="2:9">
      <c r="B413" s="147"/>
      <c r="C413" s="148"/>
      <c r="E413" s="49"/>
      <c r="F413" s="132"/>
      <c r="G413" s="149"/>
      <c r="H413" s="149"/>
      <c r="I413" s="150"/>
    </row>
    <row r="414" ht="14.25" customHeight="1" spans="2:9">
      <c r="B414" s="147"/>
      <c r="C414" s="148"/>
      <c r="E414" s="49"/>
      <c r="F414" s="132"/>
      <c r="G414" s="149"/>
      <c r="H414" s="149"/>
      <c r="I414" s="150"/>
    </row>
    <row r="415" ht="14.25" customHeight="1" spans="2:9">
      <c r="B415" s="147"/>
      <c r="C415" s="148"/>
      <c r="E415" s="49"/>
      <c r="F415" s="132"/>
      <c r="G415" s="149"/>
      <c r="H415" s="149"/>
      <c r="I415" s="150"/>
    </row>
    <row r="416" ht="14.25" customHeight="1" spans="2:9">
      <c r="B416" s="147"/>
      <c r="C416" s="148"/>
      <c r="E416" s="49"/>
      <c r="F416" s="132"/>
      <c r="G416" s="149"/>
      <c r="H416" s="149"/>
      <c r="I416" s="150"/>
    </row>
    <row r="417" ht="14.25" customHeight="1" spans="2:9">
      <c r="B417" s="147"/>
      <c r="C417" s="148"/>
      <c r="E417" s="49"/>
      <c r="F417" s="132"/>
      <c r="G417" s="149"/>
      <c r="H417" s="149"/>
      <c r="I417" s="150"/>
    </row>
    <row r="418" ht="14.25" customHeight="1" spans="2:9">
      <c r="B418" s="147"/>
      <c r="C418" s="148"/>
      <c r="E418" s="49"/>
      <c r="F418" s="132"/>
      <c r="G418" s="149"/>
      <c r="H418" s="149"/>
      <c r="I418" s="150"/>
    </row>
    <row r="419" ht="14.25" customHeight="1" spans="2:9">
      <c r="B419" s="147"/>
      <c r="C419" s="148"/>
      <c r="E419" s="49"/>
      <c r="F419" s="132"/>
      <c r="G419" s="149"/>
      <c r="H419" s="149"/>
      <c r="I419" s="150"/>
    </row>
    <row r="420" ht="14.25" customHeight="1" spans="2:9">
      <c r="B420" s="147"/>
      <c r="C420" s="148"/>
      <c r="E420" s="49"/>
      <c r="F420" s="132"/>
      <c r="G420" s="149"/>
      <c r="H420" s="149"/>
      <c r="I420" s="150"/>
    </row>
    <row r="421" ht="14.25" customHeight="1" spans="2:9">
      <c r="B421" s="147"/>
      <c r="C421" s="148"/>
      <c r="E421" s="49"/>
      <c r="F421" s="132"/>
      <c r="G421" s="149"/>
      <c r="H421" s="149"/>
      <c r="I421" s="150"/>
    </row>
    <row r="422" ht="14.25" customHeight="1" spans="2:9">
      <c r="B422" s="147"/>
      <c r="C422" s="148"/>
      <c r="E422" s="49"/>
      <c r="F422" s="132"/>
      <c r="G422" s="149"/>
      <c r="H422" s="149"/>
      <c r="I422" s="150"/>
    </row>
    <row r="423" ht="14.25" customHeight="1" spans="2:9">
      <c r="B423" s="147"/>
      <c r="C423" s="148"/>
      <c r="E423" s="49"/>
      <c r="F423" s="132"/>
      <c r="G423" s="149"/>
      <c r="H423" s="149"/>
      <c r="I423" s="150"/>
    </row>
    <row r="424" ht="14.25" customHeight="1" spans="2:9">
      <c r="B424" s="147"/>
      <c r="C424" s="148"/>
      <c r="E424" s="49"/>
      <c r="F424" s="132"/>
      <c r="G424" s="149"/>
      <c r="H424" s="149"/>
      <c r="I424" s="150"/>
    </row>
    <row r="425" ht="14.25" customHeight="1" spans="2:9">
      <c r="B425" s="147"/>
      <c r="C425" s="148"/>
      <c r="E425" s="49"/>
      <c r="F425" s="132"/>
      <c r="G425" s="149"/>
      <c r="H425" s="149"/>
      <c r="I425" s="150"/>
    </row>
    <row r="426" ht="14.25" customHeight="1" spans="2:9">
      <c r="B426" s="147"/>
      <c r="C426" s="148"/>
      <c r="E426" s="49"/>
      <c r="F426" s="132"/>
      <c r="G426" s="149"/>
      <c r="H426" s="149"/>
      <c r="I426" s="150"/>
    </row>
    <row r="427" ht="14.25" customHeight="1" spans="2:9">
      <c r="B427" s="147"/>
      <c r="C427" s="148"/>
      <c r="E427" s="49"/>
      <c r="F427" s="132"/>
      <c r="G427" s="149"/>
      <c r="H427" s="149"/>
      <c r="I427" s="150"/>
    </row>
    <row r="428" ht="14.25" customHeight="1" spans="2:9">
      <c r="B428" s="147"/>
      <c r="C428" s="148"/>
      <c r="E428" s="49"/>
      <c r="F428" s="132"/>
      <c r="G428" s="149"/>
      <c r="H428" s="149"/>
      <c r="I428" s="150"/>
    </row>
    <row r="429" ht="14.25" customHeight="1" spans="2:9">
      <c r="B429" s="147"/>
      <c r="C429" s="148"/>
      <c r="E429" s="49"/>
      <c r="F429" s="132"/>
      <c r="G429" s="149"/>
      <c r="H429" s="149"/>
      <c r="I429" s="150"/>
    </row>
    <row r="430" ht="14.25" customHeight="1" spans="2:9">
      <c r="B430" s="147"/>
      <c r="C430" s="148"/>
      <c r="E430" s="49"/>
      <c r="F430" s="132"/>
      <c r="G430" s="149"/>
      <c r="H430" s="149"/>
      <c r="I430" s="150"/>
    </row>
    <row r="431" ht="14.25" customHeight="1" spans="2:9">
      <c r="B431" s="147"/>
      <c r="C431" s="148"/>
      <c r="E431" s="49"/>
      <c r="F431" s="132"/>
      <c r="G431" s="149"/>
      <c r="H431" s="149"/>
      <c r="I431" s="150"/>
    </row>
    <row r="432" ht="14.25" customHeight="1" spans="2:9">
      <c r="B432" s="147"/>
      <c r="C432" s="148"/>
      <c r="E432" s="49"/>
      <c r="F432" s="132"/>
      <c r="G432" s="149"/>
      <c r="H432" s="149"/>
      <c r="I432" s="150"/>
    </row>
    <row r="433" ht="14.25" customHeight="1" spans="2:9">
      <c r="B433" s="147"/>
      <c r="C433" s="148"/>
      <c r="E433" s="49"/>
      <c r="F433" s="132"/>
      <c r="G433" s="149"/>
      <c r="H433" s="149"/>
      <c r="I433" s="150"/>
    </row>
    <row r="434" ht="14.25" customHeight="1" spans="2:9">
      <c r="B434" s="147"/>
      <c r="C434" s="148"/>
      <c r="E434" s="49"/>
      <c r="F434" s="132"/>
      <c r="G434" s="149"/>
      <c r="H434" s="149"/>
      <c r="I434" s="150"/>
    </row>
    <row r="435" ht="14.25" customHeight="1" spans="2:9">
      <c r="B435" s="147"/>
      <c r="C435" s="148"/>
      <c r="E435" s="49"/>
      <c r="F435" s="132"/>
      <c r="G435" s="149"/>
      <c r="H435" s="149"/>
      <c r="I435" s="150"/>
    </row>
    <row r="436" ht="14.25" customHeight="1" spans="2:9">
      <c r="B436" s="147"/>
      <c r="C436" s="148"/>
      <c r="E436" s="49"/>
      <c r="F436" s="132"/>
      <c r="G436" s="149"/>
      <c r="H436" s="149"/>
      <c r="I436" s="150"/>
    </row>
    <row r="437" ht="14.25" customHeight="1" spans="2:9">
      <c r="B437" s="147"/>
      <c r="C437" s="148"/>
      <c r="E437" s="49"/>
      <c r="F437" s="132"/>
      <c r="G437" s="149"/>
      <c r="H437" s="149"/>
      <c r="I437" s="150"/>
    </row>
    <row r="438" ht="14.25" customHeight="1" spans="2:9">
      <c r="B438" s="147"/>
      <c r="C438" s="148"/>
      <c r="E438" s="49"/>
      <c r="F438" s="132"/>
      <c r="G438" s="149"/>
      <c r="H438" s="149"/>
      <c r="I438" s="150"/>
    </row>
    <row r="439" ht="14.25" customHeight="1" spans="2:9">
      <c r="B439" s="147"/>
      <c r="C439" s="148"/>
      <c r="E439" s="49"/>
      <c r="F439" s="132"/>
      <c r="G439" s="149"/>
      <c r="H439" s="149"/>
      <c r="I439" s="150"/>
    </row>
    <row r="440" ht="14.25" customHeight="1" spans="2:9">
      <c r="B440" s="147"/>
      <c r="C440" s="148"/>
      <c r="E440" s="49"/>
      <c r="F440" s="132"/>
      <c r="G440" s="149"/>
      <c r="H440" s="149"/>
      <c r="I440" s="150"/>
    </row>
    <row r="441" ht="14.25" customHeight="1" spans="2:9">
      <c r="B441" s="147"/>
      <c r="C441" s="148"/>
      <c r="E441" s="49"/>
      <c r="F441" s="132"/>
      <c r="G441" s="149"/>
      <c r="H441" s="149"/>
      <c r="I441" s="150"/>
    </row>
    <row r="442" ht="14.25" customHeight="1" spans="2:9">
      <c r="B442" s="147"/>
      <c r="C442" s="148"/>
      <c r="E442" s="49"/>
      <c r="F442" s="132"/>
      <c r="G442" s="149"/>
      <c r="H442" s="149"/>
      <c r="I442" s="150"/>
    </row>
    <row r="443" ht="14.25" customHeight="1" spans="2:9">
      <c r="B443" s="147"/>
      <c r="C443" s="148"/>
      <c r="E443" s="49"/>
      <c r="F443" s="132"/>
      <c r="G443" s="149"/>
      <c r="H443" s="149"/>
      <c r="I443" s="150"/>
    </row>
    <row r="444" ht="14.25" customHeight="1" spans="2:9">
      <c r="B444" s="147"/>
      <c r="C444" s="148"/>
      <c r="E444" s="49"/>
      <c r="F444" s="132"/>
      <c r="G444" s="149"/>
      <c r="H444" s="149"/>
      <c r="I444" s="150"/>
    </row>
    <row r="445" ht="14.25" customHeight="1" spans="2:9">
      <c r="B445" s="147"/>
      <c r="C445" s="148"/>
      <c r="E445" s="49"/>
      <c r="F445" s="132"/>
      <c r="G445" s="149"/>
      <c r="H445" s="149"/>
      <c r="I445" s="150"/>
    </row>
    <row r="446" ht="14.25" customHeight="1" spans="2:9">
      <c r="B446" s="147"/>
      <c r="C446" s="148"/>
      <c r="E446" s="49"/>
      <c r="F446" s="132"/>
      <c r="G446" s="149"/>
      <c r="H446" s="149"/>
      <c r="I446" s="150"/>
    </row>
    <row r="447" ht="14.25" customHeight="1" spans="2:9">
      <c r="B447" s="147"/>
      <c r="C447" s="148"/>
      <c r="E447" s="49"/>
      <c r="F447" s="132"/>
      <c r="G447" s="149"/>
      <c r="H447" s="149"/>
      <c r="I447" s="150"/>
    </row>
    <row r="448" ht="14.25" customHeight="1" spans="2:9">
      <c r="B448" s="147"/>
      <c r="C448" s="148"/>
      <c r="E448" s="49"/>
      <c r="F448" s="132"/>
      <c r="G448" s="149"/>
      <c r="H448" s="149"/>
      <c r="I448" s="150"/>
    </row>
    <row r="449" ht="14.25" customHeight="1" spans="2:9">
      <c r="B449" s="147"/>
      <c r="C449" s="148"/>
      <c r="E449" s="49"/>
      <c r="F449" s="132"/>
      <c r="G449" s="149"/>
      <c r="H449" s="149"/>
      <c r="I449" s="150"/>
    </row>
    <row r="450" ht="14.25" customHeight="1" spans="2:9">
      <c r="B450" s="147"/>
      <c r="C450" s="148"/>
      <c r="E450" s="49"/>
      <c r="F450" s="132"/>
      <c r="G450" s="149"/>
      <c r="H450" s="149"/>
      <c r="I450" s="150"/>
    </row>
    <row r="451" ht="14.25" customHeight="1" spans="2:9">
      <c r="B451" s="147"/>
      <c r="C451" s="148"/>
      <c r="E451" s="49"/>
      <c r="F451" s="132"/>
      <c r="G451" s="149"/>
      <c r="H451" s="149"/>
      <c r="I451" s="150"/>
    </row>
    <row r="452" ht="14.25" customHeight="1" spans="2:9">
      <c r="B452" s="147"/>
      <c r="C452" s="148"/>
      <c r="E452" s="49"/>
      <c r="F452" s="132"/>
      <c r="G452" s="149"/>
      <c r="H452" s="149"/>
      <c r="I452" s="150"/>
    </row>
    <row r="453" ht="14.25" customHeight="1" spans="2:9">
      <c r="B453" s="147"/>
      <c r="C453" s="148"/>
      <c r="E453" s="49"/>
      <c r="F453" s="132"/>
      <c r="G453" s="149"/>
      <c r="H453" s="149"/>
      <c r="I453" s="150"/>
    </row>
    <row r="454" ht="14.25" customHeight="1" spans="2:9">
      <c r="B454" s="147"/>
      <c r="C454" s="148"/>
      <c r="E454" s="49"/>
      <c r="F454" s="132"/>
      <c r="G454" s="149"/>
      <c r="H454" s="149"/>
      <c r="I454" s="150"/>
    </row>
    <row r="455" ht="14.25" customHeight="1" spans="2:9">
      <c r="B455" s="147"/>
      <c r="C455" s="148"/>
      <c r="E455" s="49"/>
      <c r="F455" s="132"/>
      <c r="G455" s="149"/>
      <c r="H455" s="149"/>
      <c r="I455" s="150"/>
    </row>
    <row r="456" ht="14.25" customHeight="1" spans="2:9">
      <c r="B456" s="147"/>
      <c r="C456" s="148"/>
      <c r="E456" s="49"/>
      <c r="F456" s="132"/>
      <c r="G456" s="149"/>
      <c r="H456" s="149"/>
      <c r="I456" s="150"/>
    </row>
    <row r="457" ht="14.25" customHeight="1" spans="2:9">
      <c r="B457" s="147"/>
      <c r="C457" s="148"/>
      <c r="E457" s="49"/>
      <c r="F457" s="132"/>
      <c r="G457" s="149"/>
      <c r="H457" s="149"/>
      <c r="I457" s="150"/>
    </row>
    <row r="458" ht="14.25" customHeight="1" spans="2:9">
      <c r="B458" s="147"/>
      <c r="C458" s="148"/>
      <c r="E458" s="49"/>
      <c r="F458" s="132"/>
      <c r="G458" s="149"/>
      <c r="H458" s="149"/>
      <c r="I458" s="150"/>
    </row>
    <row r="459" ht="14.25" customHeight="1" spans="2:9">
      <c r="B459" s="147"/>
      <c r="C459" s="148"/>
      <c r="E459" s="49"/>
      <c r="F459" s="132"/>
      <c r="G459" s="149"/>
      <c r="H459" s="149"/>
      <c r="I459" s="150"/>
    </row>
    <row r="460" ht="14.25" customHeight="1" spans="2:9">
      <c r="B460" s="147"/>
      <c r="C460" s="148"/>
      <c r="E460" s="49"/>
      <c r="F460" s="132"/>
      <c r="G460" s="149"/>
      <c r="H460" s="149"/>
      <c r="I460" s="150"/>
    </row>
    <row r="461" ht="14.25" customHeight="1" spans="2:9">
      <c r="B461" s="147"/>
      <c r="C461" s="148"/>
      <c r="E461" s="49"/>
      <c r="F461" s="132"/>
      <c r="G461" s="149"/>
      <c r="H461" s="149"/>
      <c r="I461" s="150"/>
    </row>
    <row r="462" ht="14.25" customHeight="1" spans="2:9">
      <c r="B462" s="147"/>
      <c r="C462" s="148"/>
      <c r="E462" s="49"/>
      <c r="F462" s="132"/>
      <c r="G462" s="149"/>
      <c r="H462" s="149"/>
      <c r="I462" s="150"/>
    </row>
    <row r="463" ht="14.25" customHeight="1" spans="2:9">
      <c r="B463" s="147"/>
      <c r="C463" s="148"/>
      <c r="E463" s="49"/>
      <c r="F463" s="132"/>
      <c r="G463" s="149"/>
      <c r="H463" s="149"/>
      <c r="I463" s="150"/>
    </row>
    <row r="464" ht="14.25" customHeight="1" spans="2:9">
      <c r="B464" s="147"/>
      <c r="C464" s="148"/>
      <c r="E464" s="49"/>
      <c r="F464" s="132"/>
      <c r="G464" s="149"/>
      <c r="H464" s="149"/>
      <c r="I464" s="150"/>
    </row>
    <row r="465" ht="14.25" customHeight="1" spans="2:9">
      <c r="B465" s="147"/>
      <c r="C465" s="148"/>
      <c r="E465" s="49"/>
      <c r="F465" s="132"/>
      <c r="G465" s="149"/>
      <c r="H465" s="149"/>
      <c r="I465" s="150"/>
    </row>
    <row r="466" ht="14.25" customHeight="1" spans="2:9">
      <c r="B466" s="147"/>
      <c r="C466" s="148"/>
      <c r="E466" s="49"/>
      <c r="F466" s="132"/>
      <c r="G466" s="149"/>
      <c r="H466" s="149"/>
      <c r="I466" s="150"/>
    </row>
    <row r="467" ht="14.25" customHeight="1" spans="2:9">
      <c r="B467" s="147"/>
      <c r="C467" s="148"/>
      <c r="E467" s="49"/>
      <c r="F467" s="132"/>
      <c r="G467" s="149"/>
      <c r="H467" s="149"/>
      <c r="I467" s="150"/>
    </row>
    <row r="468" ht="14.25" customHeight="1" spans="2:9">
      <c r="B468" s="147"/>
      <c r="C468" s="148"/>
      <c r="E468" s="49"/>
      <c r="F468" s="132"/>
      <c r="G468" s="149"/>
      <c r="H468" s="149"/>
      <c r="I468" s="150"/>
    </row>
    <row r="469" ht="14.25" customHeight="1" spans="2:9">
      <c r="B469" s="147"/>
      <c r="C469" s="148"/>
      <c r="E469" s="49"/>
      <c r="F469" s="132"/>
      <c r="G469" s="149"/>
      <c r="H469" s="149"/>
      <c r="I469" s="150"/>
    </row>
    <row r="470" ht="14.25" customHeight="1" spans="2:9">
      <c r="B470" s="147"/>
      <c r="C470" s="148"/>
      <c r="E470" s="49"/>
      <c r="F470" s="132"/>
      <c r="G470" s="149"/>
      <c r="H470" s="149"/>
      <c r="I470" s="150"/>
    </row>
    <row r="471" ht="14.25" customHeight="1" spans="2:9">
      <c r="B471" s="147"/>
      <c r="C471" s="148"/>
      <c r="E471" s="49"/>
      <c r="F471" s="132"/>
      <c r="G471" s="149"/>
      <c r="H471" s="149"/>
      <c r="I471" s="150"/>
    </row>
    <row r="472" ht="14.25" customHeight="1" spans="2:9">
      <c r="B472" s="147"/>
      <c r="C472" s="148"/>
      <c r="E472" s="49"/>
      <c r="F472" s="132"/>
      <c r="G472" s="149"/>
      <c r="H472" s="149"/>
      <c r="I472" s="150"/>
    </row>
    <row r="473" ht="14.25" customHeight="1" spans="2:9">
      <c r="B473" s="147"/>
      <c r="C473" s="148"/>
      <c r="E473" s="49"/>
      <c r="F473" s="132"/>
      <c r="G473" s="149"/>
      <c r="H473" s="149"/>
      <c r="I473" s="150"/>
    </row>
    <row r="474" ht="14.25" customHeight="1" spans="2:9">
      <c r="B474" s="147"/>
      <c r="C474" s="148"/>
      <c r="E474" s="49"/>
      <c r="F474" s="132"/>
      <c r="G474" s="149"/>
      <c r="H474" s="149"/>
      <c r="I474" s="150"/>
    </row>
    <row r="475" ht="14.25" customHeight="1" spans="2:9">
      <c r="B475" s="147"/>
      <c r="C475" s="148"/>
      <c r="E475" s="49"/>
      <c r="F475" s="132"/>
      <c r="G475" s="149"/>
      <c r="H475" s="149"/>
      <c r="I475" s="150"/>
    </row>
    <row r="476" ht="14.25" customHeight="1" spans="2:9">
      <c r="B476" s="147"/>
      <c r="C476" s="148"/>
      <c r="E476" s="49"/>
      <c r="F476" s="132"/>
      <c r="G476" s="149"/>
      <c r="H476" s="149"/>
      <c r="I476" s="150"/>
    </row>
    <row r="477" ht="14.25" customHeight="1" spans="2:9">
      <c r="B477" s="147"/>
      <c r="C477" s="148"/>
      <c r="E477" s="49"/>
      <c r="F477" s="132"/>
      <c r="G477" s="149"/>
      <c r="H477" s="149"/>
      <c r="I477" s="150"/>
    </row>
    <row r="478" ht="14.25" customHeight="1" spans="2:9">
      <c r="B478" s="147"/>
      <c r="C478" s="148"/>
      <c r="E478" s="49"/>
      <c r="F478" s="132"/>
      <c r="G478" s="149"/>
      <c r="H478" s="149"/>
      <c r="I478" s="150"/>
    </row>
    <row r="479" ht="14.25" customHeight="1" spans="2:9">
      <c r="B479" s="147"/>
      <c r="C479" s="148"/>
      <c r="E479" s="49"/>
      <c r="F479" s="132"/>
      <c r="G479" s="149"/>
      <c r="H479" s="149"/>
      <c r="I479" s="150"/>
    </row>
    <row r="480" ht="14.25" customHeight="1" spans="2:9">
      <c r="B480" s="147"/>
      <c r="C480" s="148"/>
      <c r="E480" s="49"/>
      <c r="F480" s="132"/>
      <c r="G480" s="149"/>
      <c r="H480" s="149"/>
      <c r="I480" s="150"/>
    </row>
    <row r="481" ht="14.25" customHeight="1" spans="2:9">
      <c r="B481" s="147"/>
      <c r="C481" s="148"/>
      <c r="E481" s="49"/>
      <c r="F481" s="132"/>
      <c r="G481" s="149"/>
      <c r="H481" s="149"/>
      <c r="I481" s="150"/>
    </row>
    <row r="482" ht="14.25" customHeight="1" spans="2:9">
      <c r="B482" s="147"/>
      <c r="C482" s="148"/>
      <c r="E482" s="49"/>
      <c r="F482" s="132"/>
      <c r="G482" s="149"/>
      <c r="H482" s="149"/>
      <c r="I482" s="150"/>
    </row>
    <row r="483" ht="14.25" customHeight="1" spans="2:9">
      <c r="B483" s="147"/>
      <c r="C483" s="148"/>
      <c r="E483" s="49"/>
      <c r="F483" s="132"/>
      <c r="G483" s="149"/>
      <c r="H483" s="149"/>
      <c r="I483" s="150"/>
    </row>
    <row r="484" ht="14.25" customHeight="1" spans="2:9">
      <c r="B484" s="147"/>
      <c r="C484" s="148"/>
      <c r="E484" s="49"/>
      <c r="F484" s="132"/>
      <c r="G484" s="149"/>
      <c r="H484" s="149"/>
      <c r="I484" s="150"/>
    </row>
    <row r="485" ht="14.25" customHeight="1" spans="2:9">
      <c r="B485" s="147"/>
      <c r="C485" s="148"/>
      <c r="E485" s="49"/>
      <c r="F485" s="132"/>
      <c r="G485" s="149"/>
      <c r="H485" s="149"/>
      <c r="I485" s="150"/>
    </row>
    <row r="486" ht="14.25" customHeight="1" spans="2:9">
      <c r="B486" s="147"/>
      <c r="C486" s="148"/>
      <c r="E486" s="49"/>
      <c r="F486" s="132"/>
      <c r="G486" s="149"/>
      <c r="H486" s="149"/>
      <c r="I486" s="150"/>
    </row>
    <row r="487" ht="14.25" customHeight="1" spans="2:9">
      <c r="B487" s="147"/>
      <c r="C487" s="148"/>
      <c r="E487" s="49"/>
      <c r="F487" s="132"/>
      <c r="G487" s="149"/>
      <c r="H487" s="149"/>
      <c r="I487" s="150"/>
    </row>
    <row r="488" ht="14.25" customHeight="1" spans="2:9">
      <c r="B488" s="147"/>
      <c r="C488" s="148"/>
      <c r="E488" s="49"/>
      <c r="F488" s="132"/>
      <c r="G488" s="149"/>
      <c r="H488" s="149"/>
      <c r="I488" s="150"/>
    </row>
    <row r="489" ht="14.25" customHeight="1" spans="2:9">
      <c r="B489" s="147"/>
      <c r="C489" s="148"/>
      <c r="E489" s="49"/>
      <c r="F489" s="132"/>
      <c r="G489" s="149"/>
      <c r="H489" s="149"/>
      <c r="I489" s="150"/>
    </row>
    <row r="490" ht="14.25" customHeight="1" spans="2:9">
      <c r="B490" s="147"/>
      <c r="C490" s="148"/>
      <c r="E490" s="49"/>
      <c r="F490" s="132"/>
      <c r="G490" s="149"/>
      <c r="H490" s="149"/>
      <c r="I490" s="150"/>
    </row>
    <row r="491" ht="14.25" customHeight="1" spans="2:9">
      <c r="B491" s="147"/>
      <c r="C491" s="148"/>
      <c r="E491" s="49"/>
      <c r="F491" s="132"/>
      <c r="G491" s="149"/>
      <c r="H491" s="149"/>
      <c r="I491" s="150"/>
    </row>
    <row r="492" ht="14.25" customHeight="1" spans="2:9">
      <c r="B492" s="147"/>
      <c r="C492" s="148"/>
      <c r="E492" s="49"/>
      <c r="F492" s="132"/>
      <c r="G492" s="149"/>
      <c r="H492" s="149"/>
      <c r="I492" s="150"/>
    </row>
    <row r="493" ht="14.25" customHeight="1" spans="2:9">
      <c r="B493" s="147"/>
      <c r="C493" s="148"/>
      <c r="E493" s="49"/>
      <c r="F493" s="132"/>
      <c r="G493" s="149"/>
      <c r="H493" s="149"/>
      <c r="I493" s="150"/>
    </row>
    <row r="494" ht="14.25" customHeight="1" spans="2:9">
      <c r="B494" s="147"/>
      <c r="C494" s="148"/>
      <c r="E494" s="49"/>
      <c r="F494" s="132"/>
      <c r="G494" s="149"/>
      <c r="H494" s="149"/>
      <c r="I494" s="150"/>
    </row>
    <row r="495" ht="14.25" customHeight="1" spans="2:9">
      <c r="B495" s="147"/>
      <c r="C495" s="148"/>
      <c r="E495" s="49"/>
      <c r="F495" s="132"/>
      <c r="G495" s="149"/>
      <c r="H495" s="149"/>
      <c r="I495" s="150"/>
    </row>
    <row r="496" ht="14.25" customHeight="1" spans="2:9">
      <c r="B496" s="147"/>
      <c r="C496" s="148"/>
      <c r="E496" s="49"/>
      <c r="F496" s="132"/>
      <c r="G496" s="149"/>
      <c r="H496" s="149"/>
      <c r="I496" s="150"/>
    </row>
    <row r="497" ht="14.25" customHeight="1" spans="2:9">
      <c r="B497" s="147"/>
      <c r="C497" s="148"/>
      <c r="E497" s="49"/>
      <c r="F497" s="132"/>
      <c r="G497" s="149"/>
      <c r="H497" s="149"/>
      <c r="I497" s="150"/>
    </row>
    <row r="498" ht="14.25" customHeight="1" spans="2:9">
      <c r="B498" s="147"/>
      <c r="C498" s="148"/>
      <c r="E498" s="49"/>
      <c r="F498" s="132"/>
      <c r="G498" s="149"/>
      <c r="H498" s="149"/>
      <c r="I498" s="150"/>
    </row>
    <row r="499" ht="14.25" customHeight="1" spans="2:9">
      <c r="B499" s="147"/>
      <c r="C499" s="148"/>
      <c r="E499" s="49"/>
      <c r="F499" s="132"/>
      <c r="G499" s="149"/>
      <c r="H499" s="149"/>
      <c r="I499" s="150"/>
    </row>
    <row r="500" ht="14.25" customHeight="1" spans="2:9">
      <c r="B500" s="147"/>
      <c r="C500" s="148"/>
      <c r="E500" s="49"/>
      <c r="F500" s="132"/>
      <c r="G500" s="149"/>
      <c r="H500" s="149"/>
      <c r="I500" s="150"/>
    </row>
    <row r="501" ht="14.25" customHeight="1" spans="2:9">
      <c r="B501" s="147"/>
      <c r="C501" s="148"/>
      <c r="E501" s="49"/>
      <c r="F501" s="132"/>
      <c r="G501" s="149"/>
      <c r="H501" s="149"/>
      <c r="I501" s="150"/>
    </row>
    <row r="502" ht="14.25" customHeight="1" spans="2:9">
      <c r="B502" s="147"/>
      <c r="C502" s="148"/>
      <c r="E502" s="49"/>
      <c r="F502" s="132"/>
      <c r="G502" s="149"/>
      <c r="H502" s="149"/>
      <c r="I502" s="150"/>
    </row>
    <row r="503" ht="14.25" customHeight="1" spans="2:9">
      <c r="B503" s="147"/>
      <c r="C503" s="148"/>
      <c r="E503" s="49"/>
      <c r="F503" s="132"/>
      <c r="G503" s="149"/>
      <c r="H503" s="149"/>
      <c r="I503" s="150"/>
    </row>
    <row r="504" ht="14.25" customHeight="1" spans="2:9">
      <c r="B504" s="147"/>
      <c r="C504" s="148"/>
      <c r="E504" s="49"/>
      <c r="F504" s="132"/>
      <c r="G504" s="149"/>
      <c r="H504" s="149"/>
      <c r="I504" s="150"/>
    </row>
    <row r="505" ht="14.25" customHeight="1" spans="2:9">
      <c r="B505" s="147"/>
      <c r="C505" s="148"/>
      <c r="E505" s="49"/>
      <c r="F505" s="132"/>
      <c r="G505" s="149"/>
      <c r="H505" s="149"/>
      <c r="I505" s="150"/>
    </row>
    <row r="506" ht="14.25" customHeight="1" spans="2:9">
      <c r="B506" s="147"/>
      <c r="C506" s="148"/>
      <c r="E506" s="49"/>
      <c r="F506" s="132"/>
      <c r="G506" s="149"/>
      <c r="H506" s="149"/>
      <c r="I506" s="150"/>
    </row>
    <row r="507" ht="14.25" customHeight="1" spans="2:9">
      <c r="B507" s="147"/>
      <c r="C507" s="148"/>
      <c r="E507" s="49"/>
      <c r="F507" s="132"/>
      <c r="G507" s="149"/>
      <c r="H507" s="149"/>
      <c r="I507" s="150"/>
    </row>
    <row r="508" ht="14.25" customHeight="1" spans="2:9">
      <c r="B508" s="147"/>
      <c r="C508" s="148"/>
      <c r="E508" s="49"/>
      <c r="F508" s="132"/>
      <c r="G508" s="149"/>
      <c r="H508" s="149"/>
      <c r="I508" s="150"/>
    </row>
    <row r="509" ht="14.25" customHeight="1" spans="2:9">
      <c r="B509" s="147"/>
      <c r="C509" s="148"/>
      <c r="E509" s="49"/>
      <c r="F509" s="132"/>
      <c r="G509" s="149"/>
      <c r="H509" s="149"/>
      <c r="I509" s="150"/>
    </row>
    <row r="510" ht="14.25" customHeight="1" spans="2:9">
      <c r="B510" s="147"/>
      <c r="C510" s="148"/>
      <c r="E510" s="49"/>
      <c r="F510" s="132"/>
      <c r="G510" s="149"/>
      <c r="H510" s="149"/>
      <c r="I510" s="150"/>
    </row>
    <row r="511" ht="14.25" customHeight="1" spans="2:9">
      <c r="B511" s="147"/>
      <c r="C511" s="148"/>
      <c r="E511" s="49"/>
      <c r="F511" s="132"/>
      <c r="G511" s="149"/>
      <c r="H511" s="149"/>
      <c r="I511" s="150"/>
    </row>
    <row r="512" ht="14.25" customHeight="1" spans="2:9">
      <c r="B512" s="147"/>
      <c r="C512" s="148"/>
      <c r="E512" s="49"/>
      <c r="F512" s="132"/>
      <c r="G512" s="149"/>
      <c r="H512" s="149"/>
      <c r="I512" s="150"/>
    </row>
    <row r="513" ht="14.25" customHeight="1" spans="2:9">
      <c r="B513" s="147"/>
      <c r="C513" s="148"/>
      <c r="E513" s="49"/>
      <c r="F513" s="132"/>
      <c r="G513" s="149"/>
      <c r="H513" s="149"/>
      <c r="I513" s="150"/>
    </row>
    <row r="514" ht="14.25" customHeight="1" spans="2:9">
      <c r="B514" s="147"/>
      <c r="C514" s="148"/>
      <c r="E514" s="49"/>
      <c r="F514" s="132"/>
      <c r="G514" s="149"/>
      <c r="H514" s="149"/>
      <c r="I514" s="150"/>
    </row>
    <row r="515" ht="14.25" customHeight="1" spans="2:9">
      <c r="B515" s="147"/>
      <c r="C515" s="148"/>
      <c r="E515" s="49"/>
      <c r="F515" s="132"/>
      <c r="G515" s="149"/>
      <c r="H515" s="149"/>
      <c r="I515" s="150"/>
    </row>
    <row r="516" ht="14.25" customHeight="1" spans="2:9">
      <c r="B516" s="147"/>
      <c r="C516" s="148"/>
      <c r="E516" s="49"/>
      <c r="F516" s="132"/>
      <c r="G516" s="149"/>
      <c r="H516" s="149"/>
      <c r="I516" s="150"/>
    </row>
    <row r="517" ht="14.25" customHeight="1" spans="2:9">
      <c r="B517" s="147"/>
      <c r="C517" s="148"/>
      <c r="E517" s="49"/>
      <c r="F517" s="132"/>
      <c r="G517" s="149"/>
      <c r="H517" s="149"/>
      <c r="I517" s="150"/>
    </row>
    <row r="518" ht="14.25" customHeight="1" spans="2:9">
      <c r="B518" s="147"/>
      <c r="C518" s="148"/>
      <c r="E518" s="49"/>
      <c r="F518" s="132"/>
      <c r="G518" s="149"/>
      <c r="H518" s="149"/>
      <c r="I518" s="150"/>
    </row>
    <row r="519" ht="14.25" customHeight="1" spans="2:9">
      <c r="B519" s="147"/>
      <c r="C519" s="148"/>
      <c r="E519" s="49"/>
      <c r="F519" s="132"/>
      <c r="G519" s="149"/>
      <c r="H519" s="149"/>
      <c r="I519" s="150"/>
    </row>
    <row r="520" ht="14.25" customHeight="1" spans="2:9">
      <c r="B520" s="147"/>
      <c r="C520" s="148"/>
      <c r="E520" s="49"/>
      <c r="F520" s="132"/>
      <c r="G520" s="149"/>
      <c r="H520" s="149"/>
      <c r="I520" s="150"/>
    </row>
    <row r="521" ht="14.25" customHeight="1" spans="2:9">
      <c r="B521" s="147"/>
      <c r="C521" s="148"/>
      <c r="E521" s="49"/>
      <c r="F521" s="132"/>
      <c r="G521" s="149"/>
      <c r="H521" s="149"/>
      <c r="I521" s="150"/>
    </row>
    <row r="522" ht="14.25" customHeight="1" spans="2:9">
      <c r="B522" s="147"/>
      <c r="C522" s="148"/>
      <c r="E522" s="49"/>
      <c r="F522" s="132"/>
      <c r="G522" s="149"/>
      <c r="H522" s="149"/>
      <c r="I522" s="150"/>
    </row>
    <row r="523" ht="14.25" customHeight="1" spans="2:9">
      <c r="B523" s="147"/>
      <c r="C523" s="148"/>
      <c r="E523" s="49"/>
      <c r="F523" s="132"/>
      <c r="G523" s="149"/>
      <c r="H523" s="149"/>
      <c r="I523" s="150"/>
    </row>
    <row r="524" ht="14.25" customHeight="1" spans="2:9">
      <c r="B524" s="147"/>
      <c r="C524" s="148"/>
      <c r="E524" s="49"/>
      <c r="F524" s="132"/>
      <c r="G524" s="149"/>
      <c r="H524" s="149"/>
      <c r="I524" s="150"/>
    </row>
    <row r="525" ht="14.25" customHeight="1" spans="2:9">
      <c r="B525" s="147"/>
      <c r="C525" s="148"/>
      <c r="E525" s="49"/>
      <c r="F525" s="132"/>
      <c r="G525" s="149"/>
      <c r="H525" s="149"/>
      <c r="I525" s="150"/>
    </row>
    <row r="526" ht="14.25" customHeight="1" spans="2:9">
      <c r="B526" s="147"/>
      <c r="C526" s="148"/>
      <c r="E526" s="49"/>
      <c r="F526" s="132"/>
      <c r="G526" s="149"/>
      <c r="H526" s="149"/>
      <c r="I526" s="150"/>
    </row>
    <row r="527" ht="14.25" customHeight="1" spans="2:9">
      <c r="B527" s="147"/>
      <c r="C527" s="148"/>
      <c r="E527" s="49"/>
      <c r="F527" s="132"/>
      <c r="G527" s="149"/>
      <c r="H527" s="149"/>
      <c r="I527" s="150"/>
    </row>
    <row r="528" ht="14.25" customHeight="1" spans="2:9">
      <c r="B528" s="147"/>
      <c r="C528" s="148"/>
      <c r="E528" s="49"/>
      <c r="F528" s="132"/>
      <c r="G528" s="149"/>
      <c r="H528" s="149"/>
      <c r="I528" s="150"/>
    </row>
    <row r="529" ht="14.25" customHeight="1" spans="2:9">
      <c r="B529" s="147"/>
      <c r="C529" s="148"/>
      <c r="E529" s="49"/>
      <c r="F529" s="132"/>
      <c r="G529" s="149"/>
      <c r="H529" s="149"/>
      <c r="I529" s="150"/>
    </row>
    <row r="530" ht="14.25" customHeight="1" spans="2:9">
      <c r="B530" s="147"/>
      <c r="C530" s="148"/>
      <c r="E530" s="49"/>
      <c r="F530" s="132"/>
      <c r="G530" s="149"/>
      <c r="H530" s="149"/>
      <c r="I530" s="150"/>
    </row>
    <row r="531" ht="14.25" customHeight="1" spans="2:9">
      <c r="B531" s="147"/>
      <c r="C531" s="148"/>
      <c r="E531" s="49"/>
      <c r="F531" s="132"/>
      <c r="G531" s="149"/>
      <c r="H531" s="149"/>
      <c r="I531" s="150"/>
    </row>
    <row r="532" ht="14.25" customHeight="1" spans="2:9">
      <c r="B532" s="147"/>
      <c r="C532" s="148"/>
      <c r="E532" s="49"/>
      <c r="F532" s="132"/>
      <c r="G532" s="149"/>
      <c r="H532" s="149"/>
      <c r="I532" s="150"/>
    </row>
    <row r="533" ht="14.25" customHeight="1" spans="2:9">
      <c r="B533" s="147"/>
      <c r="C533" s="148"/>
      <c r="E533" s="49"/>
      <c r="F533" s="132"/>
      <c r="G533" s="149"/>
      <c r="H533" s="149"/>
      <c r="I533" s="150"/>
    </row>
    <row r="534" ht="14.25" customHeight="1" spans="2:9">
      <c r="B534" s="147"/>
      <c r="C534" s="148"/>
      <c r="E534" s="49"/>
      <c r="F534" s="132"/>
      <c r="G534" s="149"/>
      <c r="H534" s="149"/>
      <c r="I534" s="150"/>
    </row>
    <row r="535" ht="14.25" customHeight="1" spans="2:9">
      <c r="B535" s="147"/>
      <c r="C535" s="148"/>
      <c r="E535" s="49"/>
      <c r="F535" s="132"/>
      <c r="G535" s="149"/>
      <c r="H535" s="149"/>
      <c r="I535" s="150"/>
    </row>
    <row r="536" ht="14.25" customHeight="1" spans="2:9">
      <c r="B536" s="147"/>
      <c r="C536" s="148"/>
      <c r="E536" s="49"/>
      <c r="F536" s="132"/>
      <c r="G536" s="149"/>
      <c r="H536" s="149"/>
      <c r="I536" s="150"/>
    </row>
    <row r="537" ht="14.25" customHeight="1" spans="2:9">
      <c r="B537" s="147"/>
      <c r="C537" s="148"/>
      <c r="E537" s="49"/>
      <c r="F537" s="132"/>
      <c r="G537" s="149"/>
      <c r="H537" s="149"/>
      <c r="I537" s="150"/>
    </row>
    <row r="538" ht="14.25" customHeight="1" spans="2:9">
      <c r="B538" s="147"/>
      <c r="C538" s="148"/>
      <c r="E538" s="49"/>
      <c r="F538" s="132"/>
      <c r="G538" s="149"/>
      <c r="H538" s="149"/>
      <c r="I538" s="150"/>
    </row>
    <row r="539" ht="14.25" customHeight="1" spans="2:9">
      <c r="B539" s="147"/>
      <c r="C539" s="148"/>
      <c r="E539" s="49"/>
      <c r="F539" s="132"/>
      <c r="G539" s="149"/>
      <c r="H539" s="149"/>
      <c r="I539" s="150"/>
    </row>
    <row r="540" ht="14.25" customHeight="1" spans="2:9">
      <c r="B540" s="147"/>
      <c r="C540" s="148"/>
      <c r="E540" s="49"/>
      <c r="F540" s="132"/>
      <c r="G540" s="149"/>
      <c r="H540" s="149"/>
      <c r="I540" s="150"/>
    </row>
    <row r="541" ht="14.25" customHeight="1" spans="2:9">
      <c r="B541" s="147"/>
      <c r="C541" s="148"/>
      <c r="E541" s="49"/>
      <c r="F541" s="132"/>
      <c r="G541" s="149"/>
      <c r="H541" s="149"/>
      <c r="I541" s="150"/>
    </row>
    <row r="542" ht="14.25" customHeight="1" spans="2:9">
      <c r="B542" s="147"/>
      <c r="C542" s="148"/>
      <c r="E542" s="49"/>
      <c r="F542" s="132"/>
      <c r="G542" s="149"/>
      <c r="H542" s="149"/>
      <c r="I542" s="150"/>
    </row>
    <row r="543" ht="14.25" customHeight="1" spans="2:9">
      <c r="B543" s="147"/>
      <c r="C543" s="148"/>
      <c r="E543" s="49"/>
      <c r="F543" s="132"/>
      <c r="G543" s="149"/>
      <c r="H543" s="149"/>
      <c r="I543" s="150"/>
    </row>
    <row r="544" ht="14.25" customHeight="1" spans="2:9">
      <c r="B544" s="147"/>
      <c r="C544" s="148"/>
      <c r="E544" s="49"/>
      <c r="F544" s="132"/>
      <c r="G544" s="149"/>
      <c r="H544" s="149"/>
      <c r="I544" s="150"/>
    </row>
    <row r="545" ht="14.25" customHeight="1" spans="2:9">
      <c r="B545" s="147"/>
      <c r="C545" s="148"/>
      <c r="E545" s="49"/>
      <c r="F545" s="132"/>
      <c r="G545" s="149"/>
      <c r="H545" s="149"/>
      <c r="I545" s="150"/>
    </row>
    <row r="546" ht="14.25" customHeight="1" spans="2:9">
      <c r="B546" s="147"/>
      <c r="C546" s="148"/>
      <c r="E546" s="49"/>
      <c r="F546" s="132"/>
      <c r="G546" s="149"/>
      <c r="H546" s="149"/>
      <c r="I546" s="150"/>
    </row>
    <row r="547" ht="14.25" customHeight="1" spans="2:9">
      <c r="B547" s="147"/>
      <c r="C547" s="148"/>
      <c r="E547" s="49"/>
      <c r="F547" s="132"/>
      <c r="G547" s="149"/>
      <c r="H547" s="149"/>
      <c r="I547" s="150"/>
    </row>
    <row r="548" ht="14.25" customHeight="1" spans="2:9">
      <c r="B548" s="147"/>
      <c r="C548" s="148"/>
      <c r="E548" s="49"/>
      <c r="F548" s="132"/>
      <c r="G548" s="149"/>
      <c r="H548" s="149"/>
      <c r="I548" s="150"/>
    </row>
    <row r="549" ht="14.25" customHeight="1" spans="2:9">
      <c r="B549" s="147"/>
      <c r="C549" s="148"/>
      <c r="E549" s="49"/>
      <c r="F549" s="132"/>
      <c r="G549" s="149"/>
      <c r="H549" s="149"/>
      <c r="I549" s="150"/>
    </row>
    <row r="550" ht="14.25" customHeight="1" spans="2:9">
      <c r="B550" s="147"/>
      <c r="C550" s="148"/>
      <c r="E550" s="49"/>
      <c r="F550" s="132"/>
      <c r="G550" s="149"/>
      <c r="H550" s="149"/>
      <c r="I550" s="150"/>
    </row>
    <row r="551" ht="14.25" customHeight="1" spans="2:9">
      <c r="B551" s="147"/>
      <c r="C551" s="148"/>
      <c r="E551" s="49"/>
      <c r="F551" s="132"/>
      <c r="G551" s="149"/>
      <c r="H551" s="149"/>
      <c r="I551" s="150"/>
    </row>
    <row r="552" ht="14.25" customHeight="1" spans="2:9">
      <c r="B552" s="147"/>
      <c r="C552" s="148"/>
      <c r="E552" s="49"/>
      <c r="F552" s="132"/>
      <c r="G552" s="149"/>
      <c r="H552" s="149"/>
      <c r="I552" s="150"/>
    </row>
    <row r="553" ht="14.25" customHeight="1" spans="2:9">
      <c r="B553" s="147"/>
      <c r="C553" s="148"/>
      <c r="E553" s="49"/>
      <c r="F553" s="132"/>
      <c r="G553" s="149"/>
      <c r="H553" s="149"/>
      <c r="I553" s="150"/>
    </row>
    <row r="554" ht="14.25" customHeight="1" spans="2:9">
      <c r="B554" s="147"/>
      <c r="C554" s="148"/>
      <c r="E554" s="49"/>
      <c r="F554" s="132"/>
      <c r="G554" s="149"/>
      <c r="H554" s="149"/>
      <c r="I554" s="150"/>
    </row>
    <row r="555" ht="14.25" customHeight="1" spans="2:9">
      <c r="B555" s="147"/>
      <c r="C555" s="148"/>
      <c r="E555" s="49"/>
      <c r="F555" s="132"/>
      <c r="G555" s="149"/>
      <c r="H555" s="149"/>
      <c r="I555" s="150"/>
    </row>
    <row r="556" ht="14.25" customHeight="1" spans="2:9">
      <c r="B556" s="147"/>
      <c r="C556" s="148"/>
      <c r="E556" s="49"/>
      <c r="F556" s="132"/>
      <c r="G556" s="149"/>
      <c r="H556" s="149"/>
      <c r="I556" s="150"/>
    </row>
    <row r="557" ht="14.25" customHeight="1" spans="2:9">
      <c r="B557" s="147"/>
      <c r="C557" s="148"/>
      <c r="E557" s="49"/>
      <c r="F557" s="132"/>
      <c r="G557" s="149"/>
      <c r="H557" s="149"/>
      <c r="I557" s="150"/>
    </row>
    <row r="558" ht="14.25" customHeight="1" spans="2:9">
      <c r="B558" s="147"/>
      <c r="C558" s="148"/>
      <c r="E558" s="49"/>
      <c r="F558" s="132"/>
      <c r="G558" s="149"/>
      <c r="H558" s="149"/>
      <c r="I558" s="150"/>
    </row>
    <row r="559" ht="14.25" customHeight="1" spans="2:9">
      <c r="B559" s="147"/>
      <c r="C559" s="148"/>
      <c r="E559" s="49"/>
      <c r="F559" s="132"/>
      <c r="G559" s="149"/>
      <c r="H559" s="149"/>
      <c r="I559" s="150"/>
    </row>
    <row r="560" ht="14.25" customHeight="1" spans="2:9">
      <c r="B560" s="147"/>
      <c r="C560" s="148"/>
      <c r="E560" s="49"/>
      <c r="F560" s="132"/>
      <c r="G560" s="149"/>
      <c r="H560" s="149"/>
      <c r="I560" s="150"/>
    </row>
    <row r="561" ht="14.25" customHeight="1" spans="2:9">
      <c r="B561" s="147"/>
      <c r="C561" s="148"/>
      <c r="E561" s="49"/>
      <c r="F561" s="132"/>
      <c r="G561" s="149"/>
      <c r="H561" s="149"/>
      <c r="I561" s="150"/>
    </row>
    <row r="562" ht="14.25" customHeight="1" spans="2:9">
      <c r="B562" s="147"/>
      <c r="C562" s="148"/>
      <c r="E562" s="49"/>
      <c r="F562" s="132"/>
      <c r="G562" s="149"/>
      <c r="H562" s="149"/>
      <c r="I562" s="150"/>
    </row>
    <row r="563" ht="14.25" customHeight="1" spans="2:9">
      <c r="B563" s="147"/>
      <c r="C563" s="148"/>
      <c r="E563" s="49"/>
      <c r="F563" s="132"/>
      <c r="G563" s="149"/>
      <c r="H563" s="149"/>
      <c r="I563" s="150"/>
    </row>
    <row r="564" ht="14.25" customHeight="1" spans="2:9">
      <c r="B564" s="147"/>
      <c r="C564" s="148"/>
      <c r="E564" s="49"/>
      <c r="F564" s="132"/>
      <c r="G564" s="149"/>
      <c r="H564" s="149"/>
      <c r="I564" s="150"/>
    </row>
    <row r="565" ht="14.25" customHeight="1" spans="2:9">
      <c r="B565" s="147"/>
      <c r="C565" s="148"/>
      <c r="E565" s="49"/>
      <c r="F565" s="132"/>
      <c r="G565" s="149"/>
      <c r="H565" s="149"/>
      <c r="I565" s="150"/>
    </row>
    <row r="566" ht="14.25" customHeight="1" spans="2:9">
      <c r="B566" s="147"/>
      <c r="C566" s="148"/>
      <c r="E566" s="49"/>
      <c r="F566" s="132"/>
      <c r="G566" s="149"/>
      <c r="H566" s="149"/>
      <c r="I566" s="150"/>
    </row>
    <row r="567" ht="14.25" customHeight="1" spans="2:9">
      <c r="B567" s="147"/>
      <c r="C567" s="148"/>
      <c r="E567" s="49"/>
      <c r="F567" s="132"/>
      <c r="G567" s="149"/>
      <c r="H567" s="149"/>
      <c r="I567" s="150"/>
    </row>
    <row r="568" ht="14.25" customHeight="1" spans="2:9">
      <c r="B568" s="147"/>
      <c r="C568" s="148"/>
      <c r="E568" s="49"/>
      <c r="F568" s="132"/>
      <c r="G568" s="149"/>
      <c r="H568" s="149"/>
      <c r="I568" s="150"/>
    </row>
    <row r="569" ht="14.25" customHeight="1" spans="2:9">
      <c r="B569" s="147"/>
      <c r="C569" s="148"/>
      <c r="E569" s="49"/>
      <c r="F569" s="132"/>
      <c r="G569" s="149"/>
      <c r="H569" s="149"/>
      <c r="I569" s="150"/>
    </row>
    <row r="570" ht="14.25" customHeight="1" spans="2:9">
      <c r="B570" s="147"/>
      <c r="C570" s="148"/>
      <c r="E570" s="49"/>
      <c r="F570" s="132"/>
      <c r="G570" s="149"/>
      <c r="H570" s="149"/>
      <c r="I570" s="150"/>
    </row>
    <row r="571" ht="14.25" customHeight="1" spans="2:9">
      <c r="B571" s="147"/>
      <c r="C571" s="148"/>
      <c r="E571" s="49"/>
      <c r="F571" s="132"/>
      <c r="G571" s="149"/>
      <c r="H571" s="149"/>
      <c r="I571" s="150"/>
    </row>
    <row r="572" ht="14.25" customHeight="1" spans="2:9">
      <c r="B572" s="147"/>
      <c r="C572" s="148"/>
      <c r="E572" s="49"/>
      <c r="F572" s="132"/>
      <c r="G572" s="149"/>
      <c r="H572" s="149"/>
      <c r="I572" s="150"/>
    </row>
    <row r="573" ht="14.25" customHeight="1" spans="2:9">
      <c r="B573" s="147"/>
      <c r="C573" s="148"/>
      <c r="E573" s="49"/>
      <c r="F573" s="132"/>
      <c r="G573" s="149"/>
      <c r="H573" s="149"/>
      <c r="I573" s="150"/>
    </row>
    <row r="574" ht="14.25" customHeight="1" spans="2:9">
      <c r="B574" s="147"/>
      <c r="C574" s="148"/>
      <c r="E574" s="49"/>
      <c r="F574" s="132"/>
      <c r="G574" s="149"/>
      <c r="H574" s="149"/>
      <c r="I574" s="150"/>
    </row>
    <row r="575" ht="14.25" customHeight="1" spans="2:9">
      <c r="B575" s="147"/>
      <c r="C575" s="148"/>
      <c r="E575" s="49"/>
      <c r="F575" s="132"/>
      <c r="G575" s="149"/>
      <c r="H575" s="149"/>
      <c r="I575" s="150"/>
    </row>
    <row r="576" ht="14.25" customHeight="1" spans="2:9">
      <c r="B576" s="147"/>
      <c r="C576" s="148"/>
      <c r="E576" s="49"/>
      <c r="F576" s="132"/>
      <c r="G576" s="149"/>
      <c r="H576" s="149"/>
      <c r="I576" s="150"/>
    </row>
    <row r="577" ht="14.25" customHeight="1" spans="2:9">
      <c r="B577" s="147"/>
      <c r="C577" s="148"/>
      <c r="E577" s="49"/>
      <c r="F577" s="132"/>
      <c r="G577" s="149"/>
      <c r="H577" s="149"/>
      <c r="I577" s="150"/>
    </row>
    <row r="578" ht="14.25" customHeight="1" spans="2:9">
      <c r="B578" s="147"/>
      <c r="C578" s="148"/>
      <c r="E578" s="49"/>
      <c r="F578" s="132"/>
      <c r="G578" s="149"/>
      <c r="H578" s="149"/>
      <c r="I578" s="150"/>
    </row>
    <row r="579" ht="14.25" customHeight="1" spans="2:9">
      <c r="B579" s="147"/>
      <c r="C579" s="148"/>
      <c r="E579" s="49"/>
      <c r="F579" s="132"/>
      <c r="G579" s="149"/>
      <c r="H579" s="149"/>
      <c r="I579" s="150"/>
    </row>
    <row r="580" ht="14.25" customHeight="1" spans="2:9">
      <c r="B580" s="147"/>
      <c r="C580" s="148"/>
      <c r="E580" s="49"/>
      <c r="F580" s="132"/>
      <c r="G580" s="149"/>
      <c r="H580" s="149"/>
      <c r="I580" s="150"/>
    </row>
    <row r="581" ht="14.25" customHeight="1" spans="2:9">
      <c r="B581" s="147"/>
      <c r="C581" s="148"/>
      <c r="E581" s="49"/>
      <c r="F581" s="132"/>
      <c r="G581" s="149"/>
      <c r="H581" s="149"/>
      <c r="I581" s="150"/>
    </row>
    <row r="582" ht="14.25" customHeight="1" spans="2:9">
      <c r="B582" s="147"/>
      <c r="C582" s="148"/>
      <c r="E582" s="49"/>
      <c r="F582" s="132"/>
      <c r="G582" s="149"/>
      <c r="H582" s="149"/>
      <c r="I582" s="150"/>
    </row>
    <row r="583" ht="14.25" customHeight="1" spans="2:9">
      <c r="B583" s="147"/>
      <c r="C583" s="148"/>
      <c r="E583" s="49"/>
      <c r="F583" s="132"/>
      <c r="G583" s="149"/>
      <c r="H583" s="149"/>
      <c r="I583" s="150"/>
    </row>
    <row r="584" ht="14.25" customHeight="1" spans="2:9">
      <c r="B584" s="147"/>
      <c r="C584" s="148"/>
      <c r="E584" s="49"/>
      <c r="F584" s="132"/>
      <c r="G584" s="149"/>
      <c r="H584" s="149"/>
      <c r="I584" s="150"/>
    </row>
    <row r="585" ht="14.25" customHeight="1" spans="2:9">
      <c r="B585" s="147"/>
      <c r="C585" s="148"/>
      <c r="E585" s="49"/>
      <c r="F585" s="132"/>
      <c r="G585" s="149"/>
      <c r="H585" s="149"/>
      <c r="I585" s="150"/>
    </row>
    <row r="586" ht="14.25" customHeight="1" spans="2:9">
      <c r="B586" s="147"/>
      <c r="C586" s="148"/>
      <c r="E586" s="49"/>
      <c r="F586" s="132"/>
      <c r="G586" s="149"/>
      <c r="H586" s="149"/>
      <c r="I586" s="150"/>
    </row>
    <row r="587" ht="14.25" customHeight="1" spans="2:9">
      <c r="B587" s="147"/>
      <c r="C587" s="148"/>
      <c r="E587" s="49"/>
      <c r="F587" s="132"/>
      <c r="G587" s="149"/>
      <c r="H587" s="149"/>
      <c r="I587" s="150"/>
    </row>
    <row r="588" ht="14.25" customHeight="1" spans="2:9">
      <c r="B588" s="147"/>
      <c r="C588" s="148"/>
      <c r="E588" s="49"/>
      <c r="F588" s="132"/>
      <c r="G588" s="149"/>
      <c r="H588" s="149"/>
      <c r="I588" s="150"/>
    </row>
    <row r="589" ht="14.25" customHeight="1" spans="2:9">
      <c r="B589" s="147"/>
      <c r="C589" s="148"/>
      <c r="E589" s="49"/>
      <c r="F589" s="132"/>
      <c r="G589" s="149"/>
      <c r="H589" s="149"/>
      <c r="I589" s="150"/>
    </row>
    <row r="590" ht="14.25" customHeight="1" spans="2:9">
      <c r="B590" s="147"/>
      <c r="C590" s="148"/>
      <c r="E590" s="49"/>
      <c r="F590" s="132"/>
      <c r="G590" s="149"/>
      <c r="H590" s="149"/>
      <c r="I590" s="150"/>
    </row>
    <row r="591" ht="14.25" customHeight="1" spans="2:9">
      <c r="B591" s="147"/>
      <c r="C591" s="148"/>
      <c r="E591" s="49"/>
      <c r="F591" s="132"/>
      <c r="G591" s="149"/>
      <c r="H591" s="149"/>
      <c r="I591" s="150"/>
    </row>
    <row r="592" ht="14.25" customHeight="1" spans="2:9">
      <c r="B592" s="147"/>
      <c r="C592" s="148"/>
      <c r="E592" s="49"/>
      <c r="F592" s="132"/>
      <c r="G592" s="149"/>
      <c r="H592" s="149"/>
      <c r="I592" s="150"/>
    </row>
    <row r="593" ht="14.25" customHeight="1" spans="2:9">
      <c r="B593" s="147"/>
      <c r="C593" s="148"/>
      <c r="E593" s="49"/>
      <c r="F593" s="132"/>
      <c r="G593" s="149"/>
      <c r="H593" s="149"/>
      <c r="I593" s="150"/>
    </row>
    <row r="594" ht="14.25" customHeight="1" spans="2:9">
      <c r="B594" s="147"/>
      <c r="C594" s="148"/>
      <c r="E594" s="49"/>
      <c r="F594" s="132"/>
      <c r="G594" s="149"/>
      <c r="H594" s="149"/>
      <c r="I594" s="150"/>
    </row>
    <row r="595" ht="14.25" customHeight="1" spans="2:9">
      <c r="B595" s="147"/>
      <c r="C595" s="148"/>
      <c r="E595" s="49"/>
      <c r="F595" s="132"/>
      <c r="G595" s="149"/>
      <c r="H595" s="149"/>
      <c r="I595" s="150"/>
    </row>
    <row r="596" ht="14.25" customHeight="1" spans="2:9">
      <c r="B596" s="147"/>
      <c r="C596" s="148"/>
      <c r="E596" s="49"/>
      <c r="F596" s="132"/>
      <c r="G596" s="149"/>
      <c r="H596" s="149"/>
      <c r="I596" s="150"/>
    </row>
    <row r="597" ht="14.25" customHeight="1" spans="2:9">
      <c r="B597" s="147"/>
      <c r="C597" s="148"/>
      <c r="E597" s="49"/>
      <c r="F597" s="132"/>
      <c r="G597" s="149"/>
      <c r="H597" s="149"/>
      <c r="I597" s="150"/>
    </row>
    <row r="598" ht="14.25" customHeight="1" spans="2:9">
      <c r="B598" s="147"/>
      <c r="C598" s="148"/>
      <c r="E598" s="49"/>
      <c r="F598" s="132"/>
      <c r="G598" s="149"/>
      <c r="H598" s="149"/>
      <c r="I598" s="150"/>
    </row>
    <row r="599" ht="14.25" customHeight="1" spans="2:9">
      <c r="B599" s="147"/>
      <c r="C599" s="148"/>
      <c r="E599" s="49"/>
      <c r="F599" s="132"/>
      <c r="G599" s="149"/>
      <c r="H599" s="149"/>
      <c r="I599" s="150"/>
    </row>
    <row r="600" ht="14.25" customHeight="1" spans="2:9">
      <c r="B600" s="147"/>
      <c r="C600" s="148"/>
      <c r="E600" s="49"/>
      <c r="F600" s="132"/>
      <c r="G600" s="149"/>
      <c r="H600" s="149"/>
      <c r="I600" s="150"/>
    </row>
    <row r="601" ht="14.25" customHeight="1" spans="2:9">
      <c r="B601" s="147"/>
      <c r="C601" s="148"/>
      <c r="E601" s="49"/>
      <c r="F601" s="132"/>
      <c r="G601" s="149"/>
      <c r="H601" s="149"/>
      <c r="I601" s="150"/>
    </row>
    <row r="602" ht="14.25" customHeight="1" spans="2:9">
      <c r="B602" s="147"/>
      <c r="C602" s="148"/>
      <c r="E602" s="49"/>
      <c r="F602" s="132"/>
      <c r="G602" s="149"/>
      <c r="H602" s="149"/>
      <c r="I602" s="150"/>
    </row>
    <row r="603" ht="14.25" customHeight="1" spans="2:9">
      <c r="B603" s="147"/>
      <c r="C603" s="148"/>
      <c r="E603" s="49"/>
      <c r="F603" s="132"/>
      <c r="G603" s="149"/>
      <c r="H603" s="149"/>
      <c r="I603" s="150"/>
    </row>
    <row r="604" ht="14.25" customHeight="1" spans="2:9">
      <c r="B604" s="147"/>
      <c r="C604" s="148"/>
      <c r="E604" s="49"/>
      <c r="F604" s="132"/>
      <c r="G604" s="149"/>
      <c r="H604" s="149"/>
      <c r="I604" s="150"/>
    </row>
    <row r="605" ht="14.25" customHeight="1" spans="2:9">
      <c r="B605" s="147"/>
      <c r="C605" s="148"/>
      <c r="E605" s="49"/>
      <c r="F605" s="132"/>
      <c r="G605" s="149"/>
      <c r="H605" s="149"/>
      <c r="I605" s="150"/>
    </row>
    <row r="606" ht="14.25" customHeight="1" spans="2:9">
      <c r="B606" s="147"/>
      <c r="C606" s="148"/>
      <c r="E606" s="49"/>
      <c r="F606" s="132"/>
      <c r="G606" s="149"/>
      <c r="H606" s="149"/>
      <c r="I606" s="150"/>
    </row>
    <row r="607" ht="14.25" customHeight="1" spans="2:9">
      <c r="B607" s="147"/>
      <c r="C607" s="148"/>
      <c r="E607" s="49"/>
      <c r="F607" s="132"/>
      <c r="G607" s="149"/>
      <c r="H607" s="149"/>
      <c r="I607" s="150"/>
    </row>
    <row r="608" ht="14.25" customHeight="1" spans="2:9">
      <c r="B608" s="147"/>
      <c r="C608" s="148"/>
      <c r="E608" s="49"/>
      <c r="F608" s="132"/>
      <c r="G608" s="149"/>
      <c r="H608" s="149"/>
      <c r="I608" s="150"/>
    </row>
    <row r="609" ht="14.25" customHeight="1" spans="2:9">
      <c r="B609" s="147"/>
      <c r="C609" s="148"/>
      <c r="E609" s="49"/>
      <c r="F609" s="132"/>
      <c r="G609" s="149"/>
      <c r="H609" s="149"/>
      <c r="I609" s="150"/>
    </row>
    <row r="610" ht="14.25" customHeight="1" spans="2:9">
      <c r="B610" s="147"/>
      <c r="C610" s="148"/>
      <c r="E610" s="49"/>
      <c r="F610" s="132"/>
      <c r="G610" s="149"/>
      <c r="H610" s="149"/>
      <c r="I610" s="150"/>
    </row>
    <row r="611" ht="14.25" customHeight="1" spans="2:9">
      <c r="B611" s="147"/>
      <c r="C611" s="148"/>
      <c r="E611" s="49"/>
      <c r="F611" s="132"/>
      <c r="G611" s="149"/>
      <c r="H611" s="149"/>
      <c r="I611" s="150"/>
    </row>
    <row r="612" ht="14.25" customHeight="1" spans="2:9">
      <c r="B612" s="147"/>
      <c r="C612" s="148"/>
      <c r="E612" s="49"/>
      <c r="F612" s="132"/>
      <c r="G612" s="149"/>
      <c r="H612" s="149"/>
      <c r="I612" s="150"/>
    </row>
    <row r="613" ht="14.25" customHeight="1" spans="2:9">
      <c r="B613" s="147"/>
      <c r="C613" s="148"/>
      <c r="E613" s="49"/>
      <c r="F613" s="132"/>
      <c r="G613" s="149"/>
      <c r="H613" s="149"/>
      <c r="I613" s="150"/>
    </row>
    <row r="614" ht="14.25" customHeight="1" spans="2:9">
      <c r="B614" s="147"/>
      <c r="C614" s="148"/>
      <c r="E614" s="49"/>
      <c r="F614" s="132"/>
      <c r="G614" s="149"/>
      <c r="H614" s="149"/>
      <c r="I614" s="150"/>
    </row>
    <row r="615" ht="14.25" customHeight="1" spans="2:9">
      <c r="B615" s="147"/>
      <c r="C615" s="148"/>
      <c r="E615" s="49"/>
      <c r="F615" s="132"/>
      <c r="G615" s="149"/>
      <c r="H615" s="149"/>
      <c r="I615" s="150"/>
    </row>
    <row r="616" ht="14.25" customHeight="1" spans="2:9">
      <c r="B616" s="147"/>
      <c r="C616" s="148"/>
      <c r="E616" s="49"/>
      <c r="F616" s="132"/>
      <c r="G616" s="149"/>
      <c r="H616" s="149"/>
      <c r="I616" s="150"/>
    </row>
    <row r="617" ht="14.25" customHeight="1" spans="2:9">
      <c r="B617" s="147"/>
      <c r="C617" s="148"/>
      <c r="E617" s="49"/>
      <c r="F617" s="132"/>
      <c r="G617" s="149"/>
      <c r="H617" s="149"/>
      <c r="I617" s="150"/>
    </row>
    <row r="618" ht="14.25" customHeight="1" spans="2:9">
      <c r="B618" s="147"/>
      <c r="C618" s="148"/>
      <c r="E618" s="49"/>
      <c r="F618" s="132"/>
      <c r="G618" s="149"/>
      <c r="H618" s="149"/>
      <c r="I618" s="150"/>
    </row>
    <row r="619" ht="14.25" customHeight="1" spans="2:9">
      <c r="B619" s="147"/>
      <c r="C619" s="148"/>
      <c r="E619" s="49"/>
      <c r="F619" s="132"/>
      <c r="G619" s="149"/>
      <c r="H619" s="149"/>
      <c r="I619" s="150"/>
    </row>
    <row r="620" ht="14.25" customHeight="1" spans="2:9">
      <c r="B620" s="147"/>
      <c r="C620" s="148"/>
      <c r="E620" s="49"/>
      <c r="F620" s="132"/>
      <c r="G620" s="149"/>
      <c r="H620" s="149"/>
      <c r="I620" s="150"/>
    </row>
    <row r="621" ht="14.25" customHeight="1" spans="2:9">
      <c r="B621" s="147"/>
      <c r="C621" s="148"/>
      <c r="E621" s="49"/>
      <c r="F621" s="132"/>
      <c r="G621" s="149"/>
      <c r="H621" s="149"/>
      <c r="I621" s="150"/>
    </row>
    <row r="622" ht="14.25" customHeight="1" spans="2:9">
      <c r="B622" s="147"/>
      <c r="C622" s="148"/>
      <c r="E622" s="49"/>
      <c r="F622" s="132"/>
      <c r="G622" s="149"/>
      <c r="H622" s="149"/>
      <c r="I622" s="150"/>
    </row>
    <row r="623" ht="14.25" customHeight="1" spans="2:9">
      <c r="B623" s="147"/>
      <c r="C623" s="148"/>
      <c r="E623" s="49"/>
      <c r="F623" s="132"/>
      <c r="G623" s="149"/>
      <c r="H623" s="149"/>
      <c r="I623" s="150"/>
    </row>
    <row r="624" ht="14.25" customHeight="1" spans="2:9">
      <c r="B624" s="147"/>
      <c r="C624" s="148"/>
      <c r="E624" s="49"/>
      <c r="F624" s="132"/>
      <c r="G624" s="149"/>
      <c r="H624" s="149"/>
      <c r="I624" s="150"/>
    </row>
    <row r="625" ht="14.25" customHeight="1" spans="2:9">
      <c r="B625" s="147"/>
      <c r="C625" s="148"/>
      <c r="E625" s="49"/>
      <c r="F625" s="132"/>
      <c r="G625" s="149"/>
      <c r="H625" s="149"/>
      <c r="I625" s="150"/>
    </row>
    <row r="626" ht="14.25" customHeight="1" spans="2:9">
      <c r="B626" s="147"/>
      <c r="C626" s="148"/>
      <c r="E626" s="49"/>
      <c r="F626" s="132"/>
      <c r="G626" s="149"/>
      <c r="H626" s="149"/>
      <c r="I626" s="150"/>
    </row>
    <row r="627" ht="14.25" customHeight="1" spans="2:9">
      <c r="B627" s="147"/>
      <c r="C627" s="148"/>
      <c r="E627" s="49"/>
      <c r="F627" s="132"/>
      <c r="G627" s="149"/>
      <c r="H627" s="149"/>
      <c r="I627" s="150"/>
    </row>
    <row r="628" ht="14.25" customHeight="1" spans="2:9">
      <c r="B628" s="147"/>
      <c r="C628" s="148"/>
      <c r="E628" s="49"/>
      <c r="F628" s="132"/>
      <c r="G628" s="149"/>
      <c r="H628" s="149"/>
      <c r="I628" s="150"/>
    </row>
    <row r="629" ht="14.25" customHeight="1" spans="2:9">
      <c r="B629" s="147"/>
      <c r="C629" s="148"/>
      <c r="E629" s="49"/>
      <c r="F629" s="132"/>
      <c r="G629" s="149"/>
      <c r="H629" s="149"/>
      <c r="I629" s="150"/>
    </row>
    <row r="630" ht="14.25" customHeight="1" spans="2:9">
      <c r="B630" s="147"/>
      <c r="C630" s="148"/>
      <c r="E630" s="49"/>
      <c r="F630" s="132"/>
      <c r="G630" s="149"/>
      <c r="H630" s="149"/>
      <c r="I630" s="150"/>
    </row>
    <row r="631" ht="14.25" customHeight="1" spans="2:9">
      <c r="B631" s="147"/>
      <c r="C631" s="148"/>
      <c r="E631" s="49"/>
      <c r="F631" s="132"/>
      <c r="G631" s="149"/>
      <c r="H631" s="149"/>
      <c r="I631" s="150"/>
    </row>
    <row r="632" ht="14.25" customHeight="1" spans="2:9">
      <c r="B632" s="147"/>
      <c r="C632" s="148"/>
      <c r="E632" s="49"/>
      <c r="F632" s="132"/>
      <c r="G632" s="149"/>
      <c r="H632" s="149"/>
      <c r="I632" s="150"/>
    </row>
    <row r="633" ht="14.25" customHeight="1" spans="2:9">
      <c r="B633" s="147"/>
      <c r="C633" s="148"/>
      <c r="E633" s="49"/>
      <c r="F633" s="132"/>
      <c r="G633" s="149"/>
      <c r="H633" s="149"/>
      <c r="I633" s="150"/>
    </row>
    <row r="634" ht="14.25" customHeight="1" spans="2:9">
      <c r="B634" s="147"/>
      <c r="C634" s="148"/>
      <c r="E634" s="49"/>
      <c r="F634" s="132"/>
      <c r="G634" s="149"/>
      <c r="H634" s="149"/>
      <c r="I634" s="150"/>
    </row>
    <row r="635" ht="14.25" customHeight="1" spans="2:9">
      <c r="B635" s="147"/>
      <c r="C635" s="148"/>
      <c r="E635" s="49"/>
      <c r="F635" s="132"/>
      <c r="G635" s="149"/>
      <c r="H635" s="149"/>
      <c r="I635" s="150"/>
    </row>
    <row r="636" ht="14.25" customHeight="1" spans="2:9">
      <c r="B636" s="147"/>
      <c r="C636" s="148"/>
      <c r="E636" s="49"/>
      <c r="F636" s="132"/>
      <c r="G636" s="149"/>
      <c r="H636" s="149"/>
      <c r="I636" s="150"/>
    </row>
    <row r="637" ht="14.25" customHeight="1" spans="2:9">
      <c r="B637" s="147"/>
      <c r="C637" s="148"/>
      <c r="E637" s="49"/>
      <c r="F637" s="132"/>
      <c r="G637" s="149"/>
      <c r="H637" s="149"/>
      <c r="I637" s="150"/>
    </row>
    <row r="638" ht="14.25" customHeight="1" spans="2:9">
      <c r="B638" s="147"/>
      <c r="C638" s="148"/>
      <c r="E638" s="49"/>
      <c r="F638" s="132"/>
      <c r="G638" s="149"/>
      <c r="H638" s="149"/>
      <c r="I638" s="150"/>
    </row>
    <row r="639" ht="14.25" customHeight="1" spans="2:9">
      <c r="B639" s="147"/>
      <c r="C639" s="148"/>
      <c r="E639" s="49"/>
      <c r="F639" s="132"/>
      <c r="G639" s="149"/>
      <c r="H639" s="149"/>
      <c r="I639" s="150"/>
    </row>
    <row r="640" ht="14.25" customHeight="1" spans="2:9">
      <c r="B640" s="147"/>
      <c r="C640" s="148"/>
      <c r="E640" s="49"/>
      <c r="F640" s="132"/>
      <c r="G640" s="149"/>
      <c r="H640" s="149"/>
      <c r="I640" s="150"/>
    </row>
    <row r="641" ht="14.25" customHeight="1" spans="2:9">
      <c r="B641" s="147"/>
      <c r="C641" s="148"/>
      <c r="E641" s="49"/>
      <c r="F641" s="132"/>
      <c r="G641" s="149"/>
      <c r="H641" s="149"/>
      <c r="I641" s="150"/>
    </row>
    <row r="642" ht="14.25" customHeight="1" spans="2:9">
      <c r="B642" s="147"/>
      <c r="C642" s="148"/>
      <c r="E642" s="49"/>
      <c r="F642" s="132"/>
      <c r="G642" s="149"/>
      <c r="H642" s="149"/>
      <c r="I642" s="150"/>
    </row>
    <row r="643" ht="14.25" customHeight="1" spans="2:9">
      <c r="B643" s="147"/>
      <c r="C643" s="148"/>
      <c r="E643" s="49"/>
      <c r="F643" s="132"/>
      <c r="G643" s="149"/>
      <c r="H643" s="149"/>
      <c r="I643" s="150"/>
    </row>
    <row r="644" ht="14.25" customHeight="1" spans="2:9">
      <c r="B644" s="147"/>
      <c r="C644" s="148"/>
      <c r="E644" s="49"/>
      <c r="F644" s="132"/>
      <c r="G644" s="149"/>
      <c r="H644" s="149"/>
      <c r="I644" s="150"/>
    </row>
    <row r="645" ht="14.25" customHeight="1" spans="2:9">
      <c r="B645" s="147"/>
      <c r="C645" s="148"/>
      <c r="E645" s="49"/>
      <c r="F645" s="132"/>
      <c r="G645" s="149"/>
      <c r="H645" s="149"/>
      <c r="I645" s="150"/>
    </row>
    <row r="646" ht="14.25" customHeight="1" spans="2:9">
      <c r="B646" s="147"/>
      <c r="C646" s="148"/>
      <c r="E646" s="49"/>
      <c r="F646" s="132"/>
      <c r="G646" s="149"/>
      <c r="H646" s="149"/>
      <c r="I646" s="150"/>
    </row>
    <row r="647" ht="14.25" customHeight="1" spans="2:9">
      <c r="B647" s="147"/>
      <c r="C647" s="148"/>
      <c r="E647" s="49"/>
      <c r="F647" s="132"/>
      <c r="G647" s="149"/>
      <c r="H647" s="149"/>
      <c r="I647" s="150"/>
    </row>
    <row r="648" ht="14.25" customHeight="1" spans="2:9">
      <c r="B648" s="147"/>
      <c r="C648" s="148"/>
      <c r="E648" s="49"/>
      <c r="F648" s="132"/>
      <c r="G648" s="149"/>
      <c r="H648" s="149"/>
      <c r="I648" s="150"/>
    </row>
    <row r="649" ht="14.25" customHeight="1" spans="2:9">
      <c r="B649" s="147"/>
      <c r="C649" s="148"/>
      <c r="E649" s="49"/>
      <c r="F649" s="132"/>
      <c r="G649" s="149"/>
      <c r="H649" s="149"/>
      <c r="I649" s="150"/>
    </row>
    <row r="650" ht="14.25" customHeight="1" spans="2:9">
      <c r="B650" s="147"/>
      <c r="C650" s="148"/>
      <c r="E650" s="49"/>
      <c r="F650" s="132"/>
      <c r="G650" s="149"/>
      <c r="H650" s="149"/>
      <c r="I650" s="150"/>
    </row>
    <row r="651" ht="14.25" customHeight="1" spans="2:9">
      <c r="B651" s="147"/>
      <c r="C651" s="148"/>
      <c r="E651" s="49"/>
      <c r="F651" s="132"/>
      <c r="G651" s="149"/>
      <c r="H651" s="149"/>
      <c r="I651" s="150"/>
    </row>
    <row r="652" ht="14.25" customHeight="1" spans="2:9">
      <c r="B652" s="147"/>
      <c r="C652" s="148"/>
      <c r="E652" s="49"/>
      <c r="F652" s="132"/>
      <c r="G652" s="149"/>
      <c r="H652" s="149"/>
      <c r="I652" s="150"/>
    </row>
    <row r="653" ht="14.25" customHeight="1" spans="2:9">
      <c r="B653" s="147"/>
      <c r="C653" s="148"/>
      <c r="E653" s="49"/>
      <c r="F653" s="132"/>
      <c r="G653" s="149"/>
      <c r="H653" s="149"/>
      <c r="I653" s="150"/>
    </row>
    <row r="654" ht="14.25" customHeight="1" spans="2:9">
      <c r="B654" s="147"/>
      <c r="C654" s="148"/>
      <c r="E654" s="49"/>
      <c r="F654" s="132"/>
      <c r="G654" s="149"/>
      <c r="H654" s="149"/>
      <c r="I654" s="150"/>
    </row>
    <row r="655" ht="14.25" customHeight="1" spans="2:9">
      <c r="B655" s="147"/>
      <c r="C655" s="148"/>
      <c r="E655" s="49"/>
      <c r="F655" s="132"/>
      <c r="G655" s="149"/>
      <c r="H655" s="149"/>
      <c r="I655" s="150"/>
    </row>
    <row r="656" ht="14.25" customHeight="1" spans="2:9">
      <c r="B656" s="147"/>
      <c r="C656" s="148"/>
      <c r="E656" s="49"/>
      <c r="F656" s="132"/>
      <c r="G656" s="149"/>
      <c r="H656" s="149"/>
      <c r="I656" s="150"/>
    </row>
    <row r="657" ht="14.25" customHeight="1" spans="2:9">
      <c r="B657" s="147"/>
      <c r="C657" s="148"/>
      <c r="E657" s="49"/>
      <c r="F657" s="132"/>
      <c r="G657" s="149"/>
      <c r="H657" s="149"/>
      <c r="I657" s="150"/>
    </row>
    <row r="658" ht="14.25" customHeight="1" spans="2:9">
      <c r="B658" s="147"/>
      <c r="C658" s="148"/>
      <c r="E658" s="49"/>
      <c r="F658" s="132"/>
      <c r="G658" s="149"/>
      <c r="H658" s="149"/>
      <c r="I658" s="150"/>
    </row>
    <row r="659" ht="14.25" customHeight="1" spans="2:9">
      <c r="B659" s="147"/>
      <c r="C659" s="148"/>
      <c r="E659" s="49"/>
      <c r="F659" s="132"/>
      <c r="G659" s="149"/>
      <c r="H659" s="149"/>
      <c r="I659" s="150"/>
    </row>
    <row r="660" ht="14.25" customHeight="1" spans="2:9">
      <c r="B660" s="147"/>
      <c r="C660" s="148"/>
      <c r="E660" s="49"/>
      <c r="F660" s="132"/>
      <c r="G660" s="149"/>
      <c r="H660" s="149"/>
      <c r="I660" s="150"/>
    </row>
    <row r="661" ht="14.25" customHeight="1" spans="2:9">
      <c r="B661" s="147"/>
      <c r="C661" s="148"/>
      <c r="E661" s="49"/>
      <c r="F661" s="132"/>
      <c r="G661" s="149"/>
      <c r="H661" s="149"/>
      <c r="I661" s="150"/>
    </row>
    <row r="662" ht="14.25" customHeight="1" spans="2:9">
      <c r="B662" s="147"/>
      <c r="C662" s="148"/>
      <c r="E662" s="49"/>
      <c r="F662" s="132"/>
      <c r="G662" s="149"/>
      <c r="H662" s="149"/>
      <c r="I662" s="150"/>
    </row>
    <row r="663" ht="14.25" customHeight="1" spans="2:9">
      <c r="B663" s="147"/>
      <c r="C663" s="148"/>
      <c r="E663" s="49"/>
      <c r="F663" s="132"/>
      <c r="G663" s="149"/>
      <c r="H663" s="149"/>
      <c r="I663" s="150"/>
    </row>
    <row r="664" ht="14.25" customHeight="1" spans="2:9">
      <c r="B664" s="147"/>
      <c r="C664" s="148"/>
      <c r="E664" s="49"/>
      <c r="F664" s="132"/>
      <c r="G664" s="149"/>
      <c r="H664" s="149"/>
      <c r="I664" s="150"/>
    </row>
    <row r="665" ht="14.25" customHeight="1" spans="2:9">
      <c r="B665" s="147"/>
      <c r="C665" s="148"/>
      <c r="E665" s="49"/>
      <c r="F665" s="132"/>
      <c r="G665" s="149"/>
      <c r="H665" s="149"/>
      <c r="I665" s="150"/>
    </row>
    <row r="666" ht="14.25" customHeight="1" spans="2:9">
      <c r="B666" s="147"/>
      <c r="C666" s="148"/>
      <c r="E666" s="49"/>
      <c r="F666" s="132"/>
      <c r="G666" s="149"/>
      <c r="H666" s="149"/>
      <c r="I666" s="150"/>
    </row>
    <row r="667" ht="14.25" customHeight="1" spans="2:9">
      <c r="B667" s="147"/>
      <c r="C667" s="148"/>
      <c r="E667" s="49"/>
      <c r="F667" s="132"/>
      <c r="G667" s="149"/>
      <c r="H667" s="149"/>
      <c r="I667" s="150"/>
    </row>
    <row r="668" ht="14.25" customHeight="1" spans="2:9">
      <c r="B668" s="147"/>
      <c r="C668" s="148"/>
      <c r="E668" s="49"/>
      <c r="F668" s="132"/>
      <c r="G668" s="149"/>
      <c r="H668" s="149"/>
      <c r="I668" s="150"/>
    </row>
    <row r="669" ht="14.25" customHeight="1" spans="2:9">
      <c r="B669" s="147"/>
      <c r="C669" s="148"/>
      <c r="E669" s="49"/>
      <c r="F669" s="132"/>
      <c r="G669" s="149"/>
      <c r="H669" s="149"/>
      <c r="I669" s="150"/>
    </row>
    <row r="670" ht="14.25" customHeight="1" spans="2:9">
      <c r="B670" s="147"/>
      <c r="C670" s="148"/>
      <c r="E670" s="49"/>
      <c r="F670" s="132"/>
      <c r="G670" s="149"/>
      <c r="H670" s="149"/>
      <c r="I670" s="150"/>
    </row>
    <row r="671" ht="14.25" customHeight="1" spans="2:9">
      <c r="B671" s="147"/>
      <c r="C671" s="148"/>
      <c r="E671" s="49"/>
      <c r="F671" s="132"/>
      <c r="G671" s="149"/>
      <c r="H671" s="149"/>
      <c r="I671" s="150"/>
    </row>
    <row r="672" ht="14.25" customHeight="1" spans="2:9">
      <c r="B672" s="147"/>
      <c r="C672" s="148"/>
      <c r="E672" s="49"/>
      <c r="F672" s="132"/>
      <c r="G672" s="149"/>
      <c r="H672" s="149"/>
      <c r="I672" s="150"/>
    </row>
    <row r="673" ht="14.25" customHeight="1" spans="2:9">
      <c r="B673" s="147"/>
      <c r="C673" s="148"/>
      <c r="E673" s="49"/>
      <c r="F673" s="132"/>
      <c r="G673" s="149"/>
      <c r="H673" s="149"/>
      <c r="I673" s="150"/>
    </row>
    <row r="674" ht="14.25" customHeight="1" spans="2:9">
      <c r="B674" s="147"/>
      <c r="C674" s="148"/>
      <c r="E674" s="49"/>
      <c r="F674" s="132"/>
      <c r="G674" s="149"/>
      <c r="H674" s="149"/>
      <c r="I674" s="150"/>
    </row>
    <row r="675" ht="14.25" customHeight="1" spans="2:9">
      <c r="B675" s="147"/>
      <c r="C675" s="148"/>
      <c r="E675" s="49"/>
      <c r="F675" s="132"/>
      <c r="G675" s="149"/>
      <c r="H675" s="149"/>
      <c r="I675" s="150"/>
    </row>
    <row r="676" ht="14.25" customHeight="1" spans="2:9">
      <c r="B676" s="147"/>
      <c r="C676" s="148"/>
      <c r="E676" s="49"/>
      <c r="F676" s="132"/>
      <c r="G676" s="149"/>
      <c r="H676" s="149"/>
      <c r="I676" s="150"/>
    </row>
    <row r="677" ht="14.25" customHeight="1" spans="2:9">
      <c r="B677" s="147"/>
      <c r="C677" s="148"/>
      <c r="E677" s="49"/>
      <c r="F677" s="132"/>
      <c r="G677" s="149"/>
      <c r="H677" s="149"/>
      <c r="I677" s="150"/>
    </row>
    <row r="678" ht="14.25" customHeight="1" spans="2:9">
      <c r="B678" s="147"/>
      <c r="C678" s="148"/>
      <c r="E678" s="49"/>
      <c r="F678" s="132"/>
      <c r="G678" s="149"/>
      <c r="H678" s="149"/>
      <c r="I678" s="150"/>
    </row>
    <row r="679" ht="14.25" customHeight="1" spans="2:9">
      <c r="B679" s="147"/>
      <c r="C679" s="148"/>
      <c r="E679" s="49"/>
      <c r="F679" s="132"/>
      <c r="G679" s="149"/>
      <c r="H679" s="149"/>
      <c r="I679" s="150"/>
    </row>
    <row r="680" ht="14.25" customHeight="1" spans="2:9">
      <c r="B680" s="147"/>
      <c r="C680" s="148"/>
      <c r="E680" s="49"/>
      <c r="F680" s="132"/>
      <c r="G680" s="149"/>
      <c r="H680" s="149"/>
      <c r="I680" s="150"/>
    </row>
    <row r="681" ht="14.25" customHeight="1" spans="2:9">
      <c r="B681" s="147"/>
      <c r="C681" s="148"/>
      <c r="E681" s="49"/>
      <c r="F681" s="132"/>
      <c r="G681" s="149"/>
      <c r="H681" s="149"/>
      <c r="I681" s="150"/>
    </row>
    <row r="682" ht="14.25" customHeight="1" spans="2:9">
      <c r="B682" s="147"/>
      <c r="C682" s="148"/>
      <c r="E682" s="49"/>
      <c r="F682" s="132"/>
      <c r="G682" s="149"/>
      <c r="H682" s="149"/>
      <c r="I682" s="150"/>
    </row>
    <row r="683" ht="14.25" customHeight="1" spans="2:9">
      <c r="B683" s="147"/>
      <c r="C683" s="148"/>
      <c r="E683" s="49"/>
      <c r="F683" s="132"/>
      <c r="G683" s="149"/>
      <c r="H683" s="149"/>
      <c r="I683" s="150"/>
    </row>
    <row r="684" ht="14.25" customHeight="1" spans="2:9">
      <c r="B684" s="147"/>
      <c r="C684" s="148"/>
      <c r="E684" s="49"/>
      <c r="F684" s="132"/>
      <c r="G684" s="149"/>
      <c r="H684" s="149"/>
      <c r="I684" s="150"/>
    </row>
    <row r="685" ht="14.25" customHeight="1" spans="2:9">
      <c r="B685" s="147"/>
      <c r="C685" s="148"/>
      <c r="E685" s="49"/>
      <c r="F685" s="132"/>
      <c r="G685" s="149"/>
      <c r="H685" s="149"/>
      <c r="I685" s="150"/>
    </row>
    <row r="686" ht="14.25" customHeight="1" spans="2:9">
      <c r="B686" s="147"/>
      <c r="C686" s="148"/>
      <c r="E686" s="49"/>
      <c r="F686" s="132"/>
      <c r="G686" s="149"/>
      <c r="H686" s="149"/>
      <c r="I686" s="150"/>
    </row>
    <row r="687" ht="14.25" customHeight="1" spans="2:9">
      <c r="B687" s="147"/>
      <c r="C687" s="148"/>
      <c r="E687" s="49"/>
      <c r="F687" s="132"/>
      <c r="G687" s="149"/>
      <c r="H687" s="149"/>
      <c r="I687" s="150"/>
    </row>
    <row r="688" ht="14.25" customHeight="1" spans="2:9">
      <c r="B688" s="147"/>
      <c r="C688" s="148"/>
      <c r="E688" s="49"/>
      <c r="F688" s="132"/>
      <c r="G688" s="149"/>
      <c r="H688" s="149"/>
      <c r="I688" s="150"/>
    </row>
    <row r="689" ht="14.25" customHeight="1" spans="2:9">
      <c r="B689" s="147"/>
      <c r="C689" s="148"/>
      <c r="E689" s="49"/>
      <c r="F689" s="132"/>
      <c r="G689" s="149"/>
      <c r="H689" s="149"/>
      <c r="I689" s="150"/>
    </row>
    <row r="690" ht="14.25" customHeight="1" spans="2:9">
      <c r="B690" s="147"/>
      <c r="C690" s="148"/>
      <c r="E690" s="49"/>
      <c r="F690" s="132"/>
      <c r="G690" s="149"/>
      <c r="H690" s="149"/>
      <c r="I690" s="150"/>
    </row>
    <row r="691" ht="14.25" customHeight="1" spans="2:9">
      <c r="B691" s="147"/>
      <c r="C691" s="148"/>
      <c r="E691" s="49"/>
      <c r="F691" s="132"/>
      <c r="G691" s="149"/>
      <c r="H691" s="149"/>
      <c r="I691" s="150"/>
    </row>
    <row r="692" ht="14.25" customHeight="1" spans="2:9">
      <c r="B692" s="147"/>
      <c r="C692" s="148"/>
      <c r="E692" s="49"/>
      <c r="F692" s="132"/>
      <c r="G692" s="149"/>
      <c r="H692" s="149"/>
      <c r="I692" s="150"/>
    </row>
    <row r="693" ht="14.25" customHeight="1" spans="2:9">
      <c r="B693" s="147"/>
      <c r="C693" s="148"/>
      <c r="E693" s="49"/>
      <c r="F693" s="132"/>
      <c r="G693" s="149"/>
      <c r="H693" s="149"/>
      <c r="I693" s="150"/>
    </row>
    <row r="694" ht="14.25" customHeight="1" spans="2:9">
      <c r="B694" s="147"/>
      <c r="C694" s="148"/>
      <c r="E694" s="49"/>
      <c r="F694" s="132"/>
      <c r="G694" s="149"/>
      <c r="H694" s="149"/>
      <c r="I694" s="150"/>
    </row>
    <row r="695" ht="14.25" customHeight="1" spans="2:9">
      <c r="B695" s="147"/>
      <c r="C695" s="148"/>
      <c r="E695" s="49"/>
      <c r="F695" s="132"/>
      <c r="G695" s="149"/>
      <c r="H695" s="149"/>
      <c r="I695" s="150"/>
    </row>
    <row r="696" ht="14.25" customHeight="1" spans="2:9">
      <c r="B696" s="147"/>
      <c r="C696" s="148"/>
      <c r="E696" s="49"/>
      <c r="F696" s="132"/>
      <c r="G696" s="149"/>
      <c r="H696" s="149"/>
      <c r="I696" s="150"/>
    </row>
    <row r="697" ht="14.25" customHeight="1" spans="2:9">
      <c r="B697" s="147"/>
      <c r="C697" s="148"/>
      <c r="E697" s="49"/>
      <c r="F697" s="132"/>
      <c r="G697" s="149"/>
      <c r="H697" s="149"/>
      <c r="I697" s="150"/>
    </row>
    <row r="698" ht="14.25" customHeight="1" spans="2:9">
      <c r="B698" s="147"/>
      <c r="C698" s="148"/>
      <c r="E698" s="49"/>
      <c r="F698" s="132"/>
      <c r="G698" s="149"/>
      <c r="H698" s="149"/>
      <c r="I698" s="150"/>
    </row>
    <row r="699" ht="14.25" customHeight="1" spans="2:9">
      <c r="B699" s="147"/>
      <c r="C699" s="148"/>
      <c r="E699" s="49"/>
      <c r="F699" s="132"/>
      <c r="G699" s="149"/>
      <c r="H699" s="149"/>
      <c r="I699" s="150"/>
    </row>
    <row r="700" ht="14.25" customHeight="1" spans="2:9">
      <c r="B700" s="147"/>
      <c r="C700" s="148"/>
      <c r="E700" s="49"/>
      <c r="F700" s="132"/>
      <c r="G700" s="149"/>
      <c r="H700" s="149"/>
      <c r="I700" s="150"/>
    </row>
    <row r="701" ht="14.25" customHeight="1" spans="2:9">
      <c r="B701" s="147"/>
      <c r="C701" s="148"/>
      <c r="E701" s="49"/>
      <c r="F701" s="132"/>
      <c r="G701" s="149"/>
      <c r="H701" s="149"/>
      <c r="I701" s="150"/>
    </row>
    <row r="702" ht="14.25" customHeight="1" spans="2:9">
      <c r="B702" s="147"/>
      <c r="C702" s="148"/>
      <c r="E702" s="49"/>
      <c r="F702" s="132"/>
      <c r="G702" s="149"/>
      <c r="H702" s="149"/>
      <c r="I702" s="150"/>
    </row>
    <row r="703" ht="14.25" customHeight="1" spans="2:9">
      <c r="B703" s="147"/>
      <c r="C703" s="148"/>
      <c r="E703" s="49"/>
      <c r="F703" s="132"/>
      <c r="G703" s="149"/>
      <c r="H703" s="149"/>
      <c r="I703" s="150"/>
    </row>
    <row r="704" ht="14.25" customHeight="1" spans="2:9">
      <c r="B704" s="147"/>
      <c r="C704" s="148"/>
      <c r="E704" s="49"/>
      <c r="F704" s="132"/>
      <c r="G704" s="149"/>
      <c r="H704" s="149"/>
      <c r="I704" s="150"/>
    </row>
    <row r="705" ht="14.25" customHeight="1" spans="2:9">
      <c r="B705" s="147"/>
      <c r="C705" s="148"/>
      <c r="E705" s="49"/>
      <c r="F705" s="132"/>
      <c r="G705" s="149"/>
      <c r="H705" s="149"/>
      <c r="I705" s="150"/>
    </row>
    <row r="706" ht="14.25" customHeight="1" spans="2:9">
      <c r="B706" s="147"/>
      <c r="C706" s="148"/>
      <c r="E706" s="49"/>
      <c r="F706" s="132"/>
      <c r="G706" s="149"/>
      <c r="H706" s="149"/>
      <c r="I706" s="150"/>
    </row>
    <row r="707" ht="14.25" customHeight="1" spans="2:9">
      <c r="B707" s="147"/>
      <c r="C707" s="148"/>
      <c r="E707" s="49"/>
      <c r="F707" s="132"/>
      <c r="G707" s="149"/>
      <c r="H707" s="149"/>
      <c r="I707" s="150"/>
    </row>
    <row r="708" ht="14.25" customHeight="1" spans="2:9">
      <c r="B708" s="147"/>
      <c r="C708" s="148"/>
      <c r="E708" s="49"/>
      <c r="F708" s="132"/>
      <c r="G708" s="149"/>
      <c r="H708" s="149"/>
      <c r="I708" s="150"/>
    </row>
    <row r="709" ht="14.25" customHeight="1" spans="2:9">
      <c r="B709" s="147"/>
      <c r="C709" s="148"/>
      <c r="E709" s="49"/>
      <c r="F709" s="132"/>
      <c r="G709" s="149"/>
      <c r="H709" s="149"/>
      <c r="I709" s="150"/>
    </row>
    <row r="710" ht="14.25" customHeight="1" spans="2:9">
      <c r="B710" s="147"/>
      <c r="C710" s="148"/>
      <c r="E710" s="49"/>
      <c r="F710" s="132"/>
      <c r="G710" s="149"/>
      <c r="H710" s="149"/>
      <c r="I710" s="150"/>
    </row>
    <row r="711" ht="14.25" customHeight="1" spans="2:9">
      <c r="B711" s="147"/>
      <c r="C711" s="148"/>
      <c r="E711" s="49"/>
      <c r="F711" s="132"/>
      <c r="G711" s="149"/>
      <c r="H711" s="149"/>
      <c r="I711" s="150"/>
    </row>
    <row r="712" ht="14.25" customHeight="1" spans="2:9">
      <c r="B712" s="147"/>
      <c r="C712" s="148"/>
      <c r="E712" s="49"/>
      <c r="F712" s="132"/>
      <c r="G712" s="149"/>
      <c r="H712" s="149"/>
      <c r="I712" s="150"/>
    </row>
    <row r="713" ht="14.25" customHeight="1" spans="2:9">
      <c r="B713" s="147"/>
      <c r="C713" s="148"/>
      <c r="E713" s="49"/>
      <c r="F713" s="132"/>
      <c r="G713" s="149"/>
      <c r="H713" s="149"/>
      <c r="I713" s="150"/>
    </row>
    <row r="714" ht="14.25" customHeight="1" spans="2:9">
      <c r="B714" s="147"/>
      <c r="C714" s="148"/>
      <c r="E714" s="49"/>
      <c r="F714" s="132"/>
      <c r="G714" s="149"/>
      <c r="H714" s="149"/>
      <c r="I714" s="150"/>
    </row>
    <row r="715" ht="14.25" customHeight="1" spans="2:9">
      <c r="B715" s="147"/>
      <c r="C715" s="148"/>
      <c r="E715" s="49"/>
      <c r="F715" s="132"/>
      <c r="G715" s="149"/>
      <c r="H715" s="149"/>
      <c r="I715" s="150"/>
    </row>
    <row r="716" ht="14.25" customHeight="1" spans="2:9">
      <c r="B716" s="147"/>
      <c r="C716" s="148"/>
      <c r="E716" s="49"/>
      <c r="F716" s="132"/>
      <c r="G716" s="149"/>
      <c r="H716" s="149"/>
      <c r="I716" s="150"/>
    </row>
    <row r="717" ht="14.25" customHeight="1" spans="2:9">
      <c r="B717" s="147"/>
      <c r="C717" s="148"/>
      <c r="E717" s="49"/>
      <c r="F717" s="132"/>
      <c r="G717" s="149"/>
      <c r="H717" s="149"/>
      <c r="I717" s="150"/>
    </row>
    <row r="718" ht="14.25" customHeight="1" spans="2:9">
      <c r="B718" s="147"/>
      <c r="C718" s="148"/>
      <c r="E718" s="49"/>
      <c r="F718" s="132"/>
      <c r="G718" s="149"/>
      <c r="H718" s="149"/>
      <c r="I718" s="150"/>
    </row>
    <row r="719" ht="14.25" customHeight="1" spans="2:9">
      <c r="B719" s="147"/>
      <c r="C719" s="148"/>
      <c r="E719" s="49"/>
      <c r="F719" s="132"/>
      <c r="G719" s="149"/>
      <c r="H719" s="149"/>
      <c r="I719" s="150"/>
    </row>
    <row r="720" ht="14.25" customHeight="1" spans="2:9">
      <c r="B720" s="147"/>
      <c r="C720" s="148"/>
      <c r="E720" s="49"/>
      <c r="F720" s="132"/>
      <c r="G720" s="149"/>
      <c r="H720" s="149"/>
      <c r="I720" s="150"/>
    </row>
    <row r="721" ht="14.25" customHeight="1" spans="2:9">
      <c r="B721" s="147"/>
      <c r="C721" s="148"/>
      <c r="E721" s="49"/>
      <c r="F721" s="132"/>
      <c r="G721" s="149"/>
      <c r="H721" s="149"/>
      <c r="I721" s="150"/>
    </row>
    <row r="722" ht="14.25" customHeight="1" spans="2:9">
      <c r="B722" s="147"/>
      <c r="C722" s="148"/>
      <c r="E722" s="49"/>
      <c r="F722" s="132"/>
      <c r="G722" s="149"/>
      <c r="H722" s="149"/>
      <c r="I722" s="150"/>
    </row>
    <row r="723" ht="14.25" customHeight="1" spans="2:9">
      <c r="B723" s="147"/>
      <c r="C723" s="148"/>
      <c r="E723" s="49"/>
      <c r="F723" s="132"/>
      <c r="G723" s="149"/>
      <c r="H723" s="149"/>
      <c r="I723" s="150"/>
    </row>
    <row r="724" ht="14.25" customHeight="1" spans="2:9">
      <c r="B724" s="147"/>
      <c r="C724" s="148"/>
      <c r="E724" s="49"/>
      <c r="F724" s="132"/>
      <c r="G724" s="149"/>
      <c r="H724" s="149"/>
      <c r="I724" s="150"/>
    </row>
    <row r="725" ht="14.25" customHeight="1" spans="2:9">
      <c r="B725" s="147"/>
      <c r="C725" s="148"/>
      <c r="E725" s="49"/>
      <c r="F725" s="132"/>
      <c r="G725" s="149"/>
      <c r="H725" s="149"/>
      <c r="I725" s="150"/>
    </row>
    <row r="726" ht="14.25" customHeight="1" spans="2:9">
      <c r="B726" s="147"/>
      <c r="C726" s="148"/>
      <c r="E726" s="49"/>
      <c r="F726" s="132"/>
      <c r="G726" s="149"/>
      <c r="H726" s="149"/>
      <c r="I726" s="150"/>
    </row>
    <row r="727" ht="14.25" customHeight="1" spans="2:9">
      <c r="B727" s="147"/>
      <c r="C727" s="148"/>
      <c r="E727" s="49"/>
      <c r="F727" s="132"/>
      <c r="G727" s="149"/>
      <c r="H727" s="149"/>
      <c r="I727" s="150"/>
    </row>
    <row r="728" ht="14.25" customHeight="1" spans="2:9">
      <c r="B728" s="147"/>
      <c r="C728" s="148"/>
      <c r="E728" s="49"/>
      <c r="F728" s="132"/>
      <c r="G728" s="149"/>
      <c r="H728" s="149"/>
      <c r="I728" s="150"/>
    </row>
    <row r="729" ht="14.25" customHeight="1" spans="2:9">
      <c r="B729" s="147"/>
      <c r="C729" s="148"/>
      <c r="E729" s="49"/>
      <c r="F729" s="132"/>
      <c r="G729" s="149"/>
      <c r="H729" s="149"/>
      <c r="I729" s="150"/>
    </row>
    <row r="730" ht="14.25" customHeight="1" spans="2:9">
      <c r="B730" s="147"/>
      <c r="C730" s="148"/>
      <c r="E730" s="49"/>
      <c r="F730" s="132"/>
      <c r="G730" s="149"/>
      <c r="H730" s="149"/>
      <c r="I730" s="150"/>
    </row>
    <row r="731" ht="14.25" customHeight="1" spans="2:9">
      <c r="B731" s="147"/>
      <c r="C731" s="148"/>
      <c r="E731" s="49"/>
      <c r="F731" s="132"/>
      <c r="G731" s="149"/>
      <c r="H731" s="149"/>
      <c r="I731" s="150"/>
    </row>
    <row r="732" ht="14.25" customHeight="1" spans="2:9">
      <c r="B732" s="147"/>
      <c r="C732" s="148"/>
      <c r="E732" s="49"/>
      <c r="F732" s="132"/>
      <c r="G732" s="149"/>
      <c r="H732" s="149"/>
      <c r="I732" s="150"/>
    </row>
    <row r="733" ht="14.25" customHeight="1" spans="2:9">
      <c r="B733" s="147"/>
      <c r="C733" s="148"/>
      <c r="E733" s="49"/>
      <c r="F733" s="132"/>
      <c r="G733" s="149"/>
      <c r="H733" s="149"/>
      <c r="I733" s="150"/>
    </row>
    <row r="734" ht="14.25" customHeight="1" spans="2:9">
      <c r="B734" s="147"/>
      <c r="C734" s="148"/>
      <c r="E734" s="49"/>
      <c r="F734" s="132"/>
      <c r="G734" s="149"/>
      <c r="H734" s="149"/>
      <c r="I734" s="150"/>
    </row>
    <row r="735" ht="14.25" customHeight="1" spans="2:9">
      <c r="B735" s="147"/>
      <c r="C735" s="148"/>
      <c r="E735" s="49"/>
      <c r="F735" s="132"/>
      <c r="G735" s="149"/>
      <c r="H735" s="149"/>
      <c r="I735" s="150"/>
    </row>
    <row r="736" ht="14.25" customHeight="1" spans="2:9">
      <c r="B736" s="147"/>
      <c r="C736" s="148"/>
      <c r="E736" s="49"/>
      <c r="F736" s="132"/>
      <c r="G736" s="149"/>
      <c r="H736" s="149"/>
      <c r="I736" s="150"/>
    </row>
    <row r="737" ht="14.25" customHeight="1" spans="2:9">
      <c r="B737" s="147"/>
      <c r="C737" s="148"/>
      <c r="E737" s="49"/>
      <c r="F737" s="132"/>
      <c r="G737" s="149"/>
      <c r="H737" s="149"/>
      <c r="I737" s="150"/>
    </row>
    <row r="738" ht="14.25" customHeight="1" spans="2:9">
      <c r="B738" s="147"/>
      <c r="C738" s="148"/>
      <c r="E738" s="49"/>
      <c r="F738" s="132"/>
      <c r="G738" s="149"/>
      <c r="H738" s="149"/>
      <c r="I738" s="150"/>
    </row>
    <row r="739" ht="14.25" customHeight="1" spans="2:9">
      <c r="B739" s="147"/>
      <c r="C739" s="148"/>
      <c r="E739" s="49"/>
      <c r="F739" s="132"/>
      <c r="G739" s="149"/>
      <c r="H739" s="149"/>
      <c r="I739" s="150"/>
    </row>
    <row r="740" ht="14.25" customHeight="1" spans="2:9">
      <c r="B740" s="147"/>
      <c r="C740" s="148"/>
      <c r="E740" s="49"/>
      <c r="F740" s="132"/>
      <c r="G740" s="149"/>
      <c r="H740" s="149"/>
      <c r="I740" s="150"/>
    </row>
    <row r="741" ht="14.25" customHeight="1" spans="2:9">
      <c r="B741" s="147"/>
      <c r="C741" s="148"/>
      <c r="E741" s="49"/>
      <c r="F741" s="132"/>
      <c r="G741" s="149"/>
      <c r="H741" s="149"/>
      <c r="I741" s="150"/>
    </row>
    <row r="742" ht="14.25" customHeight="1" spans="2:9">
      <c r="B742" s="147"/>
      <c r="C742" s="148"/>
      <c r="E742" s="49"/>
      <c r="F742" s="132"/>
      <c r="G742" s="149"/>
      <c r="H742" s="149"/>
      <c r="I742" s="150"/>
    </row>
    <row r="743" ht="14.25" customHeight="1" spans="2:9">
      <c r="B743" s="147"/>
      <c r="C743" s="148"/>
      <c r="E743" s="49"/>
      <c r="F743" s="132"/>
      <c r="G743" s="149"/>
      <c r="H743" s="149"/>
      <c r="I743" s="150"/>
    </row>
    <row r="744" ht="14.25" customHeight="1" spans="2:9">
      <c r="B744" s="147"/>
      <c r="C744" s="148"/>
      <c r="E744" s="49"/>
      <c r="F744" s="132"/>
      <c r="G744" s="149"/>
      <c r="H744" s="149"/>
      <c r="I744" s="150"/>
    </row>
    <row r="745" ht="14.25" customHeight="1" spans="2:9">
      <c r="B745" s="147"/>
      <c r="C745" s="148"/>
      <c r="E745" s="49"/>
      <c r="F745" s="132"/>
      <c r="G745" s="149"/>
      <c r="H745" s="149"/>
      <c r="I745" s="150"/>
    </row>
    <row r="746" ht="14.25" customHeight="1" spans="2:9">
      <c r="B746" s="147"/>
      <c r="C746" s="148"/>
      <c r="E746" s="49"/>
      <c r="F746" s="132"/>
      <c r="G746" s="149"/>
      <c r="H746" s="149"/>
      <c r="I746" s="150"/>
    </row>
    <row r="747" ht="14.25" customHeight="1" spans="2:9">
      <c r="B747" s="147"/>
      <c r="C747" s="148"/>
      <c r="E747" s="49"/>
      <c r="F747" s="132"/>
      <c r="G747" s="149"/>
      <c r="H747" s="149"/>
      <c r="I747" s="150"/>
    </row>
    <row r="748" ht="14.25" customHeight="1" spans="2:9">
      <c r="B748" s="147"/>
      <c r="C748" s="148"/>
      <c r="E748" s="49"/>
      <c r="F748" s="132"/>
      <c r="G748" s="149"/>
      <c r="H748" s="149"/>
      <c r="I748" s="150"/>
    </row>
    <row r="749" ht="14.25" customHeight="1" spans="2:9">
      <c r="B749" s="147"/>
      <c r="C749" s="148"/>
      <c r="E749" s="49"/>
      <c r="F749" s="132"/>
      <c r="G749" s="149"/>
      <c r="H749" s="149"/>
      <c r="I749" s="150"/>
    </row>
    <row r="750" ht="14.25" customHeight="1" spans="2:9">
      <c r="B750" s="147"/>
      <c r="C750" s="148"/>
      <c r="E750" s="49"/>
      <c r="F750" s="132"/>
      <c r="G750" s="149"/>
      <c r="H750" s="149"/>
      <c r="I750" s="150"/>
    </row>
    <row r="751" ht="14.25" customHeight="1" spans="2:9">
      <c r="B751" s="147"/>
      <c r="C751" s="148"/>
      <c r="E751" s="49"/>
      <c r="F751" s="132"/>
      <c r="G751" s="149"/>
      <c r="H751" s="149"/>
      <c r="I751" s="150"/>
    </row>
    <row r="752" ht="14.25" customHeight="1" spans="2:9">
      <c r="B752" s="147"/>
      <c r="C752" s="148"/>
      <c r="E752" s="49"/>
      <c r="F752" s="132"/>
      <c r="G752" s="149"/>
      <c r="H752" s="149"/>
      <c r="I752" s="150"/>
    </row>
    <row r="753" ht="14.25" customHeight="1" spans="2:9">
      <c r="B753" s="147"/>
      <c r="C753" s="148"/>
      <c r="E753" s="49"/>
      <c r="F753" s="132"/>
      <c r="G753" s="149"/>
      <c r="H753" s="149"/>
      <c r="I753" s="150"/>
    </row>
    <row r="754" ht="14.25" customHeight="1" spans="2:9">
      <c r="B754" s="147"/>
      <c r="C754" s="148"/>
      <c r="E754" s="49"/>
      <c r="F754" s="132"/>
      <c r="G754" s="149"/>
      <c r="H754" s="149"/>
      <c r="I754" s="150"/>
    </row>
    <row r="755" ht="14.25" customHeight="1" spans="2:9">
      <c r="B755" s="147"/>
      <c r="C755" s="148"/>
      <c r="E755" s="49"/>
      <c r="F755" s="132"/>
      <c r="G755" s="149"/>
      <c r="H755" s="149"/>
      <c r="I755" s="150"/>
    </row>
    <row r="756" ht="14.25" customHeight="1" spans="2:9">
      <c r="B756" s="147"/>
      <c r="C756" s="148"/>
      <c r="E756" s="49"/>
      <c r="F756" s="132"/>
      <c r="G756" s="149"/>
      <c r="H756" s="149"/>
      <c r="I756" s="150"/>
    </row>
    <row r="757" ht="14.25" customHeight="1" spans="2:9">
      <c r="B757" s="147"/>
      <c r="C757" s="148"/>
      <c r="E757" s="49"/>
      <c r="F757" s="132"/>
      <c r="G757" s="149"/>
      <c r="H757" s="149"/>
      <c r="I757" s="150"/>
    </row>
    <row r="758" ht="14.25" customHeight="1" spans="2:9">
      <c r="B758" s="147"/>
      <c r="C758" s="148"/>
      <c r="E758" s="49"/>
      <c r="F758" s="132"/>
      <c r="G758" s="149"/>
      <c r="H758" s="149"/>
      <c r="I758" s="150"/>
    </row>
    <row r="759" ht="14.25" customHeight="1" spans="2:9">
      <c r="B759" s="147"/>
      <c r="C759" s="148"/>
      <c r="E759" s="49"/>
      <c r="F759" s="132"/>
      <c r="G759" s="149"/>
      <c r="H759" s="149"/>
      <c r="I759" s="150"/>
    </row>
    <row r="760" ht="14.25" customHeight="1" spans="2:9">
      <c r="B760" s="147"/>
      <c r="C760" s="148"/>
      <c r="E760" s="49"/>
      <c r="F760" s="132"/>
      <c r="G760" s="149"/>
      <c r="H760" s="149"/>
      <c r="I760" s="150"/>
    </row>
    <row r="761" ht="14.25" customHeight="1" spans="2:9">
      <c r="B761" s="147"/>
      <c r="C761" s="148"/>
      <c r="E761" s="49"/>
      <c r="F761" s="132"/>
      <c r="G761" s="149"/>
      <c r="H761" s="149"/>
      <c r="I761" s="150"/>
    </row>
    <row r="762" ht="14.25" customHeight="1" spans="2:9">
      <c r="B762" s="147"/>
      <c r="C762" s="148"/>
      <c r="E762" s="49"/>
      <c r="F762" s="132"/>
      <c r="G762" s="149"/>
      <c r="H762" s="149"/>
      <c r="I762" s="150"/>
    </row>
    <row r="763" ht="14.25" customHeight="1" spans="2:9">
      <c r="B763" s="147"/>
      <c r="C763" s="148"/>
      <c r="E763" s="49"/>
      <c r="F763" s="132"/>
      <c r="G763" s="149"/>
      <c r="H763" s="149"/>
      <c r="I763" s="150"/>
    </row>
    <row r="764" ht="14.25" customHeight="1" spans="2:9">
      <c r="B764" s="147"/>
      <c r="C764" s="148"/>
      <c r="E764" s="49"/>
      <c r="F764" s="132"/>
      <c r="G764" s="149"/>
      <c r="H764" s="149"/>
      <c r="I764" s="150"/>
    </row>
    <row r="765" ht="14.25" customHeight="1" spans="2:9">
      <c r="B765" s="147"/>
      <c r="C765" s="148"/>
      <c r="E765" s="49"/>
      <c r="F765" s="132"/>
      <c r="G765" s="149"/>
      <c r="H765" s="149"/>
      <c r="I765" s="150"/>
    </row>
    <row r="766" ht="14.25" customHeight="1" spans="2:9">
      <c r="B766" s="147"/>
      <c r="C766" s="148"/>
      <c r="E766" s="49"/>
      <c r="F766" s="132"/>
      <c r="G766" s="149"/>
      <c r="H766" s="149"/>
      <c r="I766" s="150"/>
    </row>
    <row r="767" ht="14.25" customHeight="1" spans="2:9">
      <c r="B767" s="147"/>
      <c r="C767" s="148"/>
      <c r="E767" s="49"/>
      <c r="F767" s="132"/>
      <c r="G767" s="149"/>
      <c r="H767" s="149"/>
      <c r="I767" s="150"/>
    </row>
    <row r="768" ht="14.25" customHeight="1" spans="2:9">
      <c r="B768" s="147"/>
      <c r="C768" s="148"/>
      <c r="E768" s="49"/>
      <c r="F768" s="132"/>
      <c r="G768" s="149"/>
      <c r="H768" s="149"/>
      <c r="I768" s="150"/>
    </row>
    <row r="769" ht="14.25" customHeight="1" spans="2:9">
      <c r="B769" s="147"/>
      <c r="C769" s="148"/>
      <c r="E769" s="49"/>
      <c r="F769" s="132"/>
      <c r="G769" s="149"/>
      <c r="H769" s="149"/>
      <c r="I769" s="150"/>
    </row>
    <row r="770" ht="14.25" customHeight="1" spans="2:9">
      <c r="B770" s="147"/>
      <c r="C770" s="148"/>
      <c r="E770" s="49"/>
      <c r="F770" s="132"/>
      <c r="G770" s="149"/>
      <c r="H770" s="149"/>
      <c r="I770" s="150"/>
    </row>
    <row r="771" ht="14.25" customHeight="1" spans="2:9">
      <c r="B771" s="147"/>
      <c r="C771" s="148"/>
      <c r="E771" s="49"/>
      <c r="F771" s="132"/>
      <c r="G771" s="149"/>
      <c r="H771" s="149"/>
      <c r="I771" s="150"/>
    </row>
    <row r="772" ht="14.25" customHeight="1" spans="2:9">
      <c r="B772" s="147"/>
      <c r="C772" s="148"/>
      <c r="E772" s="49"/>
      <c r="F772" s="132"/>
      <c r="G772" s="149"/>
      <c r="H772" s="149"/>
      <c r="I772" s="150"/>
    </row>
    <row r="773" ht="14.25" customHeight="1" spans="2:9">
      <c r="B773" s="147"/>
      <c r="C773" s="148"/>
      <c r="E773" s="49"/>
      <c r="F773" s="132"/>
      <c r="G773" s="149"/>
      <c r="H773" s="149"/>
      <c r="I773" s="150"/>
    </row>
    <row r="774" ht="14.25" customHeight="1" spans="2:9">
      <c r="B774" s="147"/>
      <c r="C774" s="148"/>
      <c r="E774" s="49"/>
      <c r="F774" s="132"/>
      <c r="G774" s="149"/>
      <c r="H774" s="149"/>
      <c r="I774" s="150"/>
    </row>
    <row r="775" ht="14.25" customHeight="1" spans="2:9">
      <c r="B775" s="147"/>
      <c r="C775" s="148"/>
      <c r="E775" s="49"/>
      <c r="F775" s="132"/>
      <c r="G775" s="149"/>
      <c r="H775" s="149"/>
      <c r="I775" s="150"/>
    </row>
    <row r="776" ht="14.25" customHeight="1" spans="2:9">
      <c r="B776" s="147"/>
      <c r="C776" s="148"/>
      <c r="E776" s="49"/>
      <c r="F776" s="132"/>
      <c r="G776" s="149"/>
      <c r="H776" s="149"/>
      <c r="I776" s="150"/>
    </row>
    <row r="777" ht="14.25" customHeight="1" spans="2:9">
      <c r="B777" s="147"/>
      <c r="C777" s="148"/>
      <c r="E777" s="49"/>
      <c r="F777" s="132"/>
      <c r="G777" s="149"/>
      <c r="H777" s="149"/>
      <c r="I777" s="150"/>
    </row>
    <row r="778" ht="14.25" customHeight="1" spans="2:9">
      <c r="B778" s="147"/>
      <c r="C778" s="148"/>
      <c r="E778" s="49"/>
      <c r="F778" s="132"/>
      <c r="G778" s="149"/>
      <c r="H778" s="149"/>
      <c r="I778" s="150"/>
    </row>
    <row r="779" ht="14.25" customHeight="1" spans="2:9">
      <c r="B779" s="147"/>
      <c r="C779" s="148"/>
      <c r="E779" s="49"/>
      <c r="F779" s="132"/>
      <c r="G779" s="149"/>
      <c r="H779" s="149"/>
      <c r="I779" s="150"/>
    </row>
    <row r="780" ht="14.25" customHeight="1" spans="2:9">
      <c r="B780" s="147"/>
      <c r="C780" s="148"/>
      <c r="E780" s="49"/>
      <c r="F780" s="132"/>
      <c r="G780" s="149"/>
      <c r="H780" s="149"/>
      <c r="I780" s="150"/>
    </row>
    <row r="781" ht="14.25" customHeight="1" spans="2:9">
      <c r="B781" s="147"/>
      <c r="C781" s="148"/>
      <c r="E781" s="49"/>
      <c r="F781" s="132"/>
      <c r="G781" s="149"/>
      <c r="H781" s="149"/>
      <c r="I781" s="150"/>
    </row>
    <row r="782" ht="14.25" customHeight="1" spans="2:9">
      <c r="B782" s="147"/>
      <c r="C782" s="148"/>
      <c r="E782" s="49"/>
      <c r="F782" s="132"/>
      <c r="G782" s="149"/>
      <c r="H782" s="149"/>
      <c r="I782" s="150"/>
    </row>
    <row r="783" ht="14.25" customHeight="1" spans="2:9">
      <c r="B783" s="147"/>
      <c r="C783" s="148"/>
      <c r="E783" s="49"/>
      <c r="F783" s="132"/>
      <c r="G783" s="149"/>
      <c r="H783" s="149"/>
      <c r="I783" s="150"/>
    </row>
    <row r="784" ht="14.25" customHeight="1" spans="2:9">
      <c r="B784" s="147"/>
      <c r="C784" s="148"/>
      <c r="E784" s="49"/>
      <c r="F784" s="132"/>
      <c r="G784" s="149"/>
      <c r="H784" s="149"/>
      <c r="I784" s="150"/>
    </row>
    <row r="785" ht="14.25" customHeight="1" spans="2:9">
      <c r="B785" s="147"/>
      <c r="C785" s="148"/>
      <c r="E785" s="49"/>
      <c r="F785" s="132"/>
      <c r="G785" s="149"/>
      <c r="H785" s="149"/>
      <c r="I785" s="150"/>
    </row>
    <row r="786" ht="14.25" customHeight="1" spans="2:9">
      <c r="B786" s="147"/>
      <c r="C786" s="148"/>
      <c r="E786" s="49"/>
      <c r="F786" s="132"/>
      <c r="G786" s="149"/>
      <c r="H786" s="149"/>
      <c r="I786" s="150"/>
    </row>
    <row r="787" ht="14.25" customHeight="1" spans="2:9">
      <c r="B787" s="147"/>
      <c r="C787" s="148"/>
      <c r="E787" s="49"/>
      <c r="F787" s="132"/>
      <c r="G787" s="149"/>
      <c r="H787" s="149"/>
      <c r="I787" s="150"/>
    </row>
    <row r="788" ht="14.25" customHeight="1" spans="2:9">
      <c r="B788" s="147"/>
      <c r="C788" s="148"/>
      <c r="E788" s="49"/>
      <c r="F788" s="132"/>
      <c r="G788" s="149"/>
      <c r="H788" s="149"/>
      <c r="I788" s="150"/>
    </row>
    <row r="789" ht="14.25" customHeight="1" spans="2:9">
      <c r="B789" s="147"/>
      <c r="C789" s="148"/>
      <c r="E789" s="49"/>
      <c r="F789" s="132"/>
      <c r="G789" s="149"/>
      <c r="H789" s="149"/>
      <c r="I789" s="150"/>
    </row>
    <row r="790" ht="14.25" customHeight="1" spans="2:9">
      <c r="B790" s="147"/>
      <c r="C790" s="148"/>
      <c r="E790" s="49"/>
      <c r="F790" s="132"/>
      <c r="G790" s="149"/>
      <c r="H790" s="149"/>
      <c r="I790" s="150"/>
    </row>
    <row r="791" ht="14.25" customHeight="1" spans="2:9">
      <c r="B791" s="147"/>
      <c r="C791" s="148"/>
      <c r="E791" s="49"/>
      <c r="F791" s="132"/>
      <c r="G791" s="149"/>
      <c r="H791" s="149"/>
      <c r="I791" s="150"/>
    </row>
    <row r="792" ht="14.25" customHeight="1" spans="2:9">
      <c r="B792" s="147"/>
      <c r="C792" s="148"/>
      <c r="E792" s="49"/>
      <c r="F792" s="132"/>
      <c r="G792" s="149"/>
      <c r="H792" s="149"/>
      <c r="I792" s="150"/>
    </row>
    <row r="793" ht="14.25" customHeight="1" spans="2:9">
      <c r="B793" s="147"/>
      <c r="C793" s="148"/>
      <c r="E793" s="49"/>
      <c r="F793" s="132"/>
      <c r="G793" s="149"/>
      <c r="H793" s="149"/>
      <c r="I793" s="150"/>
    </row>
    <row r="794" ht="14.25" customHeight="1" spans="2:9">
      <c r="B794" s="147"/>
      <c r="C794" s="148"/>
      <c r="E794" s="49"/>
      <c r="F794" s="132"/>
      <c r="G794" s="149"/>
      <c r="H794" s="149"/>
      <c r="I794" s="150"/>
    </row>
    <row r="795" ht="14.25" customHeight="1" spans="2:9">
      <c r="B795" s="147"/>
      <c r="C795" s="148"/>
      <c r="E795" s="49"/>
      <c r="F795" s="132"/>
      <c r="G795" s="149"/>
      <c r="H795" s="149"/>
      <c r="I795" s="150"/>
    </row>
    <row r="796" ht="14.25" customHeight="1" spans="2:9">
      <c r="B796" s="147"/>
      <c r="C796" s="148"/>
      <c r="E796" s="49"/>
      <c r="F796" s="132"/>
      <c r="G796" s="149"/>
      <c r="H796" s="149"/>
      <c r="I796" s="150"/>
    </row>
    <row r="797" ht="14.25" customHeight="1" spans="2:9">
      <c r="B797" s="147"/>
      <c r="C797" s="148"/>
      <c r="E797" s="49"/>
      <c r="F797" s="132"/>
      <c r="G797" s="149"/>
      <c r="H797" s="149"/>
      <c r="I797" s="150"/>
    </row>
    <row r="798" ht="14.25" customHeight="1" spans="2:9">
      <c r="B798" s="147"/>
      <c r="C798" s="148"/>
      <c r="E798" s="49"/>
      <c r="F798" s="132"/>
      <c r="G798" s="149"/>
      <c r="H798" s="149"/>
      <c r="I798" s="150"/>
    </row>
    <row r="799" ht="14.25" customHeight="1" spans="2:9">
      <c r="B799" s="147"/>
      <c r="C799" s="148"/>
      <c r="E799" s="49"/>
      <c r="F799" s="132"/>
      <c r="G799" s="149"/>
      <c r="H799" s="149"/>
      <c r="I799" s="150"/>
    </row>
    <row r="800" ht="14.25" customHeight="1" spans="2:9">
      <c r="B800" s="147"/>
      <c r="C800" s="148"/>
      <c r="E800" s="49"/>
      <c r="F800" s="132"/>
      <c r="G800" s="149"/>
      <c r="H800" s="149"/>
      <c r="I800" s="150"/>
    </row>
    <row r="801" ht="14.25" customHeight="1" spans="2:9">
      <c r="B801" s="147"/>
      <c r="C801" s="148"/>
      <c r="E801" s="49"/>
      <c r="F801" s="132"/>
      <c r="G801" s="149"/>
      <c r="H801" s="149"/>
      <c r="I801" s="150"/>
    </row>
    <row r="802" ht="14.25" customHeight="1" spans="2:9">
      <c r="B802" s="147"/>
      <c r="C802" s="148"/>
      <c r="E802" s="49"/>
      <c r="F802" s="132"/>
      <c r="G802" s="149"/>
      <c r="H802" s="149"/>
      <c r="I802" s="150"/>
    </row>
    <row r="803" ht="14.25" customHeight="1" spans="2:9">
      <c r="B803" s="147"/>
      <c r="C803" s="148"/>
      <c r="E803" s="49"/>
      <c r="F803" s="132"/>
      <c r="G803" s="149"/>
      <c r="H803" s="149"/>
      <c r="I803" s="150"/>
    </row>
    <row r="804" ht="14.25" customHeight="1" spans="2:9">
      <c r="B804" s="147"/>
      <c r="C804" s="148"/>
      <c r="E804" s="49"/>
      <c r="F804" s="132"/>
      <c r="G804" s="149"/>
      <c r="H804" s="149"/>
      <c r="I804" s="150"/>
    </row>
    <row r="805" ht="14.25" customHeight="1" spans="2:9">
      <c r="B805" s="147"/>
      <c r="C805" s="148"/>
      <c r="E805" s="49"/>
      <c r="F805" s="132"/>
      <c r="G805" s="149"/>
      <c r="H805" s="149"/>
      <c r="I805" s="150"/>
    </row>
    <row r="806" ht="14.25" customHeight="1" spans="2:9">
      <c r="B806" s="147"/>
      <c r="C806" s="148"/>
      <c r="E806" s="49"/>
      <c r="F806" s="132"/>
      <c r="G806" s="149"/>
      <c r="H806" s="149"/>
      <c r="I806" s="150"/>
    </row>
    <row r="807" ht="14.25" customHeight="1" spans="2:9">
      <c r="B807" s="147"/>
      <c r="C807" s="148"/>
      <c r="E807" s="49"/>
      <c r="F807" s="132"/>
      <c r="G807" s="149"/>
      <c r="H807" s="149"/>
      <c r="I807" s="150"/>
    </row>
    <row r="808" ht="14.25" customHeight="1" spans="2:9">
      <c r="B808" s="147"/>
      <c r="C808" s="148"/>
      <c r="E808" s="49"/>
      <c r="F808" s="132"/>
      <c r="G808" s="149"/>
      <c r="H808" s="149"/>
      <c r="I808" s="150"/>
    </row>
    <row r="809" ht="14.25" customHeight="1" spans="2:9">
      <c r="B809" s="147"/>
      <c r="C809" s="148"/>
      <c r="E809" s="49"/>
      <c r="F809" s="132"/>
      <c r="G809" s="149"/>
      <c r="H809" s="149"/>
      <c r="I809" s="150"/>
    </row>
    <row r="810" ht="14.25" customHeight="1" spans="2:9">
      <c r="B810" s="147"/>
      <c r="C810" s="148"/>
      <c r="E810" s="49"/>
      <c r="F810" s="132"/>
      <c r="G810" s="149"/>
      <c r="H810" s="149"/>
      <c r="I810" s="150"/>
    </row>
    <row r="811" ht="14.25" customHeight="1" spans="2:9">
      <c r="B811" s="147"/>
      <c r="C811" s="148"/>
      <c r="E811" s="49"/>
      <c r="F811" s="132"/>
      <c r="G811" s="149"/>
      <c r="H811" s="149"/>
      <c r="I811" s="150"/>
    </row>
    <row r="812" ht="14.25" customHeight="1" spans="2:9">
      <c r="B812" s="147"/>
      <c r="C812" s="148"/>
      <c r="E812" s="49"/>
      <c r="F812" s="132"/>
      <c r="G812" s="149"/>
      <c r="H812" s="149"/>
      <c r="I812" s="150"/>
    </row>
    <row r="813" ht="14.25" customHeight="1" spans="2:9">
      <c r="B813" s="147"/>
      <c r="C813" s="148"/>
      <c r="E813" s="49"/>
      <c r="F813" s="132"/>
      <c r="G813" s="149"/>
      <c r="H813" s="149"/>
      <c r="I813" s="150"/>
    </row>
    <row r="814" ht="14.25" customHeight="1" spans="2:9">
      <c r="B814" s="147"/>
      <c r="C814" s="148"/>
      <c r="E814" s="49"/>
      <c r="F814" s="132"/>
      <c r="G814" s="149"/>
      <c r="H814" s="149"/>
      <c r="I814" s="150"/>
    </row>
    <row r="815" ht="14.25" customHeight="1" spans="2:9">
      <c r="B815" s="147"/>
      <c r="C815" s="148"/>
      <c r="E815" s="49"/>
      <c r="F815" s="132"/>
      <c r="G815" s="149"/>
      <c r="H815" s="149"/>
      <c r="I815" s="150"/>
    </row>
    <row r="816" ht="14.25" customHeight="1" spans="2:9">
      <c r="B816" s="147"/>
      <c r="C816" s="148"/>
      <c r="E816" s="49"/>
      <c r="F816" s="132"/>
      <c r="G816" s="149"/>
      <c r="H816" s="149"/>
      <c r="I816" s="150"/>
    </row>
    <row r="817" ht="14.25" customHeight="1" spans="2:9">
      <c r="B817" s="147"/>
      <c r="C817" s="148"/>
      <c r="E817" s="49"/>
      <c r="F817" s="132"/>
      <c r="G817" s="149"/>
      <c r="H817" s="149"/>
      <c r="I817" s="150"/>
    </row>
    <row r="818" ht="14.25" customHeight="1" spans="2:9">
      <c r="B818" s="147"/>
      <c r="C818" s="148"/>
      <c r="E818" s="49"/>
      <c r="F818" s="132"/>
      <c r="G818" s="149"/>
      <c r="H818" s="149"/>
      <c r="I818" s="150"/>
    </row>
    <row r="819" ht="14.25" customHeight="1" spans="2:9">
      <c r="B819" s="147"/>
      <c r="C819" s="148"/>
      <c r="E819" s="49"/>
      <c r="F819" s="132"/>
      <c r="G819" s="149"/>
      <c r="H819" s="149"/>
      <c r="I819" s="150"/>
    </row>
    <row r="820" ht="14.25" customHeight="1" spans="2:9">
      <c r="B820" s="147"/>
      <c r="C820" s="148"/>
      <c r="E820" s="49"/>
      <c r="F820" s="132"/>
      <c r="G820" s="149"/>
      <c r="H820" s="149"/>
      <c r="I820" s="150"/>
    </row>
    <row r="821" ht="14.25" customHeight="1" spans="2:9">
      <c r="B821" s="147"/>
      <c r="C821" s="148"/>
      <c r="E821" s="49"/>
      <c r="F821" s="132"/>
      <c r="G821" s="149"/>
      <c r="H821" s="149"/>
      <c r="I821" s="150"/>
    </row>
    <row r="822" ht="14.25" customHeight="1" spans="2:9">
      <c r="B822" s="147"/>
      <c r="C822" s="148"/>
      <c r="E822" s="49"/>
      <c r="F822" s="132"/>
      <c r="G822" s="149"/>
      <c r="H822" s="149"/>
      <c r="I822" s="150"/>
    </row>
    <row r="823" ht="14.25" customHeight="1" spans="2:9">
      <c r="B823" s="147"/>
      <c r="C823" s="148"/>
      <c r="E823" s="49"/>
      <c r="F823" s="132"/>
      <c r="G823" s="149"/>
      <c r="H823" s="149"/>
      <c r="I823" s="150"/>
    </row>
    <row r="824" ht="14.25" customHeight="1" spans="2:9">
      <c r="B824" s="147"/>
      <c r="C824" s="148"/>
      <c r="E824" s="49"/>
      <c r="F824" s="132"/>
      <c r="G824" s="149"/>
      <c r="H824" s="149"/>
      <c r="I824" s="150"/>
    </row>
    <row r="825" ht="14.25" customHeight="1" spans="2:9">
      <c r="B825" s="147"/>
      <c r="C825" s="148"/>
      <c r="E825" s="49"/>
      <c r="F825" s="132"/>
      <c r="G825" s="149"/>
      <c r="H825" s="149"/>
      <c r="I825" s="150"/>
    </row>
    <row r="826" ht="14.25" customHeight="1" spans="2:9">
      <c r="B826" s="147"/>
      <c r="C826" s="148"/>
      <c r="E826" s="49"/>
      <c r="F826" s="132"/>
      <c r="G826" s="149"/>
      <c r="H826" s="149"/>
      <c r="I826" s="150"/>
    </row>
    <row r="827" ht="14.25" customHeight="1" spans="2:9">
      <c r="B827" s="147"/>
      <c r="C827" s="148"/>
      <c r="E827" s="49"/>
      <c r="F827" s="132"/>
      <c r="G827" s="149"/>
      <c r="H827" s="149"/>
      <c r="I827" s="150"/>
    </row>
    <row r="828" ht="14.25" customHeight="1" spans="2:9">
      <c r="B828" s="147"/>
      <c r="C828" s="148"/>
      <c r="E828" s="49"/>
      <c r="F828" s="132"/>
      <c r="G828" s="149"/>
      <c r="H828" s="149"/>
      <c r="I828" s="150"/>
    </row>
    <row r="829" ht="14.25" customHeight="1" spans="2:9">
      <c r="B829" s="147"/>
      <c r="C829" s="148"/>
      <c r="E829" s="49"/>
      <c r="F829" s="132"/>
      <c r="G829" s="149"/>
      <c r="H829" s="149"/>
      <c r="I829" s="150"/>
    </row>
    <row r="830" ht="14.25" customHeight="1" spans="2:9">
      <c r="B830" s="147"/>
      <c r="C830" s="148"/>
      <c r="E830" s="49"/>
      <c r="F830" s="132"/>
      <c r="G830" s="149"/>
      <c r="H830" s="149"/>
      <c r="I830" s="150"/>
    </row>
    <row r="831" ht="14.25" customHeight="1" spans="2:9">
      <c r="B831" s="147"/>
      <c r="C831" s="148"/>
      <c r="E831" s="49"/>
      <c r="F831" s="132"/>
      <c r="G831" s="149"/>
      <c r="H831" s="149"/>
      <c r="I831" s="150"/>
    </row>
    <row r="832" ht="14.25" customHeight="1" spans="2:9">
      <c r="B832" s="147"/>
      <c r="C832" s="148"/>
      <c r="E832" s="49"/>
      <c r="F832" s="132"/>
      <c r="G832" s="149"/>
      <c r="H832" s="149"/>
      <c r="I832" s="150"/>
    </row>
    <row r="833" ht="14.25" customHeight="1" spans="2:9">
      <c r="B833" s="147"/>
      <c r="C833" s="148"/>
      <c r="E833" s="49"/>
      <c r="F833" s="132"/>
      <c r="G833" s="149"/>
      <c r="H833" s="149"/>
      <c r="I833" s="150"/>
    </row>
    <row r="834" ht="14.25" customHeight="1" spans="2:9">
      <c r="B834" s="147"/>
      <c r="C834" s="148"/>
      <c r="E834" s="49"/>
      <c r="F834" s="132"/>
      <c r="G834" s="149"/>
      <c r="H834" s="149"/>
      <c r="I834" s="150"/>
    </row>
    <row r="835" ht="14.25" customHeight="1" spans="2:9">
      <c r="B835" s="147"/>
      <c r="C835" s="148"/>
      <c r="E835" s="49"/>
      <c r="F835" s="132"/>
      <c r="G835" s="149"/>
      <c r="H835" s="149"/>
      <c r="I835" s="150"/>
    </row>
    <row r="836" ht="14.25" customHeight="1" spans="2:9">
      <c r="B836" s="147"/>
      <c r="C836" s="148"/>
      <c r="E836" s="49"/>
      <c r="F836" s="132"/>
      <c r="G836" s="149"/>
      <c r="H836" s="149"/>
      <c r="I836" s="150"/>
    </row>
    <row r="837" ht="14.25" customHeight="1" spans="2:9">
      <c r="B837" s="147"/>
      <c r="C837" s="148"/>
      <c r="E837" s="49"/>
      <c r="F837" s="132"/>
      <c r="G837" s="149"/>
      <c r="H837" s="149"/>
      <c r="I837" s="150"/>
    </row>
    <row r="838" ht="14.25" customHeight="1" spans="2:9">
      <c r="B838" s="147"/>
      <c r="C838" s="148"/>
      <c r="E838" s="49"/>
      <c r="F838" s="132"/>
      <c r="G838" s="149"/>
      <c r="H838" s="149"/>
      <c r="I838" s="150"/>
    </row>
    <row r="839" ht="14.25" customHeight="1" spans="2:9">
      <c r="B839" s="147"/>
      <c r="C839" s="148"/>
      <c r="E839" s="49"/>
      <c r="F839" s="132"/>
      <c r="G839" s="149"/>
      <c r="H839" s="149"/>
      <c r="I839" s="150"/>
    </row>
    <row r="840" ht="14.25" customHeight="1" spans="2:9">
      <c r="B840" s="147"/>
      <c r="C840" s="148"/>
      <c r="E840" s="49"/>
      <c r="F840" s="132"/>
      <c r="G840" s="149"/>
      <c r="H840" s="149"/>
      <c r="I840" s="150"/>
    </row>
    <row r="841" ht="14.25" customHeight="1" spans="2:9">
      <c r="B841" s="147"/>
      <c r="C841" s="148"/>
      <c r="E841" s="49"/>
      <c r="F841" s="132"/>
      <c r="G841" s="149"/>
      <c r="H841" s="149"/>
      <c r="I841" s="150"/>
    </row>
    <row r="842" ht="14.25" customHeight="1" spans="2:9">
      <c r="B842" s="147"/>
      <c r="C842" s="148"/>
      <c r="E842" s="49"/>
      <c r="F842" s="132"/>
      <c r="G842" s="149"/>
      <c r="H842" s="149"/>
      <c r="I842" s="150"/>
    </row>
    <row r="843" ht="14.25" customHeight="1" spans="2:9">
      <c r="B843" s="147"/>
      <c r="C843" s="148"/>
      <c r="E843" s="49"/>
      <c r="F843" s="132"/>
      <c r="G843" s="149"/>
      <c r="H843" s="149"/>
      <c r="I843" s="150"/>
    </row>
    <row r="844" ht="14.25" customHeight="1" spans="2:9">
      <c r="B844" s="147"/>
      <c r="C844" s="148"/>
      <c r="E844" s="49"/>
      <c r="F844" s="132"/>
      <c r="G844" s="149"/>
      <c r="H844" s="149"/>
      <c r="I844" s="150"/>
    </row>
    <row r="845" ht="14.25" customHeight="1" spans="2:9">
      <c r="B845" s="147"/>
      <c r="C845" s="148"/>
      <c r="E845" s="49"/>
      <c r="F845" s="132"/>
      <c r="G845" s="149"/>
      <c r="H845" s="149"/>
      <c r="I845" s="150"/>
    </row>
    <row r="846" ht="14.25" customHeight="1" spans="2:9">
      <c r="B846" s="147"/>
      <c r="C846" s="148"/>
      <c r="E846" s="49"/>
      <c r="F846" s="132"/>
      <c r="G846" s="149"/>
      <c r="H846" s="149"/>
      <c r="I846" s="150"/>
    </row>
    <row r="847" ht="14.25" customHeight="1" spans="2:9">
      <c r="B847" s="147"/>
      <c r="C847" s="148"/>
      <c r="E847" s="49"/>
      <c r="F847" s="132"/>
      <c r="G847" s="149"/>
      <c r="H847" s="149"/>
      <c r="I847" s="150"/>
    </row>
    <row r="848" ht="14.25" customHeight="1" spans="2:9">
      <c r="B848" s="147"/>
      <c r="C848" s="148"/>
      <c r="E848" s="49"/>
      <c r="F848" s="132"/>
      <c r="G848" s="149"/>
      <c r="H848" s="149"/>
      <c r="I848" s="150"/>
    </row>
    <row r="849" ht="14.25" customHeight="1" spans="2:9">
      <c r="B849" s="147"/>
      <c r="C849" s="148"/>
      <c r="E849" s="49"/>
      <c r="F849" s="132"/>
      <c r="G849" s="149"/>
      <c r="H849" s="149"/>
      <c r="I849" s="150"/>
    </row>
    <row r="850" ht="14.25" customHeight="1" spans="2:9">
      <c r="B850" s="147"/>
      <c r="C850" s="148"/>
      <c r="E850" s="49"/>
      <c r="F850" s="132"/>
      <c r="G850" s="149"/>
      <c r="H850" s="149"/>
      <c r="I850" s="150"/>
    </row>
    <row r="851" ht="14.25" customHeight="1" spans="2:9">
      <c r="B851" s="147"/>
      <c r="C851" s="148"/>
      <c r="E851" s="49"/>
      <c r="F851" s="132"/>
      <c r="G851" s="149"/>
      <c r="H851" s="149"/>
      <c r="I851" s="150"/>
    </row>
    <row r="852" ht="14.25" customHeight="1" spans="2:9">
      <c r="B852" s="147"/>
      <c r="C852" s="148"/>
      <c r="E852" s="49"/>
      <c r="F852" s="132"/>
      <c r="G852" s="149"/>
      <c r="H852" s="149"/>
      <c r="I852" s="150"/>
    </row>
    <row r="853" ht="14.25" customHeight="1" spans="2:9">
      <c r="B853" s="147"/>
      <c r="C853" s="148"/>
      <c r="E853" s="49"/>
      <c r="F853" s="132"/>
      <c r="G853" s="149"/>
      <c r="H853" s="149"/>
      <c r="I853" s="150"/>
    </row>
    <row r="854" ht="14.25" customHeight="1" spans="2:9">
      <c r="B854" s="147"/>
      <c r="C854" s="148"/>
      <c r="E854" s="49"/>
      <c r="F854" s="132"/>
      <c r="G854" s="149"/>
      <c r="H854" s="149"/>
      <c r="I854" s="150"/>
    </row>
    <row r="855" ht="14.25" customHeight="1" spans="2:9">
      <c r="B855" s="147"/>
      <c r="C855" s="148"/>
      <c r="E855" s="49"/>
      <c r="F855" s="132"/>
      <c r="G855" s="149"/>
      <c r="H855" s="149"/>
      <c r="I855" s="150"/>
    </row>
    <row r="856" ht="14.25" customHeight="1" spans="2:9">
      <c r="B856" s="147"/>
      <c r="C856" s="148"/>
      <c r="E856" s="49"/>
      <c r="F856" s="132"/>
      <c r="G856" s="149"/>
      <c r="H856" s="149"/>
      <c r="I856" s="150"/>
    </row>
    <row r="857" ht="14.25" customHeight="1" spans="2:9">
      <c r="B857" s="147"/>
      <c r="C857" s="148"/>
      <c r="E857" s="49"/>
      <c r="F857" s="132"/>
      <c r="G857" s="149"/>
      <c r="H857" s="149"/>
      <c r="I857" s="150"/>
    </row>
    <row r="858" ht="14.25" customHeight="1" spans="2:9">
      <c r="B858" s="147"/>
      <c r="C858" s="148"/>
      <c r="E858" s="49"/>
      <c r="F858" s="132"/>
      <c r="G858" s="149"/>
      <c r="H858" s="149"/>
      <c r="I858" s="150"/>
    </row>
    <row r="859" ht="14.25" customHeight="1" spans="2:9">
      <c r="B859" s="147"/>
      <c r="C859" s="148"/>
      <c r="E859" s="49"/>
      <c r="F859" s="132"/>
      <c r="G859" s="149"/>
      <c r="H859" s="149"/>
      <c r="I859" s="150"/>
    </row>
    <row r="860" ht="14.25" customHeight="1" spans="2:9">
      <c r="B860" s="147"/>
      <c r="C860" s="148"/>
      <c r="E860" s="49"/>
      <c r="F860" s="132"/>
      <c r="G860" s="149"/>
      <c r="H860" s="149"/>
      <c r="I860" s="150"/>
    </row>
    <row r="861" ht="14.25" customHeight="1" spans="2:9">
      <c r="B861" s="147"/>
      <c r="C861" s="148"/>
      <c r="E861" s="49"/>
      <c r="F861" s="132"/>
      <c r="G861" s="149"/>
      <c r="H861" s="149"/>
      <c r="I861" s="150"/>
    </row>
    <row r="862" ht="14.25" customHeight="1" spans="2:9">
      <c r="B862" s="147"/>
      <c r="C862" s="148"/>
      <c r="E862" s="49"/>
      <c r="F862" s="132"/>
      <c r="G862" s="149"/>
      <c r="H862" s="149"/>
      <c r="I862" s="150"/>
    </row>
    <row r="863" ht="14.25" customHeight="1" spans="2:9">
      <c r="B863" s="147"/>
      <c r="C863" s="148"/>
      <c r="E863" s="49"/>
      <c r="F863" s="132"/>
      <c r="G863" s="149"/>
      <c r="H863" s="149"/>
      <c r="I863" s="150"/>
    </row>
    <row r="864" ht="14.25" customHeight="1" spans="2:9">
      <c r="B864" s="147"/>
      <c r="C864" s="148"/>
      <c r="E864" s="49"/>
      <c r="F864" s="132"/>
      <c r="G864" s="149"/>
      <c r="H864" s="149"/>
      <c r="I864" s="150"/>
    </row>
    <row r="865" ht="14.25" customHeight="1" spans="2:9">
      <c r="B865" s="147"/>
      <c r="C865" s="148"/>
      <c r="E865" s="49"/>
      <c r="F865" s="132"/>
      <c r="G865" s="149"/>
      <c r="H865" s="149"/>
      <c r="I865" s="150"/>
    </row>
    <row r="866" ht="14.25" customHeight="1" spans="2:9">
      <c r="B866" s="147"/>
      <c r="C866" s="148"/>
      <c r="E866" s="49"/>
      <c r="F866" s="132"/>
      <c r="G866" s="149"/>
      <c r="H866" s="149"/>
      <c r="I866" s="150"/>
    </row>
    <row r="867" ht="14.25" customHeight="1" spans="2:9">
      <c r="B867" s="147"/>
      <c r="C867" s="148"/>
      <c r="E867" s="49"/>
      <c r="F867" s="132"/>
      <c r="G867" s="149"/>
      <c r="H867" s="149"/>
      <c r="I867" s="150"/>
    </row>
    <row r="868" ht="14.25" customHeight="1" spans="2:9">
      <c r="B868" s="147"/>
      <c r="C868" s="148"/>
      <c r="E868" s="49"/>
      <c r="F868" s="132"/>
      <c r="G868" s="149"/>
      <c r="H868" s="149"/>
      <c r="I868" s="150"/>
    </row>
    <row r="869" ht="14.25" customHeight="1" spans="2:9">
      <c r="B869" s="147"/>
      <c r="C869" s="148"/>
      <c r="E869" s="49"/>
      <c r="F869" s="132"/>
      <c r="G869" s="149"/>
      <c r="H869" s="149"/>
      <c r="I869" s="150"/>
    </row>
    <row r="870" ht="14.25" customHeight="1" spans="2:9">
      <c r="B870" s="147"/>
      <c r="C870" s="148"/>
      <c r="E870" s="49"/>
      <c r="F870" s="132"/>
      <c r="G870" s="149"/>
      <c r="H870" s="149"/>
      <c r="I870" s="150"/>
    </row>
    <row r="871" ht="14.25" customHeight="1" spans="2:9">
      <c r="B871" s="147"/>
      <c r="C871" s="148"/>
      <c r="E871" s="49"/>
      <c r="F871" s="132"/>
      <c r="G871" s="149"/>
      <c r="H871" s="149"/>
      <c r="I871" s="150"/>
    </row>
    <row r="872" ht="14.25" customHeight="1" spans="2:9">
      <c r="B872" s="147"/>
      <c r="C872" s="148"/>
      <c r="E872" s="49"/>
      <c r="F872" s="132"/>
      <c r="G872" s="149"/>
      <c r="H872" s="149"/>
      <c r="I872" s="150"/>
    </row>
    <row r="873" ht="14.25" customHeight="1" spans="2:9">
      <c r="B873" s="147"/>
      <c r="C873" s="148"/>
      <c r="E873" s="49"/>
      <c r="F873" s="132"/>
      <c r="G873" s="149"/>
      <c r="H873" s="149"/>
      <c r="I873" s="150"/>
    </row>
    <row r="874" ht="14.25" customHeight="1" spans="2:9">
      <c r="B874" s="147"/>
      <c r="C874" s="148"/>
      <c r="E874" s="49"/>
      <c r="F874" s="132"/>
      <c r="G874" s="149"/>
      <c r="H874" s="149"/>
      <c r="I874" s="150"/>
    </row>
    <row r="875" ht="14.25" customHeight="1" spans="2:9">
      <c r="B875" s="147"/>
      <c r="C875" s="148"/>
      <c r="E875" s="49"/>
      <c r="F875" s="132"/>
      <c r="G875" s="149"/>
      <c r="H875" s="149"/>
      <c r="I875" s="150"/>
    </row>
    <row r="876" ht="14.25" customHeight="1" spans="2:9">
      <c r="B876" s="147"/>
      <c r="C876" s="148"/>
      <c r="E876" s="49"/>
      <c r="F876" s="132"/>
      <c r="G876" s="149"/>
      <c r="H876" s="149"/>
      <c r="I876" s="150"/>
    </row>
    <row r="877" ht="14.25" customHeight="1" spans="2:9">
      <c r="B877" s="147"/>
      <c r="C877" s="148"/>
      <c r="E877" s="49"/>
      <c r="F877" s="132"/>
      <c r="G877" s="149"/>
      <c r="H877" s="149"/>
      <c r="I877" s="150"/>
    </row>
    <row r="878" ht="14.25" customHeight="1" spans="2:9">
      <c r="B878" s="147"/>
      <c r="C878" s="148"/>
      <c r="E878" s="49"/>
      <c r="F878" s="132"/>
      <c r="G878" s="149"/>
      <c r="H878" s="149"/>
      <c r="I878" s="150"/>
    </row>
    <row r="879" ht="14.25" customHeight="1" spans="2:9">
      <c r="B879" s="147"/>
      <c r="C879" s="148"/>
      <c r="E879" s="49"/>
      <c r="F879" s="132"/>
      <c r="G879" s="149"/>
      <c r="H879" s="149"/>
      <c r="I879" s="150"/>
    </row>
    <row r="880" ht="14.25" customHeight="1" spans="2:9">
      <c r="B880" s="147"/>
      <c r="C880" s="148"/>
      <c r="E880" s="49"/>
      <c r="F880" s="132"/>
      <c r="G880" s="149"/>
      <c r="H880" s="149"/>
      <c r="I880" s="150"/>
    </row>
    <row r="881" ht="14.25" customHeight="1" spans="2:9">
      <c r="B881" s="147"/>
      <c r="C881" s="148"/>
      <c r="E881" s="49"/>
      <c r="F881" s="132"/>
      <c r="G881" s="149"/>
      <c r="H881" s="149"/>
      <c r="I881" s="150"/>
    </row>
    <row r="882" ht="14.25" customHeight="1" spans="2:9">
      <c r="B882" s="147"/>
      <c r="C882" s="148"/>
      <c r="E882" s="49"/>
      <c r="F882" s="132"/>
      <c r="G882" s="149"/>
      <c r="H882" s="149"/>
      <c r="I882" s="150"/>
    </row>
    <row r="883" ht="14.25" customHeight="1" spans="2:9">
      <c r="B883" s="147"/>
      <c r="C883" s="148"/>
      <c r="E883" s="49"/>
      <c r="F883" s="132"/>
      <c r="G883" s="149"/>
      <c r="H883" s="149"/>
      <c r="I883" s="150"/>
    </row>
    <row r="884" ht="14.25" customHeight="1" spans="2:9">
      <c r="B884" s="147"/>
      <c r="C884" s="148"/>
      <c r="E884" s="49"/>
      <c r="F884" s="132"/>
      <c r="G884" s="149"/>
      <c r="H884" s="149"/>
      <c r="I884" s="150"/>
    </row>
    <row r="885" ht="14.25" customHeight="1" spans="2:9">
      <c r="B885" s="147"/>
      <c r="C885" s="148"/>
      <c r="E885" s="49"/>
      <c r="F885" s="132"/>
      <c r="G885" s="149"/>
      <c r="H885" s="149"/>
      <c r="I885" s="150"/>
    </row>
    <row r="886" ht="14.25" customHeight="1" spans="2:9">
      <c r="B886" s="147"/>
      <c r="C886" s="148"/>
      <c r="E886" s="49"/>
      <c r="F886" s="132"/>
      <c r="G886" s="149"/>
      <c r="H886" s="149"/>
      <c r="I886" s="150"/>
    </row>
    <row r="887" ht="14.25" customHeight="1" spans="2:9">
      <c r="B887" s="147"/>
      <c r="C887" s="148"/>
      <c r="E887" s="49"/>
      <c r="F887" s="132"/>
      <c r="G887" s="149"/>
      <c r="H887" s="149"/>
      <c r="I887" s="150"/>
    </row>
    <row r="888" ht="14.25" customHeight="1" spans="2:9">
      <c r="B888" s="147"/>
      <c r="C888" s="148"/>
      <c r="E888" s="49"/>
      <c r="F888" s="132"/>
      <c r="G888" s="149"/>
      <c r="H888" s="149"/>
      <c r="I888" s="150"/>
    </row>
    <row r="889" ht="14.25" customHeight="1" spans="2:9">
      <c r="B889" s="147"/>
      <c r="C889" s="148"/>
      <c r="E889" s="49"/>
      <c r="F889" s="132"/>
      <c r="G889" s="149"/>
      <c r="H889" s="149"/>
      <c r="I889" s="150"/>
    </row>
    <row r="890" ht="14.25" customHeight="1" spans="2:9">
      <c r="B890" s="147"/>
      <c r="C890" s="148"/>
      <c r="E890" s="49"/>
      <c r="F890" s="132"/>
      <c r="G890" s="149"/>
      <c r="H890" s="149"/>
      <c r="I890" s="150"/>
    </row>
    <row r="891" ht="14.25" customHeight="1" spans="2:9">
      <c r="B891" s="147"/>
      <c r="C891" s="148"/>
      <c r="E891" s="49"/>
      <c r="F891" s="132"/>
      <c r="G891" s="149"/>
      <c r="H891" s="149"/>
      <c r="I891" s="150"/>
    </row>
    <row r="892" ht="14.25" customHeight="1" spans="2:9">
      <c r="B892" s="147"/>
      <c r="C892" s="148"/>
      <c r="E892" s="49"/>
      <c r="F892" s="132"/>
      <c r="G892" s="149"/>
      <c r="H892" s="149"/>
      <c r="I892" s="150"/>
    </row>
    <row r="893" ht="14.25" customHeight="1" spans="2:9">
      <c r="B893" s="147"/>
      <c r="C893" s="148"/>
      <c r="E893" s="49"/>
      <c r="F893" s="132"/>
      <c r="G893" s="149"/>
      <c r="H893" s="149"/>
      <c r="I893" s="150"/>
    </row>
    <row r="894" ht="14.25" customHeight="1" spans="2:9">
      <c r="B894" s="147"/>
      <c r="C894" s="148"/>
      <c r="E894" s="49"/>
      <c r="F894" s="132"/>
      <c r="G894" s="149"/>
      <c r="H894" s="149"/>
      <c r="I894" s="150"/>
    </row>
    <row r="895" ht="14.25" customHeight="1" spans="2:9">
      <c r="B895" s="147"/>
      <c r="C895" s="148"/>
      <c r="E895" s="49"/>
      <c r="F895" s="132"/>
      <c r="G895" s="149"/>
      <c r="H895" s="149"/>
      <c r="I895" s="150"/>
    </row>
    <row r="896" ht="14.25" customHeight="1" spans="2:9">
      <c r="B896" s="147"/>
      <c r="C896" s="148"/>
      <c r="E896" s="49"/>
      <c r="F896" s="132"/>
      <c r="G896" s="149"/>
      <c r="H896" s="149"/>
      <c r="I896" s="150"/>
    </row>
    <row r="897" ht="14.25" customHeight="1" spans="2:9">
      <c r="B897" s="147"/>
      <c r="C897" s="148"/>
      <c r="E897" s="49"/>
      <c r="F897" s="132"/>
      <c r="G897" s="149"/>
      <c r="H897" s="149"/>
      <c r="I897" s="150"/>
    </row>
    <row r="898" ht="14.25" customHeight="1" spans="2:9">
      <c r="B898" s="147"/>
      <c r="C898" s="148"/>
      <c r="E898" s="49"/>
      <c r="F898" s="132"/>
      <c r="G898" s="149"/>
      <c r="H898" s="149"/>
      <c r="I898" s="150"/>
    </row>
    <row r="899" ht="14.25" customHeight="1" spans="2:9">
      <c r="B899" s="147"/>
      <c r="C899" s="148"/>
      <c r="E899" s="49"/>
      <c r="F899" s="132"/>
      <c r="G899" s="149"/>
      <c r="H899" s="149"/>
      <c r="I899" s="150"/>
    </row>
    <row r="900" ht="14.25" customHeight="1" spans="2:9">
      <c r="B900" s="147"/>
      <c r="C900" s="148"/>
      <c r="E900" s="49"/>
      <c r="F900" s="132"/>
      <c r="G900" s="149"/>
      <c r="H900" s="149"/>
      <c r="I900" s="150"/>
    </row>
    <row r="901" ht="14.25" customHeight="1" spans="2:9">
      <c r="B901" s="147"/>
      <c r="C901" s="148"/>
      <c r="E901" s="49"/>
      <c r="F901" s="132"/>
      <c r="G901" s="149"/>
      <c r="H901" s="149"/>
      <c r="I901" s="150"/>
    </row>
    <row r="902" ht="14.25" customHeight="1" spans="2:9">
      <c r="B902" s="147"/>
      <c r="C902" s="148"/>
      <c r="E902" s="49"/>
      <c r="F902" s="132"/>
      <c r="G902" s="149"/>
      <c r="H902" s="149"/>
      <c r="I902" s="150"/>
    </row>
    <row r="903" ht="14.25" customHeight="1" spans="2:9">
      <c r="B903" s="147"/>
      <c r="C903" s="148"/>
      <c r="E903" s="49"/>
      <c r="F903" s="132"/>
      <c r="G903" s="149"/>
      <c r="H903" s="149"/>
      <c r="I903" s="150"/>
    </row>
    <row r="904" ht="14.25" customHeight="1" spans="2:9">
      <c r="B904" s="147"/>
      <c r="C904" s="148"/>
      <c r="E904" s="49"/>
      <c r="F904" s="132"/>
      <c r="G904" s="149"/>
      <c r="H904" s="149"/>
      <c r="I904" s="150"/>
    </row>
    <row r="905" ht="14.25" customHeight="1" spans="2:9">
      <c r="B905" s="147"/>
      <c r="C905" s="148"/>
      <c r="E905" s="49"/>
      <c r="F905" s="132"/>
      <c r="G905" s="149"/>
      <c r="H905" s="149"/>
      <c r="I905" s="150"/>
    </row>
    <row r="906" ht="14.25" customHeight="1" spans="2:9">
      <c r="B906" s="147"/>
      <c r="C906" s="148"/>
      <c r="E906" s="49"/>
      <c r="F906" s="132"/>
      <c r="G906" s="149"/>
      <c r="H906" s="149"/>
      <c r="I906" s="150"/>
    </row>
    <row r="907" ht="14.25" customHeight="1" spans="2:9">
      <c r="B907" s="147"/>
      <c r="C907" s="148"/>
      <c r="E907" s="49"/>
      <c r="F907" s="132"/>
      <c r="G907" s="149"/>
      <c r="H907" s="149"/>
      <c r="I907" s="150"/>
    </row>
    <row r="908" ht="14.25" customHeight="1" spans="2:9">
      <c r="B908" s="147"/>
      <c r="C908" s="148"/>
      <c r="E908" s="49"/>
      <c r="F908" s="132"/>
      <c r="G908" s="149"/>
      <c r="H908" s="149"/>
      <c r="I908" s="150"/>
    </row>
    <row r="909" ht="14.25" customHeight="1" spans="2:9">
      <c r="B909" s="147"/>
      <c r="C909" s="148"/>
      <c r="E909" s="49"/>
      <c r="F909" s="132"/>
      <c r="G909" s="149"/>
      <c r="H909" s="149"/>
      <c r="I909" s="150"/>
    </row>
    <row r="910" ht="14.25" customHeight="1" spans="2:9">
      <c r="B910" s="147"/>
      <c r="C910" s="148"/>
      <c r="E910" s="49"/>
      <c r="F910" s="132"/>
      <c r="G910" s="149"/>
      <c r="H910" s="149"/>
      <c r="I910" s="150"/>
    </row>
    <row r="911" ht="14.25" customHeight="1" spans="2:9">
      <c r="B911" s="147"/>
      <c r="C911" s="148"/>
      <c r="E911" s="49"/>
      <c r="F911" s="132"/>
      <c r="G911" s="149"/>
      <c r="H911" s="149"/>
      <c r="I911" s="150"/>
    </row>
    <row r="912" ht="14.25" customHeight="1" spans="2:9">
      <c r="B912" s="147"/>
      <c r="C912" s="148"/>
      <c r="E912" s="49"/>
      <c r="F912" s="132"/>
      <c r="G912" s="149"/>
      <c r="H912" s="149"/>
      <c r="I912" s="150"/>
    </row>
    <row r="913" ht="14.25" customHeight="1" spans="2:9">
      <c r="B913" s="147"/>
      <c r="C913" s="148"/>
      <c r="E913" s="49"/>
      <c r="F913" s="132"/>
      <c r="G913" s="149"/>
      <c r="H913" s="149"/>
      <c r="I913" s="150"/>
    </row>
    <row r="914" ht="14.25" customHeight="1" spans="2:9">
      <c r="B914" s="147"/>
      <c r="C914" s="148"/>
      <c r="E914" s="49"/>
      <c r="F914" s="132"/>
      <c r="G914" s="149"/>
      <c r="H914" s="149"/>
      <c r="I914" s="150"/>
    </row>
    <row r="915" ht="14.25" customHeight="1" spans="2:9">
      <c r="B915" s="147"/>
      <c r="C915" s="148"/>
      <c r="E915" s="49"/>
      <c r="F915" s="132"/>
      <c r="G915" s="149"/>
      <c r="H915" s="149"/>
      <c r="I915" s="150"/>
    </row>
    <row r="916" ht="14.25" customHeight="1" spans="2:9">
      <c r="B916" s="147"/>
      <c r="C916" s="148"/>
      <c r="E916" s="49"/>
      <c r="F916" s="132"/>
      <c r="G916" s="149"/>
      <c r="H916" s="149"/>
      <c r="I916" s="150"/>
    </row>
    <row r="917" ht="14.25" customHeight="1" spans="2:9">
      <c r="B917" s="147"/>
      <c r="C917" s="148"/>
      <c r="E917" s="49"/>
      <c r="F917" s="132"/>
      <c r="G917" s="149"/>
      <c r="H917" s="149"/>
      <c r="I917" s="150"/>
    </row>
    <row r="918" ht="14.25" customHeight="1" spans="2:9">
      <c r="B918" s="147"/>
      <c r="C918" s="148"/>
      <c r="E918" s="49"/>
      <c r="F918" s="132"/>
      <c r="G918" s="149"/>
      <c r="H918" s="149"/>
      <c r="I918" s="150"/>
    </row>
    <row r="919" ht="14.25" customHeight="1" spans="2:9">
      <c r="B919" s="147"/>
      <c r="C919" s="148"/>
      <c r="E919" s="49"/>
      <c r="F919" s="132"/>
      <c r="G919" s="149"/>
      <c r="H919" s="149"/>
      <c r="I919" s="150"/>
    </row>
    <row r="920" ht="14.25" customHeight="1" spans="2:9">
      <c r="B920" s="147"/>
      <c r="C920" s="148"/>
      <c r="E920" s="49"/>
      <c r="F920" s="132"/>
      <c r="G920" s="149"/>
      <c r="H920" s="149"/>
      <c r="I920" s="150"/>
    </row>
    <row r="921" ht="14.25" customHeight="1" spans="2:9">
      <c r="B921" s="147"/>
      <c r="C921" s="148"/>
      <c r="E921" s="49"/>
      <c r="F921" s="132"/>
      <c r="G921" s="149"/>
      <c r="H921" s="149"/>
      <c r="I921" s="150"/>
    </row>
    <row r="922" ht="14.25" customHeight="1" spans="2:9">
      <c r="B922" s="147"/>
      <c r="C922" s="148"/>
      <c r="E922" s="49"/>
      <c r="F922" s="132"/>
      <c r="G922" s="149"/>
      <c r="H922" s="149"/>
      <c r="I922" s="150"/>
    </row>
    <row r="923" ht="14.25" customHeight="1" spans="2:9">
      <c r="B923" s="147"/>
      <c r="C923" s="148"/>
      <c r="E923" s="49"/>
      <c r="F923" s="132"/>
      <c r="G923" s="149"/>
      <c r="H923" s="149"/>
      <c r="I923" s="150"/>
    </row>
    <row r="924" ht="14.25" customHeight="1" spans="2:9">
      <c r="B924" s="147"/>
      <c r="C924" s="148"/>
      <c r="E924" s="49"/>
      <c r="F924" s="132"/>
      <c r="G924" s="149"/>
      <c r="H924" s="149"/>
      <c r="I924" s="150"/>
    </row>
    <row r="925" ht="14.25" customHeight="1" spans="2:9">
      <c r="B925" s="147"/>
      <c r="C925" s="148"/>
      <c r="E925" s="49"/>
      <c r="F925" s="132"/>
      <c r="G925" s="149"/>
      <c r="H925" s="149"/>
      <c r="I925" s="150"/>
    </row>
    <row r="926" ht="14.25" customHeight="1" spans="2:9">
      <c r="B926" s="147"/>
      <c r="C926" s="148"/>
      <c r="E926" s="49"/>
      <c r="F926" s="132"/>
      <c r="G926" s="149"/>
      <c r="H926" s="149"/>
      <c r="I926" s="150"/>
    </row>
    <row r="927" ht="14.25" customHeight="1" spans="2:9">
      <c r="B927" s="147"/>
      <c r="C927" s="148"/>
      <c r="E927" s="49"/>
      <c r="F927" s="132"/>
      <c r="G927" s="149"/>
      <c r="H927" s="149"/>
      <c r="I927" s="150"/>
    </row>
    <row r="928" ht="14.25" customHeight="1" spans="2:9">
      <c r="B928" s="147"/>
      <c r="C928" s="148"/>
      <c r="E928" s="49"/>
      <c r="F928" s="132"/>
      <c r="G928" s="149"/>
      <c r="H928" s="149"/>
      <c r="I928" s="150"/>
    </row>
    <row r="929" ht="14.25" customHeight="1" spans="2:9">
      <c r="B929" s="147"/>
      <c r="C929" s="148"/>
      <c r="E929" s="49"/>
      <c r="F929" s="132"/>
      <c r="G929" s="149"/>
      <c r="H929" s="149"/>
      <c r="I929" s="150"/>
    </row>
    <row r="930" ht="14.25" customHeight="1" spans="2:9">
      <c r="B930" s="147"/>
      <c r="C930" s="148"/>
      <c r="E930" s="49"/>
      <c r="F930" s="132"/>
      <c r="G930" s="149"/>
      <c r="H930" s="149"/>
      <c r="I930" s="150"/>
    </row>
    <row r="931" ht="14.25" customHeight="1" spans="2:9">
      <c r="B931" s="147"/>
      <c r="C931" s="148"/>
      <c r="E931" s="49"/>
      <c r="F931" s="132"/>
      <c r="G931" s="149"/>
      <c r="H931" s="149"/>
      <c r="I931" s="150"/>
    </row>
    <row r="932" ht="14.25" customHeight="1" spans="2:9">
      <c r="B932" s="147"/>
      <c r="C932" s="148"/>
      <c r="E932" s="49"/>
      <c r="F932" s="132"/>
      <c r="G932" s="149"/>
      <c r="H932" s="149"/>
      <c r="I932" s="150"/>
    </row>
    <row r="933" ht="14.25" customHeight="1" spans="2:9">
      <c r="B933" s="147"/>
      <c r="C933" s="148"/>
      <c r="E933" s="49"/>
      <c r="F933" s="132"/>
      <c r="G933" s="149"/>
      <c r="H933" s="149"/>
      <c r="I933" s="150"/>
    </row>
    <row r="934" ht="14.25" customHeight="1" spans="2:9">
      <c r="B934" s="147"/>
      <c r="C934" s="148"/>
      <c r="E934" s="49"/>
      <c r="F934" s="132"/>
      <c r="G934" s="149"/>
      <c r="H934" s="149"/>
      <c r="I934" s="150"/>
    </row>
    <row r="935" ht="14.25" customHeight="1" spans="2:9">
      <c r="B935" s="147"/>
      <c r="C935" s="148"/>
      <c r="E935" s="49"/>
      <c r="F935" s="132"/>
      <c r="G935" s="149"/>
      <c r="H935" s="149"/>
      <c r="I935" s="150"/>
    </row>
    <row r="936" ht="14.25" customHeight="1" spans="2:9">
      <c r="B936" s="147"/>
      <c r="C936" s="148"/>
      <c r="E936" s="49"/>
      <c r="F936" s="132"/>
      <c r="G936" s="149"/>
      <c r="H936" s="149"/>
      <c r="I936" s="150"/>
    </row>
    <row r="937" ht="14.25" customHeight="1" spans="2:9">
      <c r="B937" s="147"/>
      <c r="C937" s="148"/>
      <c r="E937" s="49"/>
      <c r="F937" s="132"/>
      <c r="G937" s="149"/>
      <c r="H937" s="149"/>
      <c r="I937" s="150"/>
    </row>
    <row r="938" ht="14.25" customHeight="1" spans="2:9">
      <c r="B938" s="147"/>
      <c r="C938" s="148"/>
      <c r="E938" s="49"/>
      <c r="F938" s="132"/>
      <c r="G938" s="149"/>
      <c r="H938" s="149"/>
      <c r="I938" s="150"/>
    </row>
    <row r="939" ht="14.25" customHeight="1" spans="2:9">
      <c r="B939" s="147"/>
      <c r="C939" s="148"/>
      <c r="E939" s="49"/>
      <c r="F939" s="132"/>
      <c r="G939" s="149"/>
      <c r="H939" s="149"/>
      <c r="I939" s="150"/>
    </row>
    <row r="940" ht="14.25" customHeight="1" spans="2:9">
      <c r="B940" s="147"/>
      <c r="C940" s="148"/>
      <c r="E940" s="49"/>
      <c r="F940" s="132"/>
      <c r="G940" s="149"/>
      <c r="H940" s="149"/>
      <c r="I940" s="150"/>
    </row>
    <row r="941" ht="14.25" customHeight="1" spans="2:9">
      <c r="B941" s="147"/>
      <c r="C941" s="148"/>
      <c r="E941" s="49"/>
      <c r="F941" s="132"/>
      <c r="G941" s="149"/>
      <c r="H941" s="149"/>
      <c r="I941" s="150"/>
    </row>
    <row r="942" ht="14.25" customHeight="1" spans="2:9">
      <c r="B942" s="147"/>
      <c r="C942" s="148"/>
      <c r="E942" s="49"/>
      <c r="F942" s="132"/>
      <c r="G942" s="149"/>
      <c r="H942" s="149"/>
      <c r="I942" s="150"/>
    </row>
    <row r="943" ht="14.25" customHeight="1" spans="2:9">
      <c r="B943" s="147"/>
      <c r="C943" s="148"/>
      <c r="E943" s="49"/>
      <c r="F943" s="132"/>
      <c r="G943" s="149"/>
      <c r="H943" s="149"/>
      <c r="I943" s="150"/>
    </row>
    <row r="944" ht="14.25" customHeight="1" spans="2:9">
      <c r="B944" s="147"/>
      <c r="C944" s="148"/>
      <c r="E944" s="49"/>
      <c r="F944" s="132"/>
      <c r="G944" s="149"/>
      <c r="H944" s="149"/>
      <c r="I944" s="150"/>
    </row>
    <row r="945" ht="14.25" customHeight="1" spans="2:9">
      <c r="B945" s="147"/>
      <c r="C945" s="148"/>
      <c r="E945" s="49"/>
      <c r="F945" s="132"/>
      <c r="G945" s="149"/>
      <c r="H945" s="149"/>
      <c r="I945" s="150"/>
    </row>
    <row r="946" ht="14.25" customHeight="1" spans="2:9">
      <c r="B946" s="147"/>
      <c r="C946" s="148"/>
      <c r="E946" s="49"/>
      <c r="F946" s="132"/>
      <c r="G946" s="149"/>
      <c r="H946" s="149"/>
      <c r="I946" s="150"/>
    </row>
    <row r="947" ht="14.25" customHeight="1" spans="2:9">
      <c r="B947" s="147"/>
      <c r="C947" s="148"/>
      <c r="E947" s="49"/>
      <c r="F947" s="132"/>
      <c r="G947" s="149"/>
      <c r="H947" s="149"/>
      <c r="I947" s="150"/>
    </row>
    <row r="948" ht="14.25" customHeight="1" spans="2:9">
      <c r="B948" s="147"/>
      <c r="C948" s="148"/>
      <c r="E948" s="49"/>
      <c r="F948" s="132"/>
      <c r="G948" s="149"/>
      <c r="H948" s="149"/>
      <c r="I948" s="150"/>
    </row>
    <row r="949" ht="14.25" customHeight="1" spans="2:9">
      <c r="B949" s="147"/>
      <c r="C949" s="148"/>
      <c r="E949" s="49"/>
      <c r="F949" s="132"/>
      <c r="G949" s="149"/>
      <c r="H949" s="149"/>
      <c r="I949" s="150"/>
    </row>
    <row r="950" ht="14.25" customHeight="1" spans="2:9">
      <c r="B950" s="147"/>
      <c r="C950" s="148"/>
      <c r="E950" s="49"/>
      <c r="F950" s="132"/>
      <c r="G950" s="149"/>
      <c r="H950" s="149"/>
      <c r="I950" s="150"/>
    </row>
    <row r="951" ht="14.25" customHeight="1" spans="2:9">
      <c r="B951" s="147"/>
      <c r="C951" s="148"/>
      <c r="E951" s="49"/>
      <c r="F951" s="132"/>
      <c r="G951" s="149"/>
      <c r="H951" s="149"/>
      <c r="I951" s="150"/>
    </row>
    <row r="952" ht="14.25" customHeight="1" spans="2:9">
      <c r="B952" s="147"/>
      <c r="C952" s="148"/>
      <c r="E952" s="49"/>
      <c r="F952" s="132"/>
      <c r="G952" s="149"/>
      <c r="H952" s="149"/>
      <c r="I952" s="150"/>
    </row>
    <row r="953" ht="14.25" customHeight="1" spans="2:9">
      <c r="B953" s="147"/>
      <c r="C953" s="148"/>
      <c r="E953" s="49"/>
      <c r="F953" s="132"/>
      <c r="G953" s="149"/>
      <c r="H953" s="149"/>
      <c r="I953" s="150"/>
    </row>
    <row r="954" ht="14.25" customHeight="1" spans="2:9">
      <c r="B954" s="147"/>
      <c r="C954" s="148"/>
      <c r="E954" s="49"/>
      <c r="F954" s="132"/>
      <c r="G954" s="149"/>
      <c r="H954" s="149"/>
      <c r="I954" s="150"/>
    </row>
    <row r="955" ht="14.25" customHeight="1" spans="2:9">
      <c r="B955" s="147"/>
      <c r="C955" s="148"/>
      <c r="E955" s="49"/>
      <c r="F955" s="132"/>
      <c r="G955" s="149"/>
      <c r="H955" s="149"/>
      <c r="I955" s="150"/>
    </row>
    <row r="956" ht="14.25" customHeight="1" spans="2:9">
      <c r="B956" s="147"/>
      <c r="C956" s="148"/>
      <c r="E956" s="49"/>
      <c r="F956" s="132"/>
      <c r="G956" s="149"/>
      <c r="H956" s="149"/>
      <c r="I956" s="150"/>
    </row>
    <row r="957" ht="14.25" customHeight="1" spans="2:9">
      <c r="B957" s="147"/>
      <c r="C957" s="148"/>
      <c r="E957" s="49"/>
      <c r="F957" s="132"/>
      <c r="G957" s="149"/>
      <c r="H957" s="149"/>
      <c r="I957" s="150"/>
    </row>
    <row r="958" ht="14.25" customHeight="1" spans="2:9">
      <c r="B958" s="147"/>
      <c r="C958" s="148"/>
      <c r="E958" s="49"/>
      <c r="F958" s="132"/>
      <c r="G958" s="149"/>
      <c r="H958" s="149"/>
      <c r="I958" s="150"/>
    </row>
    <row r="959" ht="14.25" customHeight="1" spans="2:9">
      <c r="B959" s="147"/>
      <c r="C959" s="148"/>
      <c r="E959" s="49"/>
      <c r="F959" s="132"/>
      <c r="G959" s="149"/>
      <c r="H959" s="149"/>
      <c r="I959" s="150"/>
    </row>
    <row r="960" ht="14.25" customHeight="1" spans="2:9">
      <c r="B960" s="147"/>
      <c r="C960" s="148"/>
      <c r="E960" s="49"/>
      <c r="F960" s="132"/>
      <c r="G960" s="149"/>
      <c r="H960" s="149"/>
      <c r="I960" s="150"/>
    </row>
    <row r="961" ht="14.25" customHeight="1" spans="2:9">
      <c r="B961" s="147"/>
      <c r="C961" s="148"/>
      <c r="E961" s="49"/>
      <c r="F961" s="132"/>
      <c r="G961" s="149"/>
      <c r="H961" s="149"/>
      <c r="I961" s="150"/>
    </row>
    <row r="962" ht="14.25" customHeight="1" spans="2:9">
      <c r="B962" s="147"/>
      <c r="C962" s="148"/>
      <c r="E962" s="49"/>
      <c r="F962" s="132"/>
      <c r="G962" s="149"/>
      <c r="H962" s="149"/>
      <c r="I962" s="150"/>
    </row>
    <row r="963" ht="14.25" customHeight="1" spans="2:9">
      <c r="B963" s="147"/>
      <c r="C963" s="148"/>
      <c r="E963" s="49"/>
      <c r="F963" s="132"/>
      <c r="G963" s="149"/>
      <c r="H963" s="149"/>
      <c r="I963" s="150"/>
    </row>
    <row r="964" ht="14.25" customHeight="1" spans="2:9">
      <c r="B964" s="147"/>
      <c r="C964" s="148"/>
      <c r="E964" s="49"/>
      <c r="F964" s="132"/>
      <c r="G964" s="149"/>
      <c r="H964" s="149"/>
      <c r="I964" s="150"/>
    </row>
    <row r="965" ht="14.25" customHeight="1" spans="2:9">
      <c r="B965" s="147"/>
      <c r="C965" s="148"/>
      <c r="E965" s="49"/>
      <c r="F965" s="132"/>
      <c r="G965" s="149"/>
      <c r="H965" s="149"/>
      <c r="I965" s="150"/>
    </row>
    <row r="966" ht="14.25" customHeight="1" spans="2:9">
      <c r="B966" s="147"/>
      <c r="C966" s="148"/>
      <c r="E966" s="49"/>
      <c r="F966" s="132"/>
      <c r="G966" s="149"/>
      <c r="H966" s="149"/>
      <c r="I966" s="150"/>
    </row>
    <row r="967" ht="14.25" customHeight="1" spans="2:9">
      <c r="B967" s="147"/>
      <c r="C967" s="148"/>
      <c r="E967" s="49"/>
      <c r="F967" s="132"/>
      <c r="G967" s="149"/>
      <c r="H967" s="149"/>
      <c r="I967" s="150"/>
    </row>
    <row r="968" ht="14.25" customHeight="1" spans="2:9">
      <c r="B968" s="147"/>
      <c r="C968" s="148"/>
      <c r="E968" s="49"/>
      <c r="F968" s="132"/>
      <c r="G968" s="149"/>
      <c r="H968" s="149"/>
      <c r="I968" s="150"/>
    </row>
    <row r="969" ht="14.25" customHeight="1" spans="2:9">
      <c r="B969" s="147"/>
      <c r="C969" s="148"/>
      <c r="E969" s="49"/>
      <c r="F969" s="132"/>
      <c r="G969" s="149"/>
      <c r="H969" s="149"/>
      <c r="I969" s="150"/>
    </row>
    <row r="970" ht="14.25" customHeight="1" spans="2:9">
      <c r="B970" s="147"/>
      <c r="C970" s="148"/>
      <c r="E970" s="49"/>
      <c r="F970" s="132"/>
      <c r="G970" s="149"/>
      <c r="H970" s="149"/>
      <c r="I970" s="150"/>
    </row>
    <row r="971" ht="14.25" customHeight="1" spans="2:9">
      <c r="B971" s="147"/>
      <c r="C971" s="148"/>
      <c r="E971" s="49"/>
      <c r="F971" s="132"/>
      <c r="G971" s="149"/>
      <c r="H971" s="149"/>
      <c r="I971" s="150"/>
    </row>
    <row r="972" ht="14.25" customHeight="1" spans="2:9">
      <c r="B972" s="147"/>
      <c r="C972" s="148"/>
      <c r="E972" s="49"/>
      <c r="F972" s="132"/>
      <c r="G972" s="149"/>
      <c r="H972" s="149"/>
      <c r="I972" s="150"/>
    </row>
    <row r="973" ht="14.25" customHeight="1" spans="2:9">
      <c r="B973" s="147"/>
      <c r="C973" s="148"/>
      <c r="E973" s="49"/>
      <c r="F973" s="132"/>
      <c r="G973" s="149"/>
      <c r="H973" s="149"/>
      <c r="I973" s="150"/>
    </row>
    <row r="974" ht="14.25" customHeight="1" spans="2:9">
      <c r="B974" s="147"/>
      <c r="C974" s="148"/>
      <c r="E974" s="49"/>
      <c r="F974" s="132"/>
      <c r="G974" s="149"/>
      <c r="H974" s="149"/>
      <c r="I974" s="150"/>
    </row>
    <row r="975" ht="14.25" customHeight="1" spans="2:9">
      <c r="B975" s="147"/>
      <c r="C975" s="148"/>
      <c r="E975" s="49"/>
      <c r="F975" s="132"/>
      <c r="G975" s="149"/>
      <c r="H975" s="149"/>
      <c r="I975" s="150"/>
    </row>
    <row r="976" ht="14.25" customHeight="1" spans="2:9">
      <c r="B976" s="147"/>
      <c r="C976" s="148"/>
      <c r="E976" s="49"/>
      <c r="F976" s="132"/>
      <c r="G976" s="149"/>
      <c r="H976" s="149"/>
      <c r="I976" s="150"/>
    </row>
    <row r="977" ht="14.25" customHeight="1" spans="2:9">
      <c r="B977" s="147"/>
      <c r="C977" s="148"/>
      <c r="E977" s="49"/>
      <c r="F977" s="132"/>
      <c r="G977" s="149"/>
      <c r="H977" s="149"/>
      <c r="I977" s="150"/>
    </row>
    <row r="978" ht="14.25" customHeight="1" spans="2:9">
      <c r="B978" s="147"/>
      <c r="C978" s="148"/>
      <c r="E978" s="49"/>
      <c r="F978" s="132"/>
      <c r="G978" s="149"/>
      <c r="H978" s="149"/>
      <c r="I978" s="150"/>
    </row>
    <row r="979" ht="14.25" customHeight="1" spans="2:9">
      <c r="B979" s="147"/>
      <c r="C979" s="148"/>
      <c r="E979" s="49"/>
      <c r="F979" s="132"/>
      <c r="G979" s="149"/>
      <c r="H979" s="149"/>
      <c r="I979" s="150"/>
    </row>
    <row r="980" ht="14.25" customHeight="1" spans="2:9">
      <c r="B980" s="147"/>
      <c r="C980" s="148"/>
      <c r="E980" s="49"/>
      <c r="F980" s="132"/>
      <c r="G980" s="149"/>
      <c r="H980" s="149"/>
      <c r="I980" s="150"/>
    </row>
    <row r="981" ht="14.25" customHeight="1" spans="2:9">
      <c r="B981" s="147"/>
      <c r="C981" s="148"/>
      <c r="E981" s="49"/>
      <c r="F981" s="132"/>
      <c r="G981" s="149"/>
      <c r="H981" s="149"/>
      <c r="I981" s="150"/>
    </row>
    <row r="982" ht="14.25" customHeight="1" spans="2:9">
      <c r="B982" s="147"/>
      <c r="C982" s="148"/>
      <c r="E982" s="49"/>
      <c r="F982" s="132"/>
      <c r="G982" s="149"/>
      <c r="H982" s="149"/>
      <c r="I982" s="150"/>
    </row>
    <row r="983" ht="14.25" customHeight="1" spans="2:9">
      <c r="B983" s="147"/>
      <c r="C983" s="148"/>
      <c r="E983" s="49"/>
      <c r="F983" s="132"/>
      <c r="G983" s="149"/>
      <c r="H983" s="149"/>
      <c r="I983" s="150"/>
    </row>
    <row r="984" ht="14.25" customHeight="1" spans="2:9">
      <c r="B984" s="147"/>
      <c r="C984" s="148"/>
      <c r="E984" s="49"/>
      <c r="F984" s="132"/>
      <c r="G984" s="149"/>
      <c r="H984" s="149"/>
      <c r="I984" s="150"/>
    </row>
    <row r="985" ht="14.25" customHeight="1" spans="2:9">
      <c r="B985" s="147"/>
      <c r="C985" s="148"/>
      <c r="E985" s="49"/>
      <c r="F985" s="132"/>
      <c r="G985" s="149"/>
      <c r="H985" s="149"/>
      <c r="I985" s="150"/>
    </row>
    <row r="986" ht="14.25" customHeight="1" spans="2:9">
      <c r="B986" s="147"/>
      <c r="C986" s="148"/>
      <c r="E986" s="49"/>
      <c r="F986" s="132"/>
      <c r="G986" s="149"/>
      <c r="H986" s="149"/>
      <c r="I986" s="150"/>
    </row>
    <row r="987" ht="14.25" customHeight="1" spans="2:9">
      <c r="B987" s="147"/>
      <c r="C987" s="148"/>
      <c r="E987" s="49"/>
      <c r="F987" s="132"/>
      <c r="G987" s="149"/>
      <c r="H987" s="149"/>
      <c r="I987" s="150"/>
    </row>
    <row r="988" ht="14.25" customHeight="1" spans="2:9">
      <c r="B988" s="147"/>
      <c r="C988" s="148"/>
      <c r="E988" s="49"/>
      <c r="F988" s="132"/>
      <c r="G988" s="149"/>
      <c r="H988" s="149"/>
      <c r="I988" s="150"/>
    </row>
    <row r="989" ht="14.25" customHeight="1" spans="2:9">
      <c r="B989" s="147"/>
      <c r="C989" s="148"/>
      <c r="E989" s="49"/>
      <c r="F989" s="132"/>
      <c r="G989" s="149"/>
      <c r="H989" s="149"/>
      <c r="I989" s="150"/>
    </row>
    <row r="990" ht="14.25" customHeight="1" spans="2:9">
      <c r="B990" s="147"/>
      <c r="C990" s="148"/>
      <c r="E990" s="49"/>
      <c r="F990" s="132"/>
      <c r="G990" s="149"/>
      <c r="H990" s="149"/>
      <c r="I990" s="150"/>
    </row>
    <row r="991" ht="14.25" customHeight="1" spans="2:9">
      <c r="B991" s="147"/>
      <c r="C991" s="148"/>
      <c r="E991" s="49"/>
      <c r="F991" s="132"/>
      <c r="G991" s="149"/>
      <c r="H991" s="149"/>
      <c r="I991" s="150"/>
    </row>
    <row r="992" ht="14.25" customHeight="1" spans="2:9">
      <c r="B992" s="147"/>
      <c r="C992" s="148"/>
      <c r="E992" s="49"/>
      <c r="F992" s="132"/>
      <c r="G992" s="149"/>
      <c r="H992" s="149"/>
      <c r="I992" s="150"/>
    </row>
    <row r="993" ht="14.25" customHeight="1" spans="2:9">
      <c r="B993" s="147"/>
      <c r="C993" s="148"/>
      <c r="E993" s="49"/>
      <c r="F993" s="132"/>
      <c r="G993" s="149"/>
      <c r="H993" s="149"/>
      <c r="I993" s="150"/>
    </row>
    <row r="994" ht="14.25" customHeight="1" spans="2:9">
      <c r="B994" s="147"/>
      <c r="C994" s="148"/>
      <c r="E994" s="49"/>
      <c r="F994" s="132"/>
      <c r="G994" s="149"/>
      <c r="H994" s="149"/>
      <c r="I994" s="150"/>
    </row>
    <row r="995" ht="14.25" customHeight="1" spans="2:9">
      <c r="B995" s="147"/>
      <c r="C995" s="148"/>
      <c r="E995" s="49"/>
      <c r="F995" s="132"/>
      <c r="G995" s="149"/>
      <c r="H995" s="149"/>
      <c r="I995" s="150"/>
    </row>
    <row r="996" ht="14.25" customHeight="1" spans="2:9">
      <c r="B996" s="147"/>
      <c r="C996" s="148"/>
      <c r="E996" s="49"/>
      <c r="F996" s="132"/>
      <c r="G996" s="149"/>
      <c r="H996" s="149"/>
      <c r="I996" s="150"/>
    </row>
    <row r="997" ht="14.25" customHeight="1" spans="2:9">
      <c r="B997" s="147"/>
      <c r="C997" s="148"/>
      <c r="E997" s="49"/>
      <c r="F997" s="132"/>
      <c r="G997" s="149"/>
      <c r="H997" s="149"/>
      <c r="I997" s="150"/>
    </row>
    <row r="998" ht="14.25" customHeight="1" spans="2:9">
      <c r="B998" s="147"/>
      <c r="C998" s="148"/>
      <c r="E998" s="49"/>
      <c r="F998" s="132"/>
      <c r="G998" s="149"/>
      <c r="H998" s="149"/>
      <c r="I998" s="150"/>
    </row>
    <row r="999" ht="14.25" customHeight="1" spans="2:9">
      <c r="B999" s="147"/>
      <c r="C999" s="148"/>
      <c r="E999" s="49"/>
      <c r="F999" s="132"/>
      <c r="G999" s="149"/>
      <c r="H999" s="149"/>
      <c r="I999" s="150"/>
    </row>
    <row r="1000" ht="14.25" customHeight="1" spans="2:9">
      <c r="B1000" s="147"/>
      <c r="C1000" s="148"/>
      <c r="E1000" s="49"/>
      <c r="F1000" s="132"/>
      <c r="G1000" s="149"/>
      <c r="H1000" s="149"/>
      <c r="I1000" s="150"/>
    </row>
    <row r="1001" ht="14.25" customHeight="1" spans="2:9">
      <c r="B1001" s="147"/>
      <c r="C1001" s="148"/>
      <c r="E1001" s="49"/>
      <c r="F1001" s="132"/>
      <c r="G1001" s="149"/>
      <c r="H1001" s="149"/>
      <c r="I1001" s="150"/>
    </row>
    <row r="1002" ht="14.25" customHeight="1" spans="2:9">
      <c r="B1002" s="147"/>
      <c r="C1002" s="148"/>
      <c r="E1002" s="49"/>
      <c r="F1002" s="132"/>
      <c r="G1002" s="149"/>
      <c r="H1002" s="149"/>
      <c r="I1002" s="150"/>
    </row>
    <row r="1003" ht="14.25" customHeight="1" spans="2:9">
      <c r="B1003" s="147"/>
      <c r="C1003" s="148"/>
      <c r="E1003" s="49"/>
      <c r="F1003" s="132"/>
      <c r="G1003" s="149"/>
      <c r="H1003" s="149"/>
      <c r="I1003" s="150"/>
    </row>
    <row r="1004" ht="14.25" customHeight="1" spans="2:9">
      <c r="B1004" s="147"/>
      <c r="C1004" s="148"/>
      <c r="E1004" s="49"/>
      <c r="F1004" s="132"/>
      <c r="G1004" s="149"/>
      <c r="H1004" s="149"/>
      <c r="I1004" s="150"/>
    </row>
    <row r="1005" ht="14.25" customHeight="1" spans="2:9">
      <c r="B1005" s="147"/>
      <c r="C1005" s="148"/>
      <c r="E1005" s="49"/>
      <c r="F1005" s="132"/>
      <c r="G1005" s="149"/>
      <c r="H1005" s="149"/>
      <c r="I1005" s="150"/>
    </row>
    <row r="1006" ht="14.25" customHeight="1" spans="2:9">
      <c r="B1006" s="147"/>
      <c r="C1006" s="148"/>
      <c r="E1006" s="49"/>
      <c r="F1006" s="132"/>
      <c r="G1006" s="149"/>
      <c r="H1006" s="149"/>
      <c r="I1006" s="150"/>
    </row>
    <row r="1007" ht="14.25" customHeight="1" spans="2:9">
      <c r="B1007" s="147"/>
      <c r="C1007" s="148"/>
      <c r="E1007" s="49"/>
      <c r="F1007" s="132"/>
      <c r="G1007" s="149"/>
      <c r="H1007" s="149"/>
      <c r="I1007" s="150"/>
    </row>
    <row r="1008" ht="14.25" customHeight="1" spans="2:9">
      <c r="B1008" s="147"/>
      <c r="C1008" s="148"/>
      <c r="E1008" s="49"/>
      <c r="F1008" s="132"/>
      <c r="G1008" s="149"/>
      <c r="H1008" s="149"/>
      <c r="I1008" s="150"/>
    </row>
    <row r="1009" ht="14.25" customHeight="1" spans="2:9">
      <c r="B1009" s="147"/>
      <c r="C1009" s="148"/>
      <c r="E1009" s="49"/>
      <c r="F1009" s="132"/>
      <c r="G1009" s="149"/>
      <c r="H1009" s="149"/>
      <c r="I1009" s="150"/>
    </row>
    <row r="1010" ht="14.25" customHeight="1" spans="2:9">
      <c r="B1010" s="147"/>
      <c r="C1010" s="148"/>
      <c r="E1010" s="49"/>
      <c r="F1010" s="132"/>
      <c r="G1010" s="149"/>
      <c r="H1010" s="149"/>
      <c r="I1010" s="150"/>
    </row>
    <row r="1011" ht="14.25" customHeight="1" spans="2:9">
      <c r="B1011" s="147"/>
      <c r="C1011" s="148"/>
      <c r="E1011" s="49"/>
      <c r="F1011" s="132"/>
      <c r="G1011" s="149"/>
      <c r="H1011" s="149"/>
      <c r="I1011" s="150"/>
    </row>
    <row r="1012" ht="14.25" customHeight="1" spans="2:9">
      <c r="B1012" s="147"/>
      <c r="C1012" s="148"/>
      <c r="E1012" s="49"/>
      <c r="F1012" s="132"/>
      <c r="G1012" s="149"/>
      <c r="H1012" s="149"/>
      <c r="I1012" s="150"/>
    </row>
    <row r="1013" ht="14.25" customHeight="1" spans="2:9">
      <c r="B1013" s="147"/>
      <c r="C1013" s="148"/>
      <c r="E1013" s="49"/>
      <c r="F1013" s="132"/>
      <c r="G1013" s="149"/>
      <c r="H1013" s="149"/>
      <c r="I1013" s="150"/>
    </row>
    <row r="1014" ht="14.25" customHeight="1" spans="2:9">
      <c r="B1014" s="147"/>
      <c r="C1014" s="148"/>
      <c r="E1014" s="49"/>
      <c r="F1014" s="132"/>
      <c r="G1014" s="149"/>
      <c r="H1014" s="149"/>
      <c r="I1014" s="150"/>
    </row>
    <row r="1015" ht="14.25" customHeight="1" spans="2:9">
      <c r="B1015" s="147"/>
      <c r="C1015" s="148"/>
      <c r="E1015" s="49"/>
      <c r="F1015" s="132"/>
      <c r="G1015" s="149"/>
      <c r="H1015" s="149"/>
      <c r="I1015" s="150"/>
    </row>
    <row r="1016" ht="14.25" customHeight="1" spans="2:9">
      <c r="B1016" s="147"/>
      <c r="C1016" s="148"/>
      <c r="E1016" s="49"/>
      <c r="F1016" s="132"/>
      <c r="G1016" s="149"/>
      <c r="H1016" s="149"/>
      <c r="I1016" s="150"/>
    </row>
    <row r="1017" ht="14.25" customHeight="1" spans="2:9">
      <c r="B1017" s="147"/>
      <c r="C1017" s="148"/>
      <c r="E1017" s="49"/>
      <c r="F1017" s="132"/>
      <c r="G1017" s="149"/>
      <c r="H1017" s="149"/>
      <c r="I1017" s="150"/>
    </row>
    <row r="1018" ht="14.25" customHeight="1" spans="2:9">
      <c r="B1018" s="147"/>
      <c r="C1018" s="148"/>
      <c r="E1018" s="49"/>
      <c r="F1018" s="132"/>
      <c r="G1018" s="149"/>
      <c r="H1018" s="149"/>
      <c r="I1018" s="150"/>
    </row>
    <row r="1019" ht="14.25" customHeight="1" spans="2:9">
      <c r="B1019" s="147"/>
      <c r="C1019" s="148"/>
      <c r="E1019" s="49"/>
      <c r="F1019" s="132"/>
      <c r="G1019" s="149"/>
      <c r="H1019" s="149"/>
      <c r="I1019" s="150"/>
    </row>
    <row r="1020" ht="14.25" customHeight="1" spans="2:9">
      <c r="B1020" s="147"/>
      <c r="C1020" s="148"/>
      <c r="E1020" s="49"/>
      <c r="F1020" s="132"/>
      <c r="G1020" s="149"/>
      <c r="H1020" s="149"/>
      <c r="I1020" s="150"/>
    </row>
    <row r="1021" ht="14.25" customHeight="1" spans="2:9">
      <c r="B1021" s="147"/>
      <c r="C1021" s="148"/>
      <c r="E1021" s="49"/>
      <c r="F1021" s="132"/>
      <c r="G1021" s="149"/>
      <c r="H1021" s="149"/>
      <c r="I1021" s="150"/>
    </row>
  </sheetData>
  <autoFilter ref="A8:I68">
    <filterColumn colId="5">
      <customFilters>
        <customFilter operator="equal" val="Fail"/>
      </customFilters>
    </filterColumn>
    <extLst/>
  </autoFilter>
  <mergeCells count="4">
    <mergeCell ref="B1:E1"/>
    <mergeCell ref="B2:E2"/>
    <mergeCell ref="B3:E3"/>
    <mergeCell ref="B13:B20"/>
  </mergeCells>
  <conditionalFormatting sqref="F10:F30">
    <cfRule type="containsText" dxfId="0" priority="1" operator="between" text="Pass+$F$10:$F$68">
      <formula>NOT(ISERROR(SEARCH("Pass+$F$10:$F$68",F10)))</formula>
    </cfRule>
  </conditionalFormatting>
  <dataValidations count="2">
    <dataValidation type="list" allowBlank="1" showErrorMessage="1" sqref="F35 F42 F10:F30 F31:F34 F36:F4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21"/>
  <sheetViews>
    <sheetView zoomScale="80" zoomScaleNormal="80" topLeftCell="A5" workbookViewId="0">
      <selection activeCell="C13" sqref="C13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84" t="s">
        <v>28</v>
      </c>
      <c r="B1" s="85" t="s">
        <v>23</v>
      </c>
      <c r="C1" s="86"/>
      <c r="D1" s="86"/>
      <c r="E1" s="87"/>
      <c r="F1" s="88"/>
      <c r="G1" s="89"/>
      <c r="H1" s="89"/>
      <c r="I1" s="136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ht="14.25" customHeight="1" spans="1:26">
      <c r="A2" s="90" t="s">
        <v>29</v>
      </c>
      <c r="B2" s="91" t="s">
        <v>30</v>
      </c>
      <c r="C2" s="86"/>
      <c r="D2" s="86"/>
      <c r="E2" s="92"/>
      <c r="F2" s="93"/>
      <c r="G2" s="94"/>
      <c r="H2" s="94"/>
      <c r="I2" s="136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ht="14.25" customHeight="1" spans="1:26">
      <c r="A3" s="84" t="s">
        <v>31</v>
      </c>
      <c r="B3" s="95"/>
      <c r="C3" s="86"/>
      <c r="D3" s="86"/>
      <c r="E3" s="92"/>
      <c r="F3" s="93"/>
      <c r="G3" s="94"/>
      <c r="H3" s="94"/>
      <c r="I3" s="136"/>
      <c r="J3" s="138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ht="14.25" customHeight="1" spans="1:26">
      <c r="A4" s="96" t="s">
        <v>18</v>
      </c>
      <c r="B4" s="97" t="s">
        <v>19</v>
      </c>
      <c r="C4" s="97" t="s">
        <v>20</v>
      </c>
      <c r="D4" s="98" t="s">
        <v>21</v>
      </c>
      <c r="E4" s="97" t="s">
        <v>32</v>
      </c>
      <c r="F4" s="99"/>
      <c r="G4" s="99"/>
      <c r="H4" s="99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ht="14.25" customHeight="1" spans="1:26">
      <c r="A5" s="100">
        <f>COUNTIF(F:F,"Pass")</f>
        <v>5</v>
      </c>
      <c r="B5" s="101">
        <f>COUNTIF(F:F,"Fail")</f>
        <v>54</v>
      </c>
      <c r="C5" s="101">
        <f>COUNTIF(F:F,"Untested")</f>
        <v>0</v>
      </c>
      <c r="D5" s="102">
        <f>COUNTIF(F:F,"N/A")</f>
        <v>0</v>
      </c>
      <c r="E5" s="101">
        <f>SUM(A5:D5)</f>
        <v>59</v>
      </c>
      <c r="F5" s="99"/>
      <c r="G5" s="99"/>
      <c r="H5" s="99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ht="14.25" customHeight="1" spans="1:26">
      <c r="A6" s="103">
        <f>A5/E5</f>
        <v>0.0847457627118644</v>
      </c>
      <c r="B6" s="104">
        <f>B5/E5</f>
        <v>0.915254237288136</v>
      </c>
      <c r="C6" s="105" t="s">
        <v>26</v>
      </c>
      <c r="D6" s="106" t="s">
        <v>26</v>
      </c>
      <c r="E6" s="105"/>
      <c r="F6" s="99"/>
      <c r="G6" s="99"/>
      <c r="H6" s="99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ht="14.25" customHeight="1" spans="1:26">
      <c r="A7" s="107"/>
      <c r="B7" s="108"/>
      <c r="C7" s="109"/>
      <c r="D7" s="110"/>
      <c r="E7" s="109"/>
      <c r="F7" s="111"/>
      <c r="G7" s="111"/>
      <c r="H7" s="112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ht="13" customHeight="1" spans="1:26">
      <c r="A8" s="113" t="s">
        <v>33</v>
      </c>
      <c r="B8" s="113" t="s">
        <v>34</v>
      </c>
      <c r="C8" s="113" t="s">
        <v>35</v>
      </c>
      <c r="D8" s="113" t="s">
        <v>36</v>
      </c>
      <c r="E8" s="114" t="s">
        <v>37</v>
      </c>
      <c r="F8" s="115" t="s">
        <v>38</v>
      </c>
      <c r="G8" s="115" t="s">
        <v>39</v>
      </c>
      <c r="H8" s="115" t="s">
        <v>31</v>
      </c>
      <c r="I8" s="139" t="s">
        <v>13</v>
      </c>
      <c r="J8" s="140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ht="14.25" hidden="1" customHeight="1" spans="1:26">
      <c r="A9" s="116"/>
      <c r="B9" s="116" t="s">
        <v>40</v>
      </c>
      <c r="C9" s="117"/>
      <c r="D9" s="116"/>
      <c r="E9" s="117"/>
      <c r="F9" s="118"/>
      <c r="G9" s="118"/>
      <c r="H9" s="118"/>
      <c r="I9" s="141"/>
      <c r="J9" s="142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ht="75" spans="1:26">
      <c r="A10" s="119" t="s">
        <v>41</v>
      </c>
      <c r="B10" s="120" t="s">
        <v>42</v>
      </c>
      <c r="C10" s="120" t="s">
        <v>43</v>
      </c>
      <c r="D10" s="221" t="s">
        <v>172</v>
      </c>
      <c r="E10" s="122" t="s">
        <v>45</v>
      </c>
      <c r="F10" s="123" t="s">
        <v>18</v>
      </c>
      <c r="G10" s="124"/>
      <c r="H10" s="125"/>
      <c r="I10" s="143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62.5" spans="1:26">
      <c r="A11" s="119" t="s">
        <v>46</v>
      </c>
      <c r="B11" s="120" t="s">
        <v>47</v>
      </c>
      <c r="C11" s="120" t="s">
        <v>43</v>
      </c>
      <c r="D11" s="221" t="s">
        <v>173</v>
      </c>
      <c r="E11" s="122" t="s">
        <v>49</v>
      </c>
      <c r="F11" s="123" t="s">
        <v>18</v>
      </c>
      <c r="G11" s="124"/>
      <c r="H11" s="125"/>
      <c r="I11" s="143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ht="62.5" spans="1:26">
      <c r="A12" s="119" t="s">
        <v>50</v>
      </c>
      <c r="B12" s="120" t="s">
        <v>51</v>
      </c>
      <c r="C12" s="120" t="s">
        <v>43</v>
      </c>
      <c r="D12" s="221" t="s">
        <v>174</v>
      </c>
      <c r="E12" s="122" t="s">
        <v>49</v>
      </c>
      <c r="F12" s="123" t="s">
        <v>18</v>
      </c>
      <c r="G12" s="124"/>
      <c r="H12" s="125"/>
      <c r="I12" s="143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 ht="150" spans="1:26">
      <c r="A13" s="119" t="s">
        <v>53</v>
      </c>
      <c r="B13" s="126" t="s">
        <v>54</v>
      </c>
      <c r="C13" s="119" t="s">
        <v>41</v>
      </c>
      <c r="D13" s="221" t="s">
        <v>55</v>
      </c>
      <c r="E13" s="122" t="s">
        <v>56</v>
      </c>
      <c r="F13" s="123" t="s">
        <v>18</v>
      </c>
      <c r="G13" s="124"/>
      <c r="H13" s="125"/>
      <c r="I13" s="143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ht="150" spans="1:26">
      <c r="A14" s="119" t="s">
        <v>57</v>
      </c>
      <c r="B14" s="127"/>
      <c r="C14" s="119" t="s">
        <v>41</v>
      </c>
      <c r="D14" s="221" t="s">
        <v>175</v>
      </c>
      <c r="E14" s="122" t="s">
        <v>56</v>
      </c>
      <c r="F14" s="123" t="s">
        <v>19</v>
      </c>
      <c r="G14" s="124" t="s">
        <v>176</v>
      </c>
      <c r="H14" s="125" t="s">
        <v>60</v>
      </c>
      <c r="I14" s="145" t="s">
        <v>61</v>
      </c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 ht="150" spans="1:26">
      <c r="A15" s="119" t="s">
        <v>62</v>
      </c>
      <c r="B15" s="127"/>
      <c r="C15" s="119" t="s">
        <v>41</v>
      </c>
      <c r="D15" s="221" t="s">
        <v>177</v>
      </c>
      <c r="E15" s="122" t="s">
        <v>56</v>
      </c>
      <c r="F15" s="123" t="s">
        <v>19</v>
      </c>
      <c r="G15" s="124" t="s">
        <v>176</v>
      </c>
      <c r="H15" s="125" t="s">
        <v>60</v>
      </c>
      <c r="I15" s="145" t="s">
        <v>61</v>
      </c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 ht="150" spans="1:26">
      <c r="A16" s="119" t="s">
        <v>64</v>
      </c>
      <c r="B16" s="127"/>
      <c r="C16" s="119" t="s">
        <v>41</v>
      </c>
      <c r="D16" s="221" t="s">
        <v>178</v>
      </c>
      <c r="E16" s="122" t="s">
        <v>56</v>
      </c>
      <c r="F16" s="123" t="s">
        <v>19</v>
      </c>
      <c r="G16" s="124" t="s">
        <v>176</v>
      </c>
      <c r="H16" s="125" t="s">
        <v>60</v>
      </c>
      <c r="I16" s="145" t="s">
        <v>61</v>
      </c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 ht="150" hidden="1" spans="1:26">
      <c r="A17" s="119" t="s">
        <v>66</v>
      </c>
      <c r="B17" s="128"/>
      <c r="C17" s="119" t="s">
        <v>41</v>
      </c>
      <c r="D17" s="221" t="s">
        <v>67</v>
      </c>
      <c r="E17" s="122" t="s">
        <v>56</v>
      </c>
      <c r="F17" s="123" t="s">
        <v>18</v>
      </c>
      <c r="G17" s="124"/>
      <c r="H17" s="125"/>
      <c r="I17" s="145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 ht="150" spans="1:26">
      <c r="A18" s="119" t="s">
        <v>68</v>
      </c>
      <c r="B18" s="127"/>
      <c r="C18" s="119" t="s">
        <v>41</v>
      </c>
      <c r="D18" s="221" t="s">
        <v>179</v>
      </c>
      <c r="E18" s="122" t="s">
        <v>56</v>
      </c>
      <c r="F18" s="123" t="s">
        <v>19</v>
      </c>
      <c r="G18" s="124" t="s">
        <v>176</v>
      </c>
      <c r="H18" s="125" t="s">
        <v>60</v>
      </c>
      <c r="I18" s="145" t="s">
        <v>61</v>
      </c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 ht="150" spans="1:26">
      <c r="A19" s="119" t="s">
        <v>70</v>
      </c>
      <c r="B19" s="127"/>
      <c r="C19" s="119" t="s">
        <v>41</v>
      </c>
      <c r="D19" s="221" t="s">
        <v>180</v>
      </c>
      <c r="E19" s="122" t="s">
        <v>56</v>
      </c>
      <c r="F19" s="123" t="s">
        <v>19</v>
      </c>
      <c r="G19" s="124" t="s">
        <v>176</v>
      </c>
      <c r="H19" s="125" t="s">
        <v>60</v>
      </c>
      <c r="I19" s="145" t="s">
        <v>61</v>
      </c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ht="150" spans="1:26">
      <c r="A20" s="119" t="s">
        <v>72</v>
      </c>
      <c r="B20" s="129"/>
      <c r="C20" s="119" t="s">
        <v>41</v>
      </c>
      <c r="D20" s="221" t="s">
        <v>181</v>
      </c>
      <c r="E20" s="122" t="s">
        <v>56</v>
      </c>
      <c r="F20" s="123" t="s">
        <v>19</v>
      </c>
      <c r="G20" s="124" t="s">
        <v>176</v>
      </c>
      <c r="H20" s="125" t="s">
        <v>60</v>
      </c>
      <c r="I20" s="145" t="s">
        <v>61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 ht="150" spans="1:26">
      <c r="A21" s="119" t="s">
        <v>74</v>
      </c>
      <c r="B21" s="120" t="s">
        <v>75</v>
      </c>
      <c r="C21" s="119" t="s">
        <v>41</v>
      </c>
      <c r="D21" s="221" t="s">
        <v>182</v>
      </c>
      <c r="E21" s="122" t="s">
        <v>77</v>
      </c>
      <c r="F21" s="123" t="s">
        <v>19</v>
      </c>
      <c r="G21" s="124" t="s">
        <v>176</v>
      </c>
      <c r="H21" s="125" t="s">
        <v>60</v>
      </c>
      <c r="I21" s="143" t="s">
        <v>78</v>
      </c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 s="83" customFormat="1" ht="150" spans="1:26">
      <c r="A22" s="130" t="s">
        <v>79</v>
      </c>
      <c r="B22" s="120" t="s">
        <v>75</v>
      </c>
      <c r="C22" s="119" t="s">
        <v>41</v>
      </c>
      <c r="D22" s="221" t="s">
        <v>183</v>
      </c>
      <c r="E22" s="122" t="s">
        <v>77</v>
      </c>
      <c r="F22" s="123" t="s">
        <v>19</v>
      </c>
      <c r="G22" s="124" t="s">
        <v>176</v>
      </c>
      <c r="H22" s="125" t="s">
        <v>60</v>
      </c>
      <c r="I22" s="143" t="s">
        <v>78</v>
      </c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ht="150" spans="1:26">
      <c r="A23" s="119" t="s">
        <v>81</v>
      </c>
      <c r="B23" s="120" t="s">
        <v>75</v>
      </c>
      <c r="C23" s="119" t="s">
        <v>41</v>
      </c>
      <c r="D23" s="221" t="s">
        <v>184</v>
      </c>
      <c r="E23" s="122" t="s">
        <v>77</v>
      </c>
      <c r="F23" s="123" t="s">
        <v>19</v>
      </c>
      <c r="G23" s="124" t="s">
        <v>176</v>
      </c>
      <c r="H23" s="125" t="s">
        <v>60</v>
      </c>
      <c r="I23" s="143" t="s">
        <v>78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 ht="150" spans="1:26">
      <c r="A24" s="119" t="s">
        <v>83</v>
      </c>
      <c r="B24" s="120" t="s">
        <v>75</v>
      </c>
      <c r="C24" s="119" t="s">
        <v>41</v>
      </c>
      <c r="D24" s="221" t="s">
        <v>185</v>
      </c>
      <c r="E24" s="122" t="s">
        <v>77</v>
      </c>
      <c r="F24" s="123" t="s">
        <v>19</v>
      </c>
      <c r="G24" s="124" t="s">
        <v>176</v>
      </c>
      <c r="H24" s="125" t="s">
        <v>60</v>
      </c>
      <c r="I24" s="143" t="s">
        <v>85</v>
      </c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ht="150" spans="1:26">
      <c r="A25" s="119" t="s">
        <v>86</v>
      </c>
      <c r="B25" s="120" t="s">
        <v>75</v>
      </c>
      <c r="C25" s="119" t="s">
        <v>41</v>
      </c>
      <c r="D25" s="221" t="s">
        <v>186</v>
      </c>
      <c r="E25" s="122" t="s">
        <v>77</v>
      </c>
      <c r="F25" s="123" t="s">
        <v>19</v>
      </c>
      <c r="G25" s="124" t="s">
        <v>176</v>
      </c>
      <c r="H25" s="125" t="s">
        <v>60</v>
      </c>
      <c r="I25" s="143" t="s">
        <v>78</v>
      </c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ht="150" spans="1:26">
      <c r="A26" s="119" t="s">
        <v>88</v>
      </c>
      <c r="B26" s="120" t="s">
        <v>75</v>
      </c>
      <c r="C26" s="119" t="s">
        <v>41</v>
      </c>
      <c r="D26" s="221" t="s">
        <v>187</v>
      </c>
      <c r="E26" s="122" t="s">
        <v>77</v>
      </c>
      <c r="F26" s="123" t="s">
        <v>19</v>
      </c>
      <c r="G26" s="124" t="s">
        <v>176</v>
      </c>
      <c r="H26" s="125" t="s">
        <v>60</v>
      </c>
      <c r="I26" s="143" t="s">
        <v>78</v>
      </c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ht="150" spans="1:26">
      <c r="A27" s="119" t="s">
        <v>90</v>
      </c>
      <c r="B27" s="120" t="s">
        <v>75</v>
      </c>
      <c r="C27" s="119" t="s">
        <v>41</v>
      </c>
      <c r="D27" s="221" t="s">
        <v>188</v>
      </c>
      <c r="E27" s="122" t="s">
        <v>77</v>
      </c>
      <c r="F27" s="123" t="s">
        <v>19</v>
      </c>
      <c r="G27" s="124" t="s">
        <v>176</v>
      </c>
      <c r="H27" s="125" t="s">
        <v>60</v>
      </c>
      <c r="I27" s="143" t="s">
        <v>85</v>
      </c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ht="150" spans="1:26">
      <c r="A28" s="119" t="s">
        <v>92</v>
      </c>
      <c r="B28" s="120" t="s">
        <v>75</v>
      </c>
      <c r="C28" s="119" t="s">
        <v>41</v>
      </c>
      <c r="D28" s="221" t="s">
        <v>189</v>
      </c>
      <c r="E28" s="122" t="s">
        <v>77</v>
      </c>
      <c r="F28" s="123" t="s">
        <v>19</v>
      </c>
      <c r="G28" s="124" t="s">
        <v>176</v>
      </c>
      <c r="H28" s="125" t="s">
        <v>60</v>
      </c>
      <c r="I28" s="143" t="s">
        <v>78</v>
      </c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ht="150" spans="1:26">
      <c r="A29" s="119" t="s">
        <v>94</v>
      </c>
      <c r="B29" s="120" t="s">
        <v>75</v>
      </c>
      <c r="C29" s="119" t="s">
        <v>41</v>
      </c>
      <c r="D29" s="221" t="s">
        <v>190</v>
      </c>
      <c r="E29" s="122" t="s">
        <v>77</v>
      </c>
      <c r="F29" s="123" t="s">
        <v>19</v>
      </c>
      <c r="G29" s="124" t="s">
        <v>176</v>
      </c>
      <c r="H29" s="125" t="s">
        <v>60</v>
      </c>
      <c r="I29" s="143" t="s">
        <v>78</v>
      </c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ht="150" spans="1:26">
      <c r="A30" s="119" t="s">
        <v>96</v>
      </c>
      <c r="B30" s="120" t="s">
        <v>75</v>
      </c>
      <c r="C30" s="119" t="s">
        <v>41</v>
      </c>
      <c r="D30" s="221" t="s">
        <v>191</v>
      </c>
      <c r="E30" s="122" t="s">
        <v>77</v>
      </c>
      <c r="F30" s="123" t="s">
        <v>19</v>
      </c>
      <c r="G30" s="124" t="s">
        <v>176</v>
      </c>
      <c r="H30" s="125" t="s">
        <v>60</v>
      </c>
      <c r="I30" s="143" t="s">
        <v>78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ht="150" spans="1:26">
      <c r="A31" s="119" t="s">
        <v>98</v>
      </c>
      <c r="B31" s="120" t="s">
        <v>75</v>
      </c>
      <c r="C31" s="119" t="s">
        <v>41</v>
      </c>
      <c r="D31" s="222" t="s">
        <v>190</v>
      </c>
      <c r="E31" s="122" t="s">
        <v>77</v>
      </c>
      <c r="F31" s="123" t="s">
        <v>19</v>
      </c>
      <c r="G31" s="124" t="s">
        <v>176</v>
      </c>
      <c r="H31" s="125" t="s">
        <v>60</v>
      </c>
      <c r="I31" s="143" t="s">
        <v>78</v>
      </c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ht="150" spans="1:26">
      <c r="A32" s="119" t="s">
        <v>99</v>
      </c>
      <c r="B32" s="120" t="s">
        <v>75</v>
      </c>
      <c r="C32" s="119" t="s">
        <v>41</v>
      </c>
      <c r="D32" s="221" t="s">
        <v>192</v>
      </c>
      <c r="E32" s="122" t="s">
        <v>77</v>
      </c>
      <c r="F32" s="123" t="s">
        <v>19</v>
      </c>
      <c r="G32" s="124" t="s">
        <v>176</v>
      </c>
      <c r="H32" s="125" t="s">
        <v>60</v>
      </c>
      <c r="I32" s="143" t="s">
        <v>85</v>
      </c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ht="150" spans="1:26">
      <c r="A33" s="119" t="s">
        <v>101</v>
      </c>
      <c r="B33" s="120" t="s">
        <v>75</v>
      </c>
      <c r="C33" s="119" t="s">
        <v>41</v>
      </c>
      <c r="D33" s="221" t="s">
        <v>193</v>
      </c>
      <c r="E33" s="122" t="s">
        <v>77</v>
      </c>
      <c r="F33" s="123" t="s">
        <v>19</v>
      </c>
      <c r="G33" s="124" t="s">
        <v>176</v>
      </c>
      <c r="H33" s="125" t="s">
        <v>60</v>
      </c>
      <c r="I33" s="143" t="s">
        <v>78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ht="150" spans="1:26">
      <c r="A34" s="119" t="s">
        <v>103</v>
      </c>
      <c r="B34" s="120" t="s">
        <v>75</v>
      </c>
      <c r="C34" s="119" t="s">
        <v>41</v>
      </c>
      <c r="D34" s="221" t="s">
        <v>194</v>
      </c>
      <c r="E34" s="122" t="s">
        <v>77</v>
      </c>
      <c r="F34" s="123" t="s">
        <v>19</v>
      </c>
      <c r="G34" s="124" t="s">
        <v>176</v>
      </c>
      <c r="H34" s="125" t="s">
        <v>60</v>
      </c>
      <c r="I34" s="143" t="s">
        <v>78</v>
      </c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ht="150" spans="1:26">
      <c r="A35" s="119" t="s">
        <v>105</v>
      </c>
      <c r="B35" s="120" t="s">
        <v>75</v>
      </c>
      <c r="C35" s="119" t="s">
        <v>41</v>
      </c>
      <c r="D35" s="221" t="s">
        <v>195</v>
      </c>
      <c r="E35" s="122" t="s">
        <v>77</v>
      </c>
      <c r="F35" s="123" t="s">
        <v>19</v>
      </c>
      <c r="G35" s="124" t="s">
        <v>176</v>
      </c>
      <c r="H35" s="125" t="s">
        <v>60</v>
      </c>
      <c r="I35" s="143" t="s">
        <v>85</v>
      </c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ht="150" spans="1:26">
      <c r="A36" s="119" t="s">
        <v>107</v>
      </c>
      <c r="B36" s="120" t="s">
        <v>75</v>
      </c>
      <c r="C36" s="119" t="s">
        <v>41</v>
      </c>
      <c r="D36" s="221" t="s">
        <v>196</v>
      </c>
      <c r="E36" s="122" t="s">
        <v>77</v>
      </c>
      <c r="F36" s="123" t="s">
        <v>19</v>
      </c>
      <c r="G36" s="124" t="s">
        <v>176</v>
      </c>
      <c r="H36" s="125" t="s">
        <v>60</v>
      </c>
      <c r="I36" s="143" t="s">
        <v>85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ht="150" spans="1:26">
      <c r="A37" s="119" t="s">
        <v>109</v>
      </c>
      <c r="B37" s="120" t="s">
        <v>75</v>
      </c>
      <c r="C37" s="119" t="s">
        <v>41</v>
      </c>
      <c r="D37" s="221" t="s">
        <v>197</v>
      </c>
      <c r="E37" s="122" t="s">
        <v>77</v>
      </c>
      <c r="F37" s="123" t="s">
        <v>19</v>
      </c>
      <c r="G37" s="124" t="s">
        <v>176</v>
      </c>
      <c r="H37" s="125" t="s">
        <v>60</v>
      </c>
      <c r="I37" s="143" t="s">
        <v>78</v>
      </c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ht="150" spans="1:26">
      <c r="A38" s="119" t="s">
        <v>111</v>
      </c>
      <c r="B38" s="120" t="s">
        <v>75</v>
      </c>
      <c r="C38" s="119" t="s">
        <v>41</v>
      </c>
      <c r="D38" s="221" t="s">
        <v>198</v>
      </c>
      <c r="E38" s="122" t="s">
        <v>77</v>
      </c>
      <c r="F38" s="123" t="s">
        <v>19</v>
      </c>
      <c r="G38" s="124" t="s">
        <v>176</v>
      </c>
      <c r="H38" s="125" t="s">
        <v>60</v>
      </c>
      <c r="I38" s="143" t="s">
        <v>78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ht="150" spans="1:26">
      <c r="A39" s="119" t="s">
        <v>113</v>
      </c>
      <c r="B39" s="120" t="s">
        <v>75</v>
      </c>
      <c r="C39" s="119" t="s">
        <v>41</v>
      </c>
      <c r="D39" s="222" t="s">
        <v>199</v>
      </c>
      <c r="E39" s="122" t="s">
        <v>77</v>
      </c>
      <c r="F39" s="123" t="s">
        <v>19</v>
      </c>
      <c r="G39" s="124" t="s">
        <v>176</v>
      </c>
      <c r="H39" s="125" t="s">
        <v>60</v>
      </c>
      <c r="I39" s="143" t="s">
        <v>78</v>
      </c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ht="150" spans="1:26">
      <c r="A40" s="119" t="s">
        <v>115</v>
      </c>
      <c r="B40" s="120" t="s">
        <v>75</v>
      </c>
      <c r="C40" s="119" t="s">
        <v>41</v>
      </c>
      <c r="D40" s="221" t="s">
        <v>200</v>
      </c>
      <c r="E40" s="122" t="s">
        <v>77</v>
      </c>
      <c r="F40" s="123" t="s">
        <v>19</v>
      </c>
      <c r="G40" s="124" t="s">
        <v>176</v>
      </c>
      <c r="H40" s="125" t="s">
        <v>60</v>
      </c>
      <c r="I40" s="143" t="s">
        <v>85</v>
      </c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ht="150" spans="1:26">
      <c r="A41" s="119" t="s">
        <v>117</v>
      </c>
      <c r="B41" s="120" t="s">
        <v>75</v>
      </c>
      <c r="C41" s="119" t="s">
        <v>41</v>
      </c>
      <c r="D41" s="221" t="s">
        <v>201</v>
      </c>
      <c r="E41" s="122" t="s">
        <v>77</v>
      </c>
      <c r="F41" s="123" t="s">
        <v>19</v>
      </c>
      <c r="G41" s="124" t="s">
        <v>176</v>
      </c>
      <c r="H41" s="125" t="s">
        <v>60</v>
      </c>
      <c r="I41" s="143" t="s">
        <v>78</v>
      </c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ht="150" spans="1:26">
      <c r="A42" s="119" t="s">
        <v>119</v>
      </c>
      <c r="B42" s="120" t="s">
        <v>75</v>
      </c>
      <c r="C42" s="119" t="s">
        <v>41</v>
      </c>
      <c r="D42" s="221" t="s">
        <v>202</v>
      </c>
      <c r="E42" s="122" t="s">
        <v>77</v>
      </c>
      <c r="F42" s="123" t="s">
        <v>19</v>
      </c>
      <c r="G42" s="124" t="s">
        <v>176</v>
      </c>
      <c r="H42" s="125" t="s">
        <v>60</v>
      </c>
      <c r="I42" s="143" t="s">
        <v>78</v>
      </c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ht="150" spans="1:9">
      <c r="A43" s="119" t="s">
        <v>121</v>
      </c>
      <c r="B43" s="120" t="s">
        <v>75</v>
      </c>
      <c r="C43" s="119" t="s">
        <v>41</v>
      </c>
      <c r="D43" s="221" t="s">
        <v>203</v>
      </c>
      <c r="E43" s="122" t="s">
        <v>77</v>
      </c>
      <c r="F43" s="132" t="s">
        <v>19</v>
      </c>
      <c r="G43" s="124" t="s">
        <v>176</v>
      </c>
      <c r="H43" s="125" t="s">
        <v>60</v>
      </c>
      <c r="I43" s="143" t="s">
        <v>85</v>
      </c>
    </row>
    <row r="44" ht="150" spans="1:9">
      <c r="A44" s="119" t="s">
        <v>123</v>
      </c>
      <c r="B44" s="120" t="s">
        <v>75</v>
      </c>
      <c r="C44" s="119" t="s">
        <v>41</v>
      </c>
      <c r="D44" s="221" t="s">
        <v>204</v>
      </c>
      <c r="E44" s="122" t="s">
        <v>77</v>
      </c>
      <c r="F44" s="132" t="s">
        <v>19</v>
      </c>
      <c r="G44" s="124" t="s">
        <v>176</v>
      </c>
      <c r="H44" s="125" t="s">
        <v>60</v>
      </c>
      <c r="I44" s="143" t="s">
        <v>85</v>
      </c>
    </row>
    <row r="45" ht="150" spans="1:9">
      <c r="A45" s="119" t="s">
        <v>125</v>
      </c>
      <c r="B45" s="120" t="s">
        <v>75</v>
      </c>
      <c r="C45" s="119" t="s">
        <v>41</v>
      </c>
      <c r="D45" s="221" t="s">
        <v>205</v>
      </c>
      <c r="E45" s="122" t="s">
        <v>77</v>
      </c>
      <c r="F45" s="132" t="s">
        <v>19</v>
      </c>
      <c r="G45" s="124" t="s">
        <v>176</v>
      </c>
      <c r="H45" s="125" t="s">
        <v>60</v>
      </c>
      <c r="I45" s="143" t="s">
        <v>78</v>
      </c>
    </row>
    <row r="46" ht="150" spans="1:9">
      <c r="A46" s="119" t="s">
        <v>127</v>
      </c>
      <c r="B46" s="120" t="s">
        <v>75</v>
      </c>
      <c r="C46" s="119" t="s">
        <v>41</v>
      </c>
      <c r="D46" s="221" t="s">
        <v>206</v>
      </c>
      <c r="E46" s="122" t="s">
        <v>77</v>
      </c>
      <c r="F46" s="132" t="s">
        <v>19</v>
      </c>
      <c r="G46" s="124" t="s">
        <v>176</v>
      </c>
      <c r="H46" s="125" t="s">
        <v>60</v>
      </c>
      <c r="I46" s="143" t="s">
        <v>78</v>
      </c>
    </row>
    <row r="47" ht="150" spans="1:9">
      <c r="A47" s="119" t="s">
        <v>129</v>
      </c>
      <c r="B47" s="120" t="s">
        <v>75</v>
      </c>
      <c r="C47" s="119" t="s">
        <v>41</v>
      </c>
      <c r="D47" s="223" t="s">
        <v>207</v>
      </c>
      <c r="E47" s="122" t="s">
        <v>77</v>
      </c>
      <c r="F47" s="132" t="s">
        <v>19</v>
      </c>
      <c r="G47" s="124" t="s">
        <v>176</v>
      </c>
      <c r="H47" s="125" t="s">
        <v>60</v>
      </c>
      <c r="I47" s="143" t="s">
        <v>78</v>
      </c>
    </row>
    <row r="48" ht="150" spans="1:9">
      <c r="A48" s="119" t="s">
        <v>131</v>
      </c>
      <c r="B48" s="120" t="s">
        <v>75</v>
      </c>
      <c r="C48" s="119" t="s">
        <v>41</v>
      </c>
      <c r="D48" s="223" t="s">
        <v>208</v>
      </c>
      <c r="E48" s="122" t="s">
        <v>77</v>
      </c>
      <c r="F48" s="132" t="s">
        <v>19</v>
      </c>
      <c r="G48" s="124" t="s">
        <v>176</v>
      </c>
      <c r="H48" s="125" t="s">
        <v>60</v>
      </c>
      <c r="I48" s="143" t="s">
        <v>78</v>
      </c>
    </row>
    <row r="49" ht="150" spans="1:9">
      <c r="A49" s="119" t="s">
        <v>133</v>
      </c>
      <c r="B49" s="120" t="s">
        <v>75</v>
      </c>
      <c r="C49" s="119" t="s">
        <v>41</v>
      </c>
      <c r="D49" s="223" t="s">
        <v>209</v>
      </c>
      <c r="E49" s="122" t="s">
        <v>77</v>
      </c>
      <c r="F49" s="132" t="s">
        <v>19</v>
      </c>
      <c r="G49" s="124" t="s">
        <v>176</v>
      </c>
      <c r="H49" s="125" t="s">
        <v>60</v>
      </c>
      <c r="I49" s="143" t="s">
        <v>78</v>
      </c>
    </row>
    <row r="50" ht="150" spans="1:9">
      <c r="A50" s="119" t="s">
        <v>135</v>
      </c>
      <c r="B50" s="120" t="s">
        <v>75</v>
      </c>
      <c r="C50" s="119" t="s">
        <v>41</v>
      </c>
      <c r="D50" s="223" t="s">
        <v>210</v>
      </c>
      <c r="E50" s="122" t="s">
        <v>77</v>
      </c>
      <c r="F50" s="132" t="s">
        <v>19</v>
      </c>
      <c r="G50" s="124" t="s">
        <v>176</v>
      </c>
      <c r="H50" s="125" t="s">
        <v>60</v>
      </c>
      <c r="I50" s="143" t="s">
        <v>85</v>
      </c>
    </row>
    <row r="51" ht="150" spans="1:9">
      <c r="A51" s="119" t="s">
        <v>137</v>
      </c>
      <c r="B51" s="120" t="s">
        <v>75</v>
      </c>
      <c r="C51" s="119" t="s">
        <v>41</v>
      </c>
      <c r="D51" s="223" t="s">
        <v>211</v>
      </c>
      <c r="E51" s="122" t="s">
        <v>77</v>
      </c>
      <c r="F51" s="132" t="s">
        <v>19</v>
      </c>
      <c r="G51" s="124" t="s">
        <v>176</v>
      </c>
      <c r="H51" s="125" t="s">
        <v>60</v>
      </c>
      <c r="I51" s="143" t="s">
        <v>78</v>
      </c>
    </row>
    <row r="52" ht="150" spans="1:9">
      <c r="A52" s="119" t="s">
        <v>139</v>
      </c>
      <c r="B52" s="120" t="s">
        <v>75</v>
      </c>
      <c r="C52" s="119" t="s">
        <v>41</v>
      </c>
      <c r="D52" s="223" t="s">
        <v>212</v>
      </c>
      <c r="E52" s="122" t="s">
        <v>77</v>
      </c>
      <c r="F52" s="132" t="s">
        <v>19</v>
      </c>
      <c r="G52" s="124" t="s">
        <v>176</v>
      </c>
      <c r="H52" s="125" t="s">
        <v>60</v>
      </c>
      <c r="I52" s="143" t="s">
        <v>78</v>
      </c>
    </row>
    <row r="53" ht="150" spans="1:9">
      <c r="A53" s="119" t="s">
        <v>141</v>
      </c>
      <c r="B53" s="120" t="s">
        <v>75</v>
      </c>
      <c r="C53" s="119" t="s">
        <v>41</v>
      </c>
      <c r="D53" s="223" t="s">
        <v>213</v>
      </c>
      <c r="E53" s="134" t="s">
        <v>77</v>
      </c>
      <c r="F53" s="135" t="s">
        <v>19</v>
      </c>
      <c r="G53" s="124" t="s">
        <v>176</v>
      </c>
      <c r="H53" s="125" t="s">
        <v>60</v>
      </c>
      <c r="I53" s="143" t="s">
        <v>85</v>
      </c>
    </row>
    <row r="54" ht="150" spans="1:9">
      <c r="A54" s="119" t="s">
        <v>143</v>
      </c>
      <c r="B54" s="120" t="s">
        <v>75</v>
      </c>
      <c r="C54" s="119" t="s">
        <v>41</v>
      </c>
      <c r="D54" s="223" t="s">
        <v>214</v>
      </c>
      <c r="E54" s="134" t="s">
        <v>77</v>
      </c>
      <c r="F54" s="135" t="s">
        <v>19</v>
      </c>
      <c r="G54" s="124" t="s">
        <v>176</v>
      </c>
      <c r="H54" s="125" t="s">
        <v>60</v>
      </c>
      <c r="I54" s="143" t="s">
        <v>85</v>
      </c>
    </row>
    <row r="55" ht="150" spans="1:9">
      <c r="A55" s="119" t="s">
        <v>145</v>
      </c>
      <c r="B55" s="120" t="s">
        <v>75</v>
      </c>
      <c r="C55" s="119" t="s">
        <v>41</v>
      </c>
      <c r="D55" s="223" t="s">
        <v>215</v>
      </c>
      <c r="E55" s="134" t="s">
        <v>77</v>
      </c>
      <c r="F55" s="135" t="s">
        <v>19</v>
      </c>
      <c r="G55" s="124" t="s">
        <v>176</v>
      </c>
      <c r="H55" s="125" t="s">
        <v>60</v>
      </c>
      <c r="I55" s="143" t="s">
        <v>78</v>
      </c>
    </row>
    <row r="56" ht="150" spans="1:9">
      <c r="A56" s="119" t="s">
        <v>147</v>
      </c>
      <c r="B56" s="120" t="s">
        <v>75</v>
      </c>
      <c r="C56" s="119" t="s">
        <v>41</v>
      </c>
      <c r="D56" s="223" t="s">
        <v>216</v>
      </c>
      <c r="E56" s="122" t="s">
        <v>77</v>
      </c>
      <c r="F56" s="132" t="s">
        <v>19</v>
      </c>
      <c r="G56" s="124" t="s">
        <v>176</v>
      </c>
      <c r="H56" s="125" t="s">
        <v>60</v>
      </c>
      <c r="I56" s="143" t="s">
        <v>78</v>
      </c>
    </row>
    <row r="57" ht="150" spans="1:9">
      <c r="A57" s="119" t="s">
        <v>149</v>
      </c>
      <c r="B57" s="120" t="s">
        <v>75</v>
      </c>
      <c r="C57" s="119" t="s">
        <v>41</v>
      </c>
      <c r="D57" s="223" t="s">
        <v>217</v>
      </c>
      <c r="E57" s="134" t="s">
        <v>77</v>
      </c>
      <c r="F57" s="135" t="s">
        <v>19</v>
      </c>
      <c r="G57" s="124" t="s">
        <v>176</v>
      </c>
      <c r="H57" s="125" t="s">
        <v>60</v>
      </c>
      <c r="I57" s="143" t="s">
        <v>78</v>
      </c>
    </row>
    <row r="58" ht="150" spans="1:9">
      <c r="A58" s="119" t="s">
        <v>151</v>
      </c>
      <c r="B58" s="120" t="s">
        <v>75</v>
      </c>
      <c r="C58" s="119" t="s">
        <v>41</v>
      </c>
      <c r="D58" s="223" t="s">
        <v>217</v>
      </c>
      <c r="E58" s="134" t="s">
        <v>77</v>
      </c>
      <c r="F58" s="135" t="s">
        <v>19</v>
      </c>
      <c r="G58" s="124" t="s">
        <v>176</v>
      </c>
      <c r="H58" s="125" t="s">
        <v>60</v>
      </c>
      <c r="I58" s="143" t="s">
        <v>78</v>
      </c>
    </row>
    <row r="59" ht="150" spans="1:9">
      <c r="A59" s="119" t="s">
        <v>152</v>
      </c>
      <c r="B59" s="120" t="s">
        <v>75</v>
      </c>
      <c r="C59" s="119" t="s">
        <v>41</v>
      </c>
      <c r="D59" s="223" t="s">
        <v>218</v>
      </c>
      <c r="E59" s="134" t="s">
        <v>77</v>
      </c>
      <c r="F59" s="135" t="s">
        <v>19</v>
      </c>
      <c r="G59" s="124" t="s">
        <v>176</v>
      </c>
      <c r="H59" s="125" t="s">
        <v>60</v>
      </c>
      <c r="I59" s="143" t="s">
        <v>85</v>
      </c>
    </row>
    <row r="60" ht="150" spans="1:9">
      <c r="A60" s="119" t="s">
        <v>154</v>
      </c>
      <c r="B60" s="120" t="s">
        <v>75</v>
      </c>
      <c r="C60" s="119" t="s">
        <v>41</v>
      </c>
      <c r="D60" s="223" t="s">
        <v>219</v>
      </c>
      <c r="E60" s="122" t="s">
        <v>77</v>
      </c>
      <c r="F60" s="132" t="s">
        <v>19</v>
      </c>
      <c r="G60" s="124" t="s">
        <v>176</v>
      </c>
      <c r="H60" s="125" t="s">
        <v>60</v>
      </c>
      <c r="I60" s="143" t="s">
        <v>85</v>
      </c>
    </row>
    <row r="61" ht="150" spans="1:9">
      <c r="A61" s="119" t="s">
        <v>156</v>
      </c>
      <c r="B61" s="120" t="s">
        <v>75</v>
      </c>
      <c r="C61" s="119" t="s">
        <v>41</v>
      </c>
      <c r="D61" s="223" t="s">
        <v>220</v>
      </c>
      <c r="E61" s="134" t="s">
        <v>77</v>
      </c>
      <c r="F61" s="135" t="s">
        <v>19</v>
      </c>
      <c r="G61" s="124" t="s">
        <v>176</v>
      </c>
      <c r="H61" s="125" t="s">
        <v>60</v>
      </c>
      <c r="I61" s="143" t="s">
        <v>85</v>
      </c>
    </row>
    <row r="62" ht="150" spans="1:9">
      <c r="A62" s="119" t="s">
        <v>158</v>
      </c>
      <c r="B62" s="120" t="s">
        <v>75</v>
      </c>
      <c r="C62" s="119" t="s">
        <v>41</v>
      </c>
      <c r="D62" s="223" t="s">
        <v>221</v>
      </c>
      <c r="E62" s="134" t="s">
        <v>77</v>
      </c>
      <c r="F62" s="135" t="s">
        <v>19</v>
      </c>
      <c r="G62" s="124" t="s">
        <v>176</v>
      </c>
      <c r="H62" s="125" t="s">
        <v>60</v>
      </c>
      <c r="I62" s="143" t="s">
        <v>85</v>
      </c>
    </row>
    <row r="63" ht="150" spans="1:9">
      <c r="A63" s="119" t="s">
        <v>160</v>
      </c>
      <c r="B63" s="120" t="s">
        <v>75</v>
      </c>
      <c r="C63" s="119" t="s">
        <v>41</v>
      </c>
      <c r="D63" s="223" t="s">
        <v>222</v>
      </c>
      <c r="E63" s="122" t="s">
        <v>77</v>
      </c>
      <c r="F63" s="132" t="s">
        <v>19</v>
      </c>
      <c r="G63" s="124" t="s">
        <v>176</v>
      </c>
      <c r="H63" s="125" t="s">
        <v>60</v>
      </c>
      <c r="I63" s="143" t="s">
        <v>78</v>
      </c>
    </row>
    <row r="64" ht="150" spans="1:9">
      <c r="A64" s="119" t="s">
        <v>162</v>
      </c>
      <c r="B64" s="120" t="s">
        <v>75</v>
      </c>
      <c r="C64" s="119" t="s">
        <v>41</v>
      </c>
      <c r="D64" s="223" t="s">
        <v>223</v>
      </c>
      <c r="E64" s="122" t="s">
        <v>77</v>
      </c>
      <c r="F64" s="132" t="s">
        <v>19</v>
      </c>
      <c r="G64" s="124" t="s">
        <v>176</v>
      </c>
      <c r="H64" s="125" t="s">
        <v>60</v>
      </c>
      <c r="I64" s="143" t="s">
        <v>78</v>
      </c>
    </row>
    <row r="65" ht="150" spans="1:9">
      <c r="A65" s="119" t="s">
        <v>164</v>
      </c>
      <c r="B65" s="120" t="s">
        <v>75</v>
      </c>
      <c r="C65" s="119" t="s">
        <v>41</v>
      </c>
      <c r="D65" s="223" t="s">
        <v>224</v>
      </c>
      <c r="E65" s="122" t="s">
        <v>77</v>
      </c>
      <c r="F65" s="132" t="s">
        <v>19</v>
      </c>
      <c r="G65" s="124" t="s">
        <v>176</v>
      </c>
      <c r="H65" s="125" t="s">
        <v>60</v>
      </c>
      <c r="I65" s="143" t="s">
        <v>85</v>
      </c>
    </row>
    <row r="66" ht="150" spans="1:9">
      <c r="A66" s="119" t="s">
        <v>166</v>
      </c>
      <c r="B66" s="120" t="s">
        <v>75</v>
      </c>
      <c r="C66" s="119" t="s">
        <v>41</v>
      </c>
      <c r="D66" s="223" t="s">
        <v>225</v>
      </c>
      <c r="E66" s="122" t="s">
        <v>77</v>
      </c>
      <c r="F66" s="132" t="s">
        <v>19</v>
      </c>
      <c r="G66" s="124" t="s">
        <v>176</v>
      </c>
      <c r="H66" s="125" t="s">
        <v>60</v>
      </c>
      <c r="I66" s="143" t="s">
        <v>78</v>
      </c>
    </row>
    <row r="67" ht="150" spans="1:9">
      <c r="A67" s="119" t="s">
        <v>168</v>
      </c>
      <c r="B67" s="120" t="s">
        <v>75</v>
      </c>
      <c r="C67" s="119" t="s">
        <v>41</v>
      </c>
      <c r="D67" s="223" t="s">
        <v>226</v>
      </c>
      <c r="E67" s="122" t="s">
        <v>77</v>
      </c>
      <c r="F67" s="132" t="s">
        <v>19</v>
      </c>
      <c r="G67" s="124" t="s">
        <v>176</v>
      </c>
      <c r="H67" s="125" t="s">
        <v>60</v>
      </c>
      <c r="I67" s="143" t="s">
        <v>78</v>
      </c>
    </row>
    <row r="68" ht="150" spans="1:9">
      <c r="A68" s="119" t="s">
        <v>170</v>
      </c>
      <c r="B68" s="120" t="s">
        <v>75</v>
      </c>
      <c r="C68" s="119" t="s">
        <v>41</v>
      </c>
      <c r="D68" s="223" t="s">
        <v>227</v>
      </c>
      <c r="E68" s="134" t="s">
        <v>77</v>
      </c>
      <c r="F68" s="135" t="s">
        <v>19</v>
      </c>
      <c r="G68" s="124" t="s">
        <v>176</v>
      </c>
      <c r="H68" s="125" t="s">
        <v>60</v>
      </c>
      <c r="I68" s="143" t="s">
        <v>78</v>
      </c>
    </row>
    <row r="69" ht="14.25" customHeight="1" spans="2:9">
      <c r="B69" s="147"/>
      <c r="C69" s="148"/>
      <c r="E69" s="49"/>
      <c r="F69" s="132"/>
      <c r="G69" s="149"/>
      <c r="H69" s="149"/>
      <c r="I69" s="150"/>
    </row>
    <row r="70" ht="14.25" customHeight="1" spans="2:9">
      <c r="B70" s="147"/>
      <c r="C70" s="148"/>
      <c r="E70" s="49"/>
      <c r="F70" s="132"/>
      <c r="G70" s="149"/>
      <c r="H70" s="149"/>
      <c r="I70" s="150"/>
    </row>
    <row r="71" ht="14.25" customHeight="1" spans="2:9">
      <c r="B71" s="147"/>
      <c r="C71" s="148"/>
      <c r="E71" s="49"/>
      <c r="F71" s="132"/>
      <c r="G71" s="149"/>
      <c r="H71" s="149"/>
      <c r="I71" s="150"/>
    </row>
    <row r="72" ht="14.25" customHeight="1" spans="2:9">
      <c r="B72" s="147"/>
      <c r="C72" s="148"/>
      <c r="E72" s="49"/>
      <c r="F72" s="132"/>
      <c r="G72" s="149"/>
      <c r="H72" s="149"/>
      <c r="I72" s="150"/>
    </row>
    <row r="73" ht="14.25" customHeight="1" spans="2:9">
      <c r="B73" s="147"/>
      <c r="C73" s="148"/>
      <c r="E73" s="49"/>
      <c r="F73" s="132"/>
      <c r="G73" s="149"/>
      <c r="H73" s="149"/>
      <c r="I73" s="150"/>
    </row>
    <row r="74" ht="14.25" customHeight="1" spans="2:9">
      <c r="B74" s="147"/>
      <c r="C74" s="148"/>
      <c r="E74" s="49"/>
      <c r="F74" s="132"/>
      <c r="G74" s="149"/>
      <c r="H74" s="149"/>
      <c r="I74" s="150"/>
    </row>
    <row r="75" ht="14.25" customHeight="1" spans="2:9">
      <c r="B75" s="147"/>
      <c r="C75" s="148"/>
      <c r="E75" s="49"/>
      <c r="F75" s="132"/>
      <c r="G75" s="149"/>
      <c r="H75" s="149"/>
      <c r="I75" s="150"/>
    </row>
    <row r="76" ht="14.25" customHeight="1" spans="2:9">
      <c r="B76" s="147"/>
      <c r="C76" s="148"/>
      <c r="E76" s="49"/>
      <c r="F76" s="132"/>
      <c r="G76" s="149"/>
      <c r="H76" s="149"/>
      <c r="I76" s="150"/>
    </row>
    <row r="77" ht="14.25" customHeight="1" spans="2:9">
      <c r="B77" s="147"/>
      <c r="C77" s="148"/>
      <c r="E77" s="49"/>
      <c r="F77" s="132"/>
      <c r="G77" s="149"/>
      <c r="H77" s="149"/>
      <c r="I77" s="150"/>
    </row>
    <row r="78" ht="14.25" customHeight="1" spans="2:9">
      <c r="B78" s="147"/>
      <c r="C78" s="148"/>
      <c r="E78" s="49"/>
      <c r="F78" s="132"/>
      <c r="G78" s="149"/>
      <c r="H78" s="149"/>
      <c r="I78" s="150"/>
    </row>
    <row r="79" ht="14.25" customHeight="1" spans="2:9">
      <c r="B79" s="147"/>
      <c r="C79" s="148"/>
      <c r="E79" s="49"/>
      <c r="F79" s="132"/>
      <c r="G79" s="149"/>
      <c r="H79" s="149"/>
      <c r="I79" s="150"/>
    </row>
    <row r="80" ht="14.25" customHeight="1" spans="2:9">
      <c r="B80" s="147"/>
      <c r="C80" s="148"/>
      <c r="E80" s="49"/>
      <c r="F80" s="132"/>
      <c r="G80" s="149"/>
      <c r="H80" s="149"/>
      <c r="I80" s="150"/>
    </row>
    <row r="81" ht="14.25" customHeight="1" spans="2:9">
      <c r="B81" s="147"/>
      <c r="C81" s="148"/>
      <c r="E81" s="49"/>
      <c r="F81" s="132"/>
      <c r="G81" s="149"/>
      <c r="H81" s="149"/>
      <c r="I81" s="150"/>
    </row>
    <row r="82" ht="14.25" customHeight="1" spans="2:9">
      <c r="B82" s="147"/>
      <c r="C82" s="148"/>
      <c r="E82" s="49"/>
      <c r="F82" s="132"/>
      <c r="G82" s="149"/>
      <c r="H82" s="149"/>
      <c r="I82" s="150"/>
    </row>
    <row r="83" ht="14.25" customHeight="1" spans="2:9">
      <c r="B83" s="147"/>
      <c r="C83" s="148"/>
      <c r="E83" s="49"/>
      <c r="F83" s="132"/>
      <c r="G83" s="149"/>
      <c r="H83" s="149"/>
      <c r="I83" s="150"/>
    </row>
    <row r="84" ht="14.25" customHeight="1" spans="2:9">
      <c r="B84" s="147"/>
      <c r="C84" s="148"/>
      <c r="E84" s="49"/>
      <c r="F84" s="132"/>
      <c r="G84" s="149"/>
      <c r="H84" s="149"/>
      <c r="I84" s="150"/>
    </row>
    <row r="85" ht="14.25" customHeight="1" spans="2:9">
      <c r="B85" s="147"/>
      <c r="C85" s="148"/>
      <c r="E85" s="49"/>
      <c r="F85" s="132"/>
      <c r="G85" s="149"/>
      <c r="H85" s="149"/>
      <c r="I85" s="150"/>
    </row>
    <row r="86" ht="14.25" customHeight="1" spans="2:9">
      <c r="B86" s="147"/>
      <c r="C86" s="148"/>
      <c r="E86" s="49"/>
      <c r="F86" s="132"/>
      <c r="G86" s="149"/>
      <c r="H86" s="149"/>
      <c r="I86" s="150"/>
    </row>
    <row r="87" ht="14.25" customHeight="1" spans="2:9">
      <c r="B87" s="147"/>
      <c r="C87" s="148"/>
      <c r="E87" s="49"/>
      <c r="F87" s="132"/>
      <c r="G87" s="149"/>
      <c r="H87" s="149"/>
      <c r="I87" s="150"/>
    </row>
    <row r="88" ht="14.25" customHeight="1" spans="2:9">
      <c r="B88" s="147"/>
      <c r="C88" s="148"/>
      <c r="E88" s="49"/>
      <c r="F88" s="132"/>
      <c r="G88" s="149"/>
      <c r="H88" s="149"/>
      <c r="I88" s="150"/>
    </row>
    <row r="89" ht="14.25" customHeight="1" spans="2:9">
      <c r="B89" s="147"/>
      <c r="C89" s="148"/>
      <c r="E89" s="49"/>
      <c r="F89" s="132"/>
      <c r="G89" s="149"/>
      <c r="H89" s="149"/>
      <c r="I89" s="150"/>
    </row>
    <row r="90" ht="14.25" customHeight="1" spans="2:9">
      <c r="B90" s="147"/>
      <c r="C90" s="148"/>
      <c r="E90" s="49"/>
      <c r="F90" s="132"/>
      <c r="G90" s="149"/>
      <c r="H90" s="149"/>
      <c r="I90" s="150"/>
    </row>
    <row r="91" ht="14.25" customHeight="1" spans="2:9">
      <c r="B91" s="147"/>
      <c r="C91" s="148"/>
      <c r="E91" s="49"/>
      <c r="F91" s="132"/>
      <c r="G91" s="149"/>
      <c r="H91" s="149"/>
      <c r="I91" s="150"/>
    </row>
    <row r="92" ht="14.25" customHeight="1" spans="2:9">
      <c r="B92" s="147"/>
      <c r="C92" s="148"/>
      <c r="E92" s="49"/>
      <c r="F92" s="132"/>
      <c r="G92" s="149"/>
      <c r="H92" s="149"/>
      <c r="I92" s="150"/>
    </row>
    <row r="93" ht="14.25" customHeight="1" spans="2:9">
      <c r="B93" s="147"/>
      <c r="C93" s="148"/>
      <c r="E93" s="49"/>
      <c r="F93" s="132"/>
      <c r="G93" s="149"/>
      <c r="H93" s="149"/>
      <c r="I93" s="150"/>
    </row>
    <row r="94" ht="14.25" customHeight="1" spans="2:9">
      <c r="B94" s="147"/>
      <c r="C94" s="148"/>
      <c r="E94" s="49"/>
      <c r="F94" s="132"/>
      <c r="G94" s="149"/>
      <c r="H94" s="149"/>
      <c r="I94" s="150"/>
    </row>
    <row r="95" ht="14.25" customHeight="1" spans="2:9">
      <c r="B95" s="147"/>
      <c r="C95" s="148"/>
      <c r="E95" s="49"/>
      <c r="F95" s="132"/>
      <c r="G95" s="149"/>
      <c r="H95" s="149"/>
      <c r="I95" s="150"/>
    </row>
    <row r="96" ht="14.25" customHeight="1" spans="2:9">
      <c r="B96" s="147"/>
      <c r="C96" s="148"/>
      <c r="E96" s="49"/>
      <c r="F96" s="132"/>
      <c r="G96" s="149"/>
      <c r="H96" s="149"/>
      <c r="I96" s="150"/>
    </row>
    <row r="97" ht="14.25" customHeight="1" spans="2:9">
      <c r="B97" s="147"/>
      <c r="C97" s="148"/>
      <c r="E97" s="49"/>
      <c r="F97" s="132"/>
      <c r="G97" s="149"/>
      <c r="H97" s="149"/>
      <c r="I97" s="150"/>
    </row>
    <row r="98" ht="14.25" customHeight="1" spans="2:9">
      <c r="B98" s="147"/>
      <c r="C98" s="148"/>
      <c r="E98" s="49"/>
      <c r="F98" s="132"/>
      <c r="G98" s="149"/>
      <c r="H98" s="149"/>
      <c r="I98" s="150"/>
    </row>
    <row r="99" ht="14.25" customHeight="1" spans="2:9">
      <c r="B99" s="147"/>
      <c r="C99" s="148"/>
      <c r="E99" s="49"/>
      <c r="F99" s="132"/>
      <c r="G99" s="149"/>
      <c r="H99" s="149"/>
      <c r="I99" s="150"/>
    </row>
    <row r="100" ht="14.25" customHeight="1" spans="2:9">
      <c r="B100" s="147"/>
      <c r="C100" s="148"/>
      <c r="E100" s="49"/>
      <c r="F100" s="132"/>
      <c r="G100" s="149"/>
      <c r="H100" s="149"/>
      <c r="I100" s="150"/>
    </row>
    <row r="101" ht="14.25" customHeight="1" spans="2:9">
      <c r="B101" s="147"/>
      <c r="C101" s="148"/>
      <c r="E101" s="49"/>
      <c r="F101" s="132"/>
      <c r="G101" s="149"/>
      <c r="H101" s="149"/>
      <c r="I101" s="150"/>
    </row>
    <row r="102" ht="14.25" customHeight="1" spans="2:9">
      <c r="B102" s="147"/>
      <c r="C102" s="148"/>
      <c r="E102" s="49"/>
      <c r="F102" s="132"/>
      <c r="G102" s="149"/>
      <c r="H102" s="149"/>
      <c r="I102" s="150"/>
    </row>
    <row r="103" ht="14.25" customHeight="1" spans="2:9">
      <c r="B103" s="147"/>
      <c r="C103" s="148"/>
      <c r="E103" s="49"/>
      <c r="F103" s="132"/>
      <c r="G103" s="149"/>
      <c r="H103" s="149"/>
      <c r="I103" s="150"/>
    </row>
    <row r="104" ht="14.25" customHeight="1" spans="2:9">
      <c r="B104" s="147"/>
      <c r="C104" s="148"/>
      <c r="E104" s="49"/>
      <c r="F104" s="132"/>
      <c r="G104" s="149"/>
      <c r="H104" s="149"/>
      <c r="I104" s="150"/>
    </row>
    <row r="105" ht="14.25" customHeight="1" spans="2:9">
      <c r="B105" s="147"/>
      <c r="C105" s="148"/>
      <c r="E105" s="49"/>
      <c r="F105" s="132"/>
      <c r="G105" s="149"/>
      <c r="H105" s="149"/>
      <c r="I105" s="150"/>
    </row>
    <row r="106" ht="14.25" customHeight="1" spans="2:9">
      <c r="B106" s="147"/>
      <c r="C106" s="148"/>
      <c r="E106" s="49"/>
      <c r="F106" s="132"/>
      <c r="G106" s="149"/>
      <c r="H106" s="149"/>
      <c r="I106" s="150"/>
    </row>
    <row r="107" ht="14.25" customHeight="1" spans="2:9">
      <c r="B107" s="147"/>
      <c r="C107" s="148"/>
      <c r="E107" s="49"/>
      <c r="F107" s="132"/>
      <c r="G107" s="149"/>
      <c r="H107" s="149"/>
      <c r="I107" s="150"/>
    </row>
    <row r="108" ht="14.25" customHeight="1" spans="2:9">
      <c r="B108" s="147"/>
      <c r="C108" s="148"/>
      <c r="E108" s="49"/>
      <c r="F108" s="132"/>
      <c r="G108" s="149"/>
      <c r="H108" s="149"/>
      <c r="I108" s="150"/>
    </row>
    <row r="109" ht="14.25" customHeight="1" spans="2:9">
      <c r="B109" s="147"/>
      <c r="C109" s="148"/>
      <c r="E109" s="49"/>
      <c r="F109" s="132"/>
      <c r="G109" s="149"/>
      <c r="H109" s="149"/>
      <c r="I109" s="150"/>
    </row>
    <row r="110" ht="14.25" customHeight="1" spans="2:9">
      <c r="B110" s="147"/>
      <c r="C110" s="148"/>
      <c r="E110" s="49"/>
      <c r="F110" s="132"/>
      <c r="G110" s="149"/>
      <c r="H110" s="149"/>
      <c r="I110" s="150"/>
    </row>
    <row r="111" ht="14.25" customHeight="1" spans="2:9">
      <c r="B111" s="147"/>
      <c r="C111" s="148"/>
      <c r="E111" s="49"/>
      <c r="F111" s="132"/>
      <c r="G111" s="149"/>
      <c r="H111" s="149"/>
      <c r="I111" s="150"/>
    </row>
    <row r="112" ht="14.25" customHeight="1" spans="2:9">
      <c r="B112" s="147"/>
      <c r="C112" s="148"/>
      <c r="E112" s="49"/>
      <c r="F112" s="132"/>
      <c r="G112" s="149"/>
      <c r="H112" s="149"/>
      <c r="I112" s="150"/>
    </row>
    <row r="113" ht="14.25" customHeight="1" spans="2:9">
      <c r="B113" s="147"/>
      <c r="C113" s="148"/>
      <c r="E113" s="49"/>
      <c r="F113" s="132"/>
      <c r="G113" s="149"/>
      <c r="H113" s="149"/>
      <c r="I113" s="150"/>
    </row>
    <row r="114" ht="14.25" customHeight="1" spans="2:9">
      <c r="B114" s="147"/>
      <c r="C114" s="148"/>
      <c r="E114" s="49"/>
      <c r="F114" s="132"/>
      <c r="G114" s="149"/>
      <c r="H114" s="149"/>
      <c r="I114" s="150"/>
    </row>
    <row r="115" ht="14.25" customHeight="1" spans="2:9">
      <c r="B115" s="147"/>
      <c r="C115" s="148"/>
      <c r="E115" s="49"/>
      <c r="F115" s="132"/>
      <c r="G115" s="149"/>
      <c r="H115" s="149"/>
      <c r="I115" s="150"/>
    </row>
    <row r="116" ht="14.25" customHeight="1" spans="2:9">
      <c r="B116" s="147"/>
      <c r="C116" s="148"/>
      <c r="E116" s="49"/>
      <c r="F116" s="132"/>
      <c r="G116" s="149"/>
      <c r="H116" s="149"/>
      <c r="I116" s="150"/>
    </row>
    <row r="117" ht="14.25" customHeight="1" spans="2:9">
      <c r="B117" s="147"/>
      <c r="C117" s="148"/>
      <c r="E117" s="49"/>
      <c r="F117" s="132"/>
      <c r="G117" s="149"/>
      <c r="H117" s="149"/>
      <c r="I117" s="150"/>
    </row>
    <row r="118" ht="14.25" customHeight="1" spans="2:9">
      <c r="B118" s="147"/>
      <c r="C118" s="148"/>
      <c r="E118" s="49"/>
      <c r="F118" s="132"/>
      <c r="G118" s="149"/>
      <c r="H118" s="149"/>
      <c r="I118" s="150"/>
    </row>
    <row r="119" ht="14.25" customHeight="1" spans="2:9">
      <c r="B119" s="147"/>
      <c r="C119" s="148"/>
      <c r="E119" s="49"/>
      <c r="F119" s="132"/>
      <c r="G119" s="149"/>
      <c r="H119" s="149"/>
      <c r="I119" s="150"/>
    </row>
    <row r="120" ht="14.25" customHeight="1" spans="2:9">
      <c r="B120" s="147"/>
      <c r="C120" s="148"/>
      <c r="E120" s="49"/>
      <c r="F120" s="132"/>
      <c r="G120" s="149"/>
      <c r="H120" s="149"/>
      <c r="I120" s="150"/>
    </row>
    <row r="121" ht="14.25" customHeight="1" spans="2:9">
      <c r="B121" s="147"/>
      <c r="C121" s="148"/>
      <c r="E121" s="49"/>
      <c r="F121" s="132"/>
      <c r="G121" s="149"/>
      <c r="H121" s="149"/>
      <c r="I121" s="150"/>
    </row>
    <row r="122" ht="14.25" customHeight="1" spans="2:9">
      <c r="B122" s="147"/>
      <c r="C122" s="148"/>
      <c r="E122" s="49"/>
      <c r="F122" s="132"/>
      <c r="G122" s="149"/>
      <c r="H122" s="149"/>
      <c r="I122" s="150"/>
    </row>
    <row r="123" ht="14.25" customHeight="1" spans="2:9">
      <c r="B123" s="147"/>
      <c r="C123" s="148"/>
      <c r="E123" s="49"/>
      <c r="F123" s="132"/>
      <c r="G123" s="149"/>
      <c r="H123" s="149"/>
      <c r="I123" s="150"/>
    </row>
    <row r="124" ht="14.25" customHeight="1" spans="2:9">
      <c r="B124" s="147"/>
      <c r="C124" s="148"/>
      <c r="E124" s="49"/>
      <c r="F124" s="132"/>
      <c r="G124" s="149"/>
      <c r="H124" s="149"/>
      <c r="I124" s="150"/>
    </row>
    <row r="125" ht="14.25" customHeight="1" spans="2:9">
      <c r="B125" s="147"/>
      <c r="C125" s="148"/>
      <c r="E125" s="49"/>
      <c r="F125" s="132"/>
      <c r="G125" s="149"/>
      <c r="H125" s="149"/>
      <c r="I125" s="150"/>
    </row>
    <row r="126" ht="14.25" customHeight="1" spans="2:9">
      <c r="B126" s="147"/>
      <c r="C126" s="148"/>
      <c r="E126" s="49"/>
      <c r="F126" s="132"/>
      <c r="G126" s="149"/>
      <c r="H126" s="149"/>
      <c r="I126" s="150"/>
    </row>
    <row r="127" ht="14.25" customHeight="1" spans="2:9">
      <c r="B127" s="147"/>
      <c r="C127" s="148"/>
      <c r="E127" s="49"/>
      <c r="F127" s="132"/>
      <c r="G127" s="149"/>
      <c r="H127" s="149"/>
      <c r="I127" s="150"/>
    </row>
    <row r="128" ht="14.25" customHeight="1" spans="2:9">
      <c r="B128" s="147"/>
      <c r="C128" s="148"/>
      <c r="E128" s="49"/>
      <c r="F128" s="132"/>
      <c r="G128" s="149"/>
      <c r="H128" s="149"/>
      <c r="I128" s="150"/>
    </row>
    <row r="129" ht="14.25" customHeight="1" spans="2:9">
      <c r="B129" s="147"/>
      <c r="C129" s="148"/>
      <c r="E129" s="49"/>
      <c r="F129" s="132"/>
      <c r="G129" s="149"/>
      <c r="H129" s="149"/>
      <c r="I129" s="150"/>
    </row>
    <row r="130" ht="14.25" customHeight="1" spans="2:9">
      <c r="B130" s="147"/>
      <c r="C130" s="148"/>
      <c r="E130" s="49"/>
      <c r="F130" s="132"/>
      <c r="G130" s="149"/>
      <c r="H130" s="149"/>
      <c r="I130" s="150"/>
    </row>
    <row r="131" ht="14.25" customHeight="1" spans="2:9">
      <c r="B131" s="147"/>
      <c r="C131" s="148"/>
      <c r="E131" s="49"/>
      <c r="F131" s="132"/>
      <c r="G131" s="149"/>
      <c r="H131" s="149"/>
      <c r="I131" s="150"/>
    </row>
    <row r="132" ht="14.25" customHeight="1" spans="2:9">
      <c r="B132" s="147"/>
      <c r="C132" s="148"/>
      <c r="E132" s="49"/>
      <c r="F132" s="132"/>
      <c r="G132" s="149"/>
      <c r="H132" s="149"/>
      <c r="I132" s="150"/>
    </row>
    <row r="133" ht="14.25" customHeight="1" spans="2:9">
      <c r="B133" s="147"/>
      <c r="C133" s="148"/>
      <c r="E133" s="49"/>
      <c r="F133" s="132"/>
      <c r="G133" s="149"/>
      <c r="H133" s="149"/>
      <c r="I133" s="150"/>
    </row>
    <row r="134" ht="14.25" customHeight="1" spans="2:9">
      <c r="B134" s="147"/>
      <c r="C134" s="148"/>
      <c r="E134" s="49"/>
      <c r="F134" s="132"/>
      <c r="G134" s="149"/>
      <c r="H134" s="149"/>
      <c r="I134" s="150"/>
    </row>
    <row r="135" ht="14.25" customHeight="1" spans="2:9">
      <c r="B135" s="147"/>
      <c r="C135" s="148"/>
      <c r="E135" s="49"/>
      <c r="F135" s="132"/>
      <c r="G135" s="149"/>
      <c r="H135" s="149"/>
      <c r="I135" s="150"/>
    </row>
    <row r="136" ht="14.25" customHeight="1" spans="2:9">
      <c r="B136" s="147"/>
      <c r="C136" s="148"/>
      <c r="E136" s="49"/>
      <c r="F136" s="132"/>
      <c r="G136" s="149"/>
      <c r="H136" s="149"/>
      <c r="I136" s="150"/>
    </row>
    <row r="137" ht="14.25" customHeight="1" spans="2:9">
      <c r="B137" s="147"/>
      <c r="C137" s="148"/>
      <c r="E137" s="49"/>
      <c r="F137" s="132"/>
      <c r="G137" s="149"/>
      <c r="H137" s="149"/>
      <c r="I137" s="150"/>
    </row>
    <row r="138" ht="14.25" customHeight="1" spans="2:9">
      <c r="B138" s="147"/>
      <c r="C138" s="148"/>
      <c r="E138" s="49"/>
      <c r="F138" s="132"/>
      <c r="G138" s="149"/>
      <c r="H138" s="149"/>
      <c r="I138" s="150"/>
    </row>
    <row r="139" ht="14.25" customHeight="1" spans="2:9">
      <c r="B139" s="147"/>
      <c r="C139" s="148"/>
      <c r="E139" s="49"/>
      <c r="F139" s="132"/>
      <c r="G139" s="149"/>
      <c r="H139" s="149"/>
      <c r="I139" s="150"/>
    </row>
    <row r="140" ht="14.25" customHeight="1" spans="2:9">
      <c r="B140" s="147"/>
      <c r="C140" s="148"/>
      <c r="E140" s="49"/>
      <c r="F140" s="132"/>
      <c r="G140" s="149"/>
      <c r="H140" s="149"/>
      <c r="I140" s="150"/>
    </row>
    <row r="141" ht="14.25" customHeight="1" spans="2:9">
      <c r="B141" s="147"/>
      <c r="C141" s="148"/>
      <c r="E141" s="49"/>
      <c r="F141" s="132"/>
      <c r="G141" s="149"/>
      <c r="H141" s="149"/>
      <c r="I141" s="150"/>
    </row>
    <row r="142" ht="14.25" customHeight="1" spans="2:9">
      <c r="B142" s="147"/>
      <c r="C142" s="148"/>
      <c r="E142" s="49"/>
      <c r="F142" s="132"/>
      <c r="G142" s="149"/>
      <c r="H142" s="149"/>
      <c r="I142" s="150"/>
    </row>
    <row r="143" ht="14.25" customHeight="1" spans="2:9">
      <c r="B143" s="147"/>
      <c r="C143" s="148"/>
      <c r="E143" s="49"/>
      <c r="F143" s="132"/>
      <c r="G143" s="149"/>
      <c r="H143" s="149"/>
      <c r="I143" s="150"/>
    </row>
    <row r="144" ht="14.25" customHeight="1" spans="2:9">
      <c r="B144" s="147"/>
      <c r="C144" s="148"/>
      <c r="E144" s="49"/>
      <c r="F144" s="132"/>
      <c r="G144" s="149"/>
      <c r="H144" s="149"/>
      <c r="I144" s="150"/>
    </row>
    <row r="145" ht="14.25" customHeight="1" spans="2:9">
      <c r="B145" s="147"/>
      <c r="C145" s="148"/>
      <c r="E145" s="49"/>
      <c r="F145" s="132"/>
      <c r="G145" s="149"/>
      <c r="H145" s="149"/>
      <c r="I145" s="150"/>
    </row>
    <row r="146" ht="14.25" customHeight="1" spans="2:9">
      <c r="B146" s="147"/>
      <c r="C146" s="148"/>
      <c r="E146" s="49"/>
      <c r="F146" s="132"/>
      <c r="G146" s="149"/>
      <c r="H146" s="149"/>
      <c r="I146" s="150"/>
    </row>
    <row r="147" ht="14.25" customHeight="1" spans="2:9">
      <c r="B147" s="147"/>
      <c r="C147" s="148"/>
      <c r="E147" s="49"/>
      <c r="F147" s="132"/>
      <c r="G147" s="149"/>
      <c r="H147" s="149"/>
      <c r="I147" s="150"/>
    </row>
    <row r="148" ht="14.25" customHeight="1" spans="2:9">
      <c r="B148" s="147"/>
      <c r="C148" s="148"/>
      <c r="E148" s="49"/>
      <c r="F148" s="132"/>
      <c r="G148" s="149"/>
      <c r="H148" s="149"/>
      <c r="I148" s="150"/>
    </row>
    <row r="149" ht="14.25" customHeight="1" spans="2:9">
      <c r="B149" s="147"/>
      <c r="C149" s="148"/>
      <c r="E149" s="49"/>
      <c r="F149" s="132"/>
      <c r="G149" s="149"/>
      <c r="H149" s="149"/>
      <c r="I149" s="150"/>
    </row>
    <row r="150" ht="14.25" customHeight="1" spans="2:9">
      <c r="B150" s="147"/>
      <c r="C150" s="148"/>
      <c r="E150" s="49"/>
      <c r="F150" s="132"/>
      <c r="G150" s="149"/>
      <c r="H150" s="149"/>
      <c r="I150" s="150"/>
    </row>
    <row r="151" ht="14.25" customHeight="1" spans="2:9">
      <c r="B151" s="147"/>
      <c r="C151" s="148"/>
      <c r="E151" s="49"/>
      <c r="F151" s="132"/>
      <c r="G151" s="149"/>
      <c r="H151" s="149"/>
      <c r="I151" s="150"/>
    </row>
    <row r="152" ht="14.25" customHeight="1" spans="2:9">
      <c r="B152" s="147"/>
      <c r="C152" s="148"/>
      <c r="E152" s="49"/>
      <c r="F152" s="132"/>
      <c r="G152" s="149"/>
      <c r="H152" s="149"/>
      <c r="I152" s="150"/>
    </row>
    <row r="153" ht="14.25" customHeight="1" spans="2:9">
      <c r="B153" s="147"/>
      <c r="C153" s="148"/>
      <c r="E153" s="49"/>
      <c r="F153" s="132"/>
      <c r="G153" s="149"/>
      <c r="H153" s="149"/>
      <c r="I153" s="150"/>
    </row>
    <row r="154" ht="14.25" customHeight="1" spans="2:9">
      <c r="B154" s="147"/>
      <c r="C154" s="148"/>
      <c r="E154" s="49"/>
      <c r="F154" s="132"/>
      <c r="G154" s="149"/>
      <c r="H154" s="149"/>
      <c r="I154" s="150"/>
    </row>
    <row r="155" ht="14.25" customHeight="1" spans="2:9">
      <c r="B155" s="147"/>
      <c r="C155" s="148"/>
      <c r="E155" s="49"/>
      <c r="F155" s="132"/>
      <c r="G155" s="149"/>
      <c r="H155" s="149"/>
      <c r="I155" s="150"/>
    </row>
    <row r="156" ht="14.25" customHeight="1" spans="2:9">
      <c r="B156" s="147"/>
      <c r="C156" s="148"/>
      <c r="E156" s="49"/>
      <c r="F156" s="132"/>
      <c r="G156" s="149"/>
      <c r="H156" s="149"/>
      <c r="I156" s="150"/>
    </row>
    <row r="157" ht="14.25" customHeight="1" spans="2:9">
      <c r="B157" s="147"/>
      <c r="C157" s="148"/>
      <c r="E157" s="49"/>
      <c r="F157" s="132"/>
      <c r="G157" s="149"/>
      <c r="H157" s="149"/>
      <c r="I157" s="150"/>
    </row>
    <row r="158" ht="14.25" customHeight="1" spans="2:9">
      <c r="B158" s="147"/>
      <c r="C158" s="148"/>
      <c r="E158" s="49"/>
      <c r="F158" s="132"/>
      <c r="G158" s="149"/>
      <c r="H158" s="149"/>
      <c r="I158" s="150"/>
    </row>
    <row r="159" ht="14.25" customHeight="1" spans="2:9">
      <c r="B159" s="147"/>
      <c r="C159" s="148"/>
      <c r="E159" s="49"/>
      <c r="F159" s="132"/>
      <c r="G159" s="149"/>
      <c r="H159" s="149"/>
      <c r="I159" s="150"/>
    </row>
    <row r="160" ht="14.25" customHeight="1" spans="2:9">
      <c r="B160" s="147"/>
      <c r="C160" s="148"/>
      <c r="E160" s="49"/>
      <c r="F160" s="132"/>
      <c r="G160" s="149"/>
      <c r="H160" s="149"/>
      <c r="I160" s="150"/>
    </row>
    <row r="161" ht="14.25" customHeight="1" spans="2:9">
      <c r="B161" s="147"/>
      <c r="C161" s="148"/>
      <c r="E161" s="49"/>
      <c r="F161" s="132"/>
      <c r="G161" s="149"/>
      <c r="H161" s="149"/>
      <c r="I161" s="150"/>
    </row>
    <row r="162" ht="14.25" customHeight="1" spans="2:9">
      <c r="B162" s="147"/>
      <c r="C162" s="148"/>
      <c r="E162" s="49"/>
      <c r="F162" s="132"/>
      <c r="G162" s="149"/>
      <c r="H162" s="149"/>
      <c r="I162" s="150"/>
    </row>
    <row r="163" ht="14.25" customHeight="1" spans="2:9">
      <c r="B163" s="147"/>
      <c r="C163" s="148"/>
      <c r="E163" s="49"/>
      <c r="F163" s="132"/>
      <c r="G163" s="149"/>
      <c r="H163" s="149"/>
      <c r="I163" s="150"/>
    </row>
    <row r="164" ht="14.25" customHeight="1" spans="2:9">
      <c r="B164" s="147"/>
      <c r="C164" s="148"/>
      <c r="E164" s="49"/>
      <c r="F164" s="132"/>
      <c r="G164" s="149"/>
      <c r="H164" s="149"/>
      <c r="I164" s="150"/>
    </row>
    <row r="165" ht="14.25" customHeight="1" spans="2:9">
      <c r="B165" s="147"/>
      <c r="C165" s="148"/>
      <c r="E165" s="49"/>
      <c r="F165" s="132"/>
      <c r="G165" s="149"/>
      <c r="H165" s="149"/>
      <c r="I165" s="150"/>
    </row>
    <row r="166" ht="14.25" customHeight="1" spans="2:9">
      <c r="B166" s="147"/>
      <c r="C166" s="148"/>
      <c r="E166" s="49"/>
      <c r="F166" s="132"/>
      <c r="G166" s="149"/>
      <c r="H166" s="149"/>
      <c r="I166" s="150"/>
    </row>
    <row r="167" ht="14.25" customHeight="1" spans="2:9">
      <c r="B167" s="147"/>
      <c r="C167" s="148"/>
      <c r="E167" s="49"/>
      <c r="F167" s="132"/>
      <c r="G167" s="149"/>
      <c r="H167" s="149"/>
      <c r="I167" s="150"/>
    </row>
    <row r="168" ht="14.25" customHeight="1" spans="2:9">
      <c r="B168" s="147"/>
      <c r="C168" s="148"/>
      <c r="E168" s="49"/>
      <c r="F168" s="132"/>
      <c r="G168" s="149"/>
      <c r="H168" s="149"/>
      <c r="I168" s="150"/>
    </row>
    <row r="169" ht="14.25" customHeight="1" spans="2:9">
      <c r="B169" s="147"/>
      <c r="C169" s="148"/>
      <c r="E169" s="49"/>
      <c r="F169" s="132"/>
      <c r="G169" s="149"/>
      <c r="H169" s="149"/>
      <c r="I169" s="150"/>
    </row>
    <row r="170" ht="14.25" customHeight="1" spans="2:9">
      <c r="B170" s="147"/>
      <c r="C170" s="148"/>
      <c r="E170" s="49"/>
      <c r="F170" s="132"/>
      <c r="G170" s="149"/>
      <c r="H170" s="149"/>
      <c r="I170" s="150"/>
    </row>
    <row r="171" ht="14.25" customHeight="1" spans="2:9">
      <c r="B171" s="147"/>
      <c r="C171" s="148"/>
      <c r="E171" s="49"/>
      <c r="F171" s="132"/>
      <c r="G171" s="149"/>
      <c r="H171" s="149"/>
      <c r="I171" s="150"/>
    </row>
    <row r="172" ht="14.25" customHeight="1" spans="2:9">
      <c r="B172" s="147"/>
      <c r="C172" s="148"/>
      <c r="E172" s="49"/>
      <c r="F172" s="132"/>
      <c r="G172" s="149"/>
      <c r="H172" s="149"/>
      <c r="I172" s="150"/>
    </row>
    <row r="173" ht="14.25" customHeight="1" spans="2:9">
      <c r="B173" s="147"/>
      <c r="C173" s="148"/>
      <c r="E173" s="49"/>
      <c r="F173" s="132"/>
      <c r="G173" s="149"/>
      <c r="H173" s="149"/>
      <c r="I173" s="150"/>
    </row>
    <row r="174" ht="14.25" customHeight="1" spans="2:9">
      <c r="B174" s="147"/>
      <c r="C174" s="148"/>
      <c r="E174" s="49"/>
      <c r="F174" s="132"/>
      <c r="G174" s="149"/>
      <c r="H174" s="149"/>
      <c r="I174" s="150"/>
    </row>
    <row r="175" ht="14.25" customHeight="1" spans="2:9">
      <c r="B175" s="147"/>
      <c r="C175" s="148"/>
      <c r="E175" s="49"/>
      <c r="F175" s="132"/>
      <c r="G175" s="149"/>
      <c r="H175" s="149"/>
      <c r="I175" s="150"/>
    </row>
    <row r="176" ht="14.25" customHeight="1" spans="2:9">
      <c r="B176" s="147"/>
      <c r="C176" s="148"/>
      <c r="E176" s="49"/>
      <c r="F176" s="132"/>
      <c r="G176" s="149"/>
      <c r="H176" s="149"/>
      <c r="I176" s="150"/>
    </row>
    <row r="177" ht="14.25" customHeight="1" spans="2:9">
      <c r="B177" s="147"/>
      <c r="C177" s="148"/>
      <c r="E177" s="49"/>
      <c r="F177" s="132"/>
      <c r="G177" s="149"/>
      <c r="H177" s="149"/>
      <c r="I177" s="150"/>
    </row>
    <row r="178" ht="14.25" customHeight="1" spans="2:9">
      <c r="B178" s="147"/>
      <c r="C178" s="148"/>
      <c r="E178" s="49"/>
      <c r="F178" s="132"/>
      <c r="G178" s="149"/>
      <c r="H178" s="149"/>
      <c r="I178" s="150"/>
    </row>
    <row r="179" ht="14.25" customHeight="1" spans="2:9">
      <c r="B179" s="147"/>
      <c r="C179" s="148"/>
      <c r="E179" s="49"/>
      <c r="F179" s="132"/>
      <c r="G179" s="149"/>
      <c r="H179" s="149"/>
      <c r="I179" s="150"/>
    </row>
    <row r="180" ht="14.25" customHeight="1" spans="2:9">
      <c r="B180" s="147"/>
      <c r="C180" s="148"/>
      <c r="E180" s="49"/>
      <c r="F180" s="132"/>
      <c r="G180" s="149"/>
      <c r="H180" s="149"/>
      <c r="I180" s="150"/>
    </row>
    <row r="181" ht="14.25" customHeight="1" spans="2:9">
      <c r="B181" s="147"/>
      <c r="C181" s="148"/>
      <c r="E181" s="49"/>
      <c r="F181" s="132"/>
      <c r="G181" s="149"/>
      <c r="H181" s="149"/>
      <c r="I181" s="150"/>
    </row>
    <row r="182" ht="14.25" customHeight="1" spans="2:9">
      <c r="B182" s="147"/>
      <c r="C182" s="148"/>
      <c r="E182" s="49"/>
      <c r="F182" s="132"/>
      <c r="G182" s="149"/>
      <c r="H182" s="149"/>
      <c r="I182" s="150"/>
    </row>
    <row r="183" ht="14.25" customHeight="1" spans="2:9">
      <c r="B183" s="147"/>
      <c r="C183" s="148"/>
      <c r="E183" s="49"/>
      <c r="F183" s="132"/>
      <c r="G183" s="149"/>
      <c r="H183" s="149"/>
      <c r="I183" s="150"/>
    </row>
    <row r="184" ht="14.25" customHeight="1" spans="2:9">
      <c r="B184" s="147"/>
      <c r="C184" s="148"/>
      <c r="E184" s="49"/>
      <c r="F184" s="132"/>
      <c r="G184" s="149"/>
      <c r="H184" s="149"/>
      <c r="I184" s="150"/>
    </row>
    <row r="185" ht="14.25" customHeight="1" spans="2:9">
      <c r="B185" s="147"/>
      <c r="C185" s="148"/>
      <c r="E185" s="49"/>
      <c r="F185" s="132"/>
      <c r="G185" s="149"/>
      <c r="H185" s="149"/>
      <c r="I185" s="150"/>
    </row>
    <row r="186" ht="14.25" customHeight="1" spans="2:9">
      <c r="B186" s="147"/>
      <c r="C186" s="148"/>
      <c r="E186" s="49"/>
      <c r="F186" s="132"/>
      <c r="G186" s="149"/>
      <c r="H186" s="149"/>
      <c r="I186" s="150"/>
    </row>
    <row r="187" ht="14.25" customHeight="1" spans="2:9">
      <c r="B187" s="147"/>
      <c r="C187" s="148"/>
      <c r="E187" s="49"/>
      <c r="F187" s="132"/>
      <c r="G187" s="149"/>
      <c r="H187" s="149"/>
      <c r="I187" s="150"/>
    </row>
    <row r="188" ht="14.25" customHeight="1" spans="2:9">
      <c r="B188" s="147"/>
      <c r="C188" s="148"/>
      <c r="E188" s="49"/>
      <c r="F188" s="132"/>
      <c r="G188" s="149"/>
      <c r="H188" s="149"/>
      <c r="I188" s="150"/>
    </row>
    <row r="189" ht="14.25" customHeight="1" spans="2:9">
      <c r="B189" s="147"/>
      <c r="C189" s="148"/>
      <c r="E189" s="49"/>
      <c r="F189" s="132"/>
      <c r="G189" s="149"/>
      <c r="H189" s="149"/>
      <c r="I189" s="150"/>
    </row>
    <row r="190" ht="14.25" customHeight="1" spans="2:9">
      <c r="B190" s="147"/>
      <c r="C190" s="148"/>
      <c r="E190" s="49"/>
      <c r="F190" s="132"/>
      <c r="G190" s="149"/>
      <c r="H190" s="149"/>
      <c r="I190" s="150"/>
    </row>
    <row r="191" ht="14.25" customHeight="1" spans="2:9">
      <c r="B191" s="147"/>
      <c r="C191" s="148"/>
      <c r="E191" s="49"/>
      <c r="F191" s="132"/>
      <c r="G191" s="149"/>
      <c r="H191" s="149"/>
      <c r="I191" s="150"/>
    </row>
    <row r="192" ht="14.25" customHeight="1" spans="2:9">
      <c r="B192" s="147"/>
      <c r="C192" s="148"/>
      <c r="E192" s="49"/>
      <c r="F192" s="132"/>
      <c r="G192" s="149"/>
      <c r="H192" s="149"/>
      <c r="I192" s="150"/>
    </row>
    <row r="193" ht="14.25" customHeight="1" spans="2:9">
      <c r="B193" s="147"/>
      <c r="C193" s="148"/>
      <c r="E193" s="49"/>
      <c r="F193" s="132"/>
      <c r="G193" s="149"/>
      <c r="H193" s="149"/>
      <c r="I193" s="150"/>
    </row>
    <row r="194" ht="14.25" customHeight="1" spans="2:9">
      <c r="B194" s="147"/>
      <c r="C194" s="148"/>
      <c r="E194" s="49"/>
      <c r="F194" s="132"/>
      <c r="G194" s="149"/>
      <c r="H194" s="149"/>
      <c r="I194" s="150"/>
    </row>
    <row r="195" ht="14.25" customHeight="1" spans="2:9">
      <c r="B195" s="147"/>
      <c r="C195" s="148"/>
      <c r="E195" s="49"/>
      <c r="F195" s="132"/>
      <c r="G195" s="149"/>
      <c r="H195" s="149"/>
      <c r="I195" s="150"/>
    </row>
    <row r="196" ht="14.25" customHeight="1" spans="2:9">
      <c r="B196" s="147"/>
      <c r="C196" s="148"/>
      <c r="E196" s="49"/>
      <c r="F196" s="132"/>
      <c r="G196" s="149"/>
      <c r="H196" s="149"/>
      <c r="I196" s="150"/>
    </row>
    <row r="197" ht="14.25" customHeight="1" spans="2:9">
      <c r="B197" s="147"/>
      <c r="C197" s="148"/>
      <c r="E197" s="49"/>
      <c r="F197" s="132"/>
      <c r="G197" s="149"/>
      <c r="H197" s="149"/>
      <c r="I197" s="150"/>
    </row>
    <row r="198" ht="14.25" customHeight="1" spans="2:9">
      <c r="B198" s="147"/>
      <c r="C198" s="148"/>
      <c r="E198" s="49"/>
      <c r="F198" s="132"/>
      <c r="G198" s="149"/>
      <c r="H198" s="149"/>
      <c r="I198" s="150"/>
    </row>
    <row r="199" ht="14.25" customHeight="1" spans="2:9">
      <c r="B199" s="147"/>
      <c r="C199" s="148"/>
      <c r="E199" s="49"/>
      <c r="F199" s="132"/>
      <c r="G199" s="149"/>
      <c r="H199" s="149"/>
      <c r="I199" s="150"/>
    </row>
    <row r="200" ht="14.25" customHeight="1" spans="2:9">
      <c r="B200" s="147"/>
      <c r="C200" s="148"/>
      <c r="E200" s="49"/>
      <c r="F200" s="132"/>
      <c r="G200" s="149"/>
      <c r="H200" s="149"/>
      <c r="I200" s="150"/>
    </row>
    <row r="201" ht="14.25" customHeight="1" spans="2:9">
      <c r="B201" s="147"/>
      <c r="C201" s="148"/>
      <c r="E201" s="49"/>
      <c r="F201" s="132"/>
      <c r="G201" s="149"/>
      <c r="H201" s="149"/>
      <c r="I201" s="150"/>
    </row>
    <row r="202" ht="14.25" customHeight="1" spans="2:9">
      <c r="B202" s="147"/>
      <c r="C202" s="148"/>
      <c r="E202" s="49"/>
      <c r="F202" s="132"/>
      <c r="G202" s="149"/>
      <c r="H202" s="149"/>
      <c r="I202" s="150"/>
    </row>
    <row r="203" ht="14.25" customHeight="1" spans="2:9">
      <c r="B203" s="147"/>
      <c r="C203" s="148"/>
      <c r="E203" s="49"/>
      <c r="F203" s="132"/>
      <c r="G203" s="149"/>
      <c r="H203" s="149"/>
      <c r="I203" s="150"/>
    </row>
    <row r="204" ht="14.25" customHeight="1" spans="2:9">
      <c r="B204" s="147"/>
      <c r="C204" s="148"/>
      <c r="E204" s="49"/>
      <c r="F204" s="132"/>
      <c r="G204" s="149"/>
      <c r="H204" s="149"/>
      <c r="I204" s="150"/>
    </row>
    <row r="205" ht="14.25" customHeight="1" spans="2:9">
      <c r="B205" s="147"/>
      <c r="C205" s="148"/>
      <c r="E205" s="49"/>
      <c r="F205" s="132"/>
      <c r="G205" s="149"/>
      <c r="H205" s="149"/>
      <c r="I205" s="150"/>
    </row>
    <row r="206" ht="14.25" customHeight="1" spans="2:9">
      <c r="B206" s="147"/>
      <c r="C206" s="148"/>
      <c r="E206" s="49"/>
      <c r="F206" s="132"/>
      <c r="G206" s="149"/>
      <c r="H206" s="149"/>
      <c r="I206" s="150"/>
    </row>
    <row r="207" ht="14.25" customHeight="1" spans="2:9">
      <c r="B207" s="147"/>
      <c r="C207" s="148"/>
      <c r="E207" s="49"/>
      <c r="F207" s="132"/>
      <c r="G207" s="149"/>
      <c r="H207" s="149"/>
      <c r="I207" s="150"/>
    </row>
    <row r="208" ht="14.25" customHeight="1" spans="2:9">
      <c r="B208" s="147"/>
      <c r="C208" s="148"/>
      <c r="E208" s="49"/>
      <c r="F208" s="132"/>
      <c r="G208" s="149"/>
      <c r="H208" s="149"/>
      <c r="I208" s="150"/>
    </row>
    <row r="209" ht="14.25" customHeight="1" spans="2:9">
      <c r="B209" s="147"/>
      <c r="C209" s="148"/>
      <c r="E209" s="49"/>
      <c r="F209" s="132"/>
      <c r="G209" s="149"/>
      <c r="H209" s="149"/>
      <c r="I209" s="150"/>
    </row>
    <row r="210" ht="14.25" customHeight="1" spans="2:9">
      <c r="B210" s="147"/>
      <c r="C210" s="148"/>
      <c r="E210" s="49"/>
      <c r="F210" s="132"/>
      <c r="G210" s="149"/>
      <c r="H210" s="149"/>
      <c r="I210" s="150"/>
    </row>
    <row r="211" ht="14.25" customHeight="1" spans="2:9">
      <c r="B211" s="147"/>
      <c r="C211" s="148"/>
      <c r="E211" s="49"/>
      <c r="F211" s="132"/>
      <c r="G211" s="149"/>
      <c r="H211" s="149"/>
      <c r="I211" s="150"/>
    </row>
    <row r="212" ht="14.25" customHeight="1" spans="2:9">
      <c r="B212" s="147"/>
      <c r="C212" s="148"/>
      <c r="E212" s="49"/>
      <c r="F212" s="132"/>
      <c r="G212" s="149"/>
      <c r="H212" s="149"/>
      <c r="I212" s="150"/>
    </row>
    <row r="213" ht="14.25" customHeight="1" spans="2:9">
      <c r="B213" s="147"/>
      <c r="C213" s="148"/>
      <c r="E213" s="49"/>
      <c r="F213" s="132"/>
      <c r="G213" s="149"/>
      <c r="H213" s="149"/>
      <c r="I213" s="150"/>
    </row>
    <row r="214" ht="14.25" customHeight="1" spans="2:9">
      <c r="B214" s="147"/>
      <c r="C214" s="148"/>
      <c r="E214" s="49"/>
      <c r="F214" s="132"/>
      <c r="G214" s="149"/>
      <c r="H214" s="149"/>
      <c r="I214" s="150"/>
    </row>
    <row r="215" ht="14.25" customHeight="1" spans="2:9">
      <c r="B215" s="147"/>
      <c r="C215" s="148"/>
      <c r="E215" s="49"/>
      <c r="F215" s="132"/>
      <c r="G215" s="149"/>
      <c r="H215" s="149"/>
      <c r="I215" s="150"/>
    </row>
    <row r="216" ht="14.25" customHeight="1" spans="2:9">
      <c r="B216" s="147"/>
      <c r="C216" s="148"/>
      <c r="E216" s="49"/>
      <c r="F216" s="132"/>
      <c r="G216" s="149"/>
      <c r="H216" s="149"/>
      <c r="I216" s="150"/>
    </row>
    <row r="217" ht="14.25" customHeight="1" spans="2:9">
      <c r="B217" s="147"/>
      <c r="C217" s="148"/>
      <c r="E217" s="49"/>
      <c r="F217" s="132"/>
      <c r="G217" s="149"/>
      <c r="H217" s="149"/>
      <c r="I217" s="150"/>
    </row>
    <row r="218" ht="14.25" customHeight="1" spans="2:9">
      <c r="B218" s="147"/>
      <c r="C218" s="148"/>
      <c r="E218" s="49"/>
      <c r="F218" s="132"/>
      <c r="G218" s="149"/>
      <c r="H218" s="149"/>
      <c r="I218" s="150"/>
    </row>
    <row r="219" ht="14.25" customHeight="1" spans="2:9">
      <c r="B219" s="147"/>
      <c r="C219" s="148"/>
      <c r="E219" s="49"/>
      <c r="F219" s="132"/>
      <c r="G219" s="149"/>
      <c r="H219" s="149"/>
      <c r="I219" s="150"/>
    </row>
    <row r="220" ht="14.25" customHeight="1" spans="2:9">
      <c r="B220" s="147"/>
      <c r="C220" s="148"/>
      <c r="E220" s="49"/>
      <c r="F220" s="132"/>
      <c r="G220" s="149"/>
      <c r="H220" s="149"/>
      <c r="I220" s="150"/>
    </row>
    <row r="221" ht="14.25" customHeight="1" spans="2:9">
      <c r="B221" s="147"/>
      <c r="C221" s="148"/>
      <c r="E221" s="49"/>
      <c r="F221" s="132"/>
      <c r="G221" s="149"/>
      <c r="H221" s="149"/>
      <c r="I221" s="150"/>
    </row>
    <row r="222" ht="14.25" customHeight="1" spans="2:9">
      <c r="B222" s="147"/>
      <c r="C222" s="148"/>
      <c r="E222" s="49"/>
      <c r="F222" s="132"/>
      <c r="G222" s="149"/>
      <c r="H222" s="149"/>
      <c r="I222" s="150"/>
    </row>
    <row r="223" ht="14.25" customHeight="1" spans="2:9">
      <c r="B223" s="147"/>
      <c r="C223" s="148"/>
      <c r="E223" s="49"/>
      <c r="F223" s="132"/>
      <c r="G223" s="149"/>
      <c r="H223" s="149"/>
      <c r="I223" s="150"/>
    </row>
    <row r="224" ht="14.25" customHeight="1" spans="2:9">
      <c r="B224" s="147"/>
      <c r="C224" s="148"/>
      <c r="E224" s="49"/>
      <c r="F224" s="132"/>
      <c r="G224" s="149"/>
      <c r="H224" s="149"/>
      <c r="I224" s="150"/>
    </row>
    <row r="225" ht="14.25" customHeight="1" spans="2:9">
      <c r="B225" s="147"/>
      <c r="C225" s="148"/>
      <c r="E225" s="49"/>
      <c r="F225" s="132"/>
      <c r="G225" s="149"/>
      <c r="H225" s="149"/>
      <c r="I225" s="150"/>
    </row>
    <row r="226" ht="14.25" customHeight="1" spans="2:9">
      <c r="B226" s="147"/>
      <c r="C226" s="148"/>
      <c r="E226" s="49"/>
      <c r="F226" s="132"/>
      <c r="G226" s="149"/>
      <c r="H226" s="149"/>
      <c r="I226" s="150"/>
    </row>
    <row r="227" ht="14.25" customHeight="1" spans="2:9">
      <c r="B227" s="147"/>
      <c r="C227" s="148"/>
      <c r="E227" s="49"/>
      <c r="F227" s="132"/>
      <c r="G227" s="149"/>
      <c r="H227" s="149"/>
      <c r="I227" s="150"/>
    </row>
    <row r="228" ht="14.25" customHeight="1" spans="2:9">
      <c r="B228" s="147"/>
      <c r="C228" s="148"/>
      <c r="E228" s="49"/>
      <c r="F228" s="132"/>
      <c r="G228" s="149"/>
      <c r="H228" s="149"/>
      <c r="I228" s="150"/>
    </row>
    <row r="229" ht="14.25" customHeight="1" spans="2:9">
      <c r="B229" s="147"/>
      <c r="C229" s="148"/>
      <c r="E229" s="49"/>
      <c r="F229" s="132"/>
      <c r="G229" s="149"/>
      <c r="H229" s="149"/>
      <c r="I229" s="150"/>
    </row>
    <row r="230" ht="14.25" customHeight="1" spans="2:9">
      <c r="B230" s="147"/>
      <c r="C230" s="148"/>
      <c r="E230" s="49"/>
      <c r="F230" s="132"/>
      <c r="G230" s="149"/>
      <c r="H230" s="149"/>
      <c r="I230" s="150"/>
    </row>
    <row r="231" ht="14.25" customHeight="1" spans="2:9">
      <c r="B231" s="147"/>
      <c r="C231" s="148"/>
      <c r="E231" s="49"/>
      <c r="F231" s="132"/>
      <c r="G231" s="149"/>
      <c r="H231" s="149"/>
      <c r="I231" s="150"/>
    </row>
    <row r="232" ht="14.25" customHeight="1" spans="2:9">
      <c r="B232" s="147"/>
      <c r="C232" s="148"/>
      <c r="E232" s="49"/>
      <c r="F232" s="132"/>
      <c r="G232" s="149"/>
      <c r="H232" s="149"/>
      <c r="I232" s="150"/>
    </row>
    <row r="233" ht="14.25" customHeight="1" spans="2:9">
      <c r="B233" s="147"/>
      <c r="C233" s="148"/>
      <c r="E233" s="49"/>
      <c r="F233" s="132"/>
      <c r="G233" s="149"/>
      <c r="H233" s="149"/>
      <c r="I233" s="150"/>
    </row>
    <row r="234" ht="14.25" customHeight="1" spans="2:9">
      <c r="B234" s="147"/>
      <c r="C234" s="148"/>
      <c r="E234" s="49"/>
      <c r="F234" s="132"/>
      <c r="G234" s="149"/>
      <c r="H234" s="149"/>
      <c r="I234" s="150"/>
    </row>
    <row r="235" ht="14.25" customHeight="1" spans="2:9">
      <c r="B235" s="147"/>
      <c r="C235" s="148"/>
      <c r="E235" s="49"/>
      <c r="F235" s="132"/>
      <c r="G235" s="149"/>
      <c r="H235" s="149"/>
      <c r="I235" s="150"/>
    </row>
    <row r="236" ht="14.25" customHeight="1" spans="2:9">
      <c r="B236" s="147"/>
      <c r="C236" s="148"/>
      <c r="E236" s="49"/>
      <c r="F236" s="132"/>
      <c r="G236" s="149"/>
      <c r="H236" s="149"/>
      <c r="I236" s="150"/>
    </row>
    <row r="237" ht="14.25" customHeight="1" spans="2:9">
      <c r="B237" s="147"/>
      <c r="C237" s="148"/>
      <c r="E237" s="49"/>
      <c r="F237" s="132"/>
      <c r="G237" s="149"/>
      <c r="H237" s="149"/>
      <c r="I237" s="150"/>
    </row>
    <row r="238" ht="14.25" customHeight="1" spans="2:9">
      <c r="B238" s="147"/>
      <c r="C238" s="148"/>
      <c r="E238" s="49"/>
      <c r="F238" s="132"/>
      <c r="G238" s="149"/>
      <c r="H238" s="149"/>
      <c r="I238" s="150"/>
    </row>
    <row r="239" ht="14.25" customHeight="1" spans="2:9">
      <c r="B239" s="147"/>
      <c r="C239" s="148"/>
      <c r="E239" s="49"/>
      <c r="F239" s="132"/>
      <c r="G239" s="149"/>
      <c r="H239" s="149"/>
      <c r="I239" s="150"/>
    </row>
    <row r="240" ht="14.25" customHeight="1" spans="2:9">
      <c r="B240" s="147"/>
      <c r="C240" s="148"/>
      <c r="E240" s="49"/>
      <c r="F240" s="132"/>
      <c r="G240" s="149"/>
      <c r="H240" s="149"/>
      <c r="I240" s="150"/>
    </row>
    <row r="241" ht="14.25" customHeight="1" spans="2:9">
      <c r="B241" s="147"/>
      <c r="C241" s="148"/>
      <c r="E241" s="49"/>
      <c r="F241" s="132"/>
      <c r="G241" s="149"/>
      <c r="H241" s="149"/>
      <c r="I241" s="150"/>
    </row>
    <row r="242" ht="14.25" customHeight="1" spans="2:9">
      <c r="B242" s="147"/>
      <c r="C242" s="148"/>
      <c r="E242" s="49"/>
      <c r="F242" s="132"/>
      <c r="G242" s="149"/>
      <c r="H242" s="149"/>
      <c r="I242" s="150"/>
    </row>
    <row r="243" ht="14.25" customHeight="1" spans="2:9">
      <c r="B243" s="147"/>
      <c r="C243" s="148"/>
      <c r="E243" s="49"/>
      <c r="F243" s="132"/>
      <c r="G243" s="149"/>
      <c r="H243" s="149"/>
      <c r="I243" s="150"/>
    </row>
    <row r="244" ht="14.25" customHeight="1" spans="2:9">
      <c r="B244" s="147"/>
      <c r="C244" s="148"/>
      <c r="E244" s="49"/>
      <c r="F244" s="132"/>
      <c r="G244" s="149"/>
      <c r="H244" s="149"/>
      <c r="I244" s="150"/>
    </row>
    <row r="245" ht="14.25" customHeight="1" spans="2:9">
      <c r="B245" s="147"/>
      <c r="C245" s="148"/>
      <c r="E245" s="49"/>
      <c r="F245" s="132"/>
      <c r="G245" s="149"/>
      <c r="H245" s="149"/>
      <c r="I245" s="150"/>
    </row>
    <row r="246" ht="14.25" customHeight="1" spans="2:9">
      <c r="B246" s="147"/>
      <c r="C246" s="148"/>
      <c r="E246" s="49"/>
      <c r="F246" s="132"/>
      <c r="G246" s="149"/>
      <c r="H246" s="149"/>
      <c r="I246" s="150"/>
    </row>
    <row r="247" ht="14.25" customHeight="1" spans="2:9">
      <c r="B247" s="147"/>
      <c r="C247" s="148"/>
      <c r="E247" s="49"/>
      <c r="F247" s="132"/>
      <c r="G247" s="149"/>
      <c r="H247" s="149"/>
      <c r="I247" s="150"/>
    </row>
    <row r="248" ht="14.25" customHeight="1" spans="2:9">
      <c r="B248" s="147"/>
      <c r="C248" s="148"/>
      <c r="E248" s="49"/>
      <c r="F248" s="132"/>
      <c r="G248" s="149"/>
      <c r="H248" s="149"/>
      <c r="I248" s="150"/>
    </row>
    <row r="249" ht="14.25" customHeight="1" spans="2:9">
      <c r="B249" s="147"/>
      <c r="C249" s="148"/>
      <c r="E249" s="49"/>
      <c r="F249" s="132"/>
      <c r="G249" s="149"/>
      <c r="H249" s="149"/>
      <c r="I249" s="150"/>
    </row>
    <row r="250" ht="14.25" customHeight="1" spans="2:9">
      <c r="B250" s="147"/>
      <c r="C250" s="148"/>
      <c r="E250" s="49"/>
      <c r="F250" s="132"/>
      <c r="G250" s="149"/>
      <c r="H250" s="149"/>
      <c r="I250" s="150"/>
    </row>
    <row r="251" ht="14.25" customHeight="1" spans="2:9">
      <c r="B251" s="147"/>
      <c r="C251" s="148"/>
      <c r="E251" s="49"/>
      <c r="F251" s="132"/>
      <c r="G251" s="149"/>
      <c r="H251" s="149"/>
      <c r="I251" s="150"/>
    </row>
    <row r="252" ht="14.25" customHeight="1" spans="2:9">
      <c r="B252" s="147"/>
      <c r="C252" s="148"/>
      <c r="E252" s="49"/>
      <c r="F252" s="132"/>
      <c r="G252" s="149"/>
      <c r="H252" s="149"/>
      <c r="I252" s="150"/>
    </row>
    <row r="253" ht="14.25" customHeight="1" spans="2:9">
      <c r="B253" s="147"/>
      <c r="C253" s="148"/>
      <c r="E253" s="49"/>
      <c r="F253" s="132"/>
      <c r="G253" s="149"/>
      <c r="H253" s="149"/>
      <c r="I253" s="150"/>
    </row>
    <row r="254" ht="14.25" customHeight="1" spans="2:9">
      <c r="B254" s="147"/>
      <c r="C254" s="148"/>
      <c r="E254" s="49"/>
      <c r="F254" s="132"/>
      <c r="G254" s="149"/>
      <c r="H254" s="149"/>
      <c r="I254" s="150"/>
    </row>
    <row r="255" ht="14.25" customHeight="1" spans="2:9">
      <c r="B255" s="147"/>
      <c r="C255" s="148"/>
      <c r="E255" s="49"/>
      <c r="F255" s="132"/>
      <c r="G255" s="149"/>
      <c r="H255" s="149"/>
      <c r="I255" s="150"/>
    </row>
    <row r="256" ht="14.25" customHeight="1" spans="2:9">
      <c r="B256" s="147"/>
      <c r="C256" s="148"/>
      <c r="E256" s="49"/>
      <c r="F256" s="132"/>
      <c r="G256" s="149"/>
      <c r="H256" s="149"/>
      <c r="I256" s="150"/>
    </row>
    <row r="257" ht="14.25" customHeight="1" spans="2:9">
      <c r="B257" s="147"/>
      <c r="C257" s="148"/>
      <c r="E257" s="49"/>
      <c r="F257" s="132"/>
      <c r="G257" s="149"/>
      <c r="H257" s="149"/>
      <c r="I257" s="150"/>
    </row>
    <row r="258" ht="14.25" customHeight="1" spans="2:9">
      <c r="B258" s="147"/>
      <c r="C258" s="148"/>
      <c r="E258" s="49"/>
      <c r="F258" s="132"/>
      <c r="G258" s="149"/>
      <c r="H258" s="149"/>
      <c r="I258" s="150"/>
    </row>
    <row r="259" ht="14.25" customHeight="1" spans="2:9">
      <c r="B259" s="147"/>
      <c r="C259" s="148"/>
      <c r="E259" s="49"/>
      <c r="F259" s="132"/>
      <c r="G259" s="149"/>
      <c r="H259" s="149"/>
      <c r="I259" s="150"/>
    </row>
    <row r="260" ht="14.25" customHeight="1" spans="2:9">
      <c r="B260" s="147"/>
      <c r="C260" s="148"/>
      <c r="E260" s="49"/>
      <c r="F260" s="132"/>
      <c r="G260" s="149"/>
      <c r="H260" s="149"/>
      <c r="I260" s="150"/>
    </row>
    <row r="261" ht="14.25" customHeight="1" spans="2:9">
      <c r="B261" s="147"/>
      <c r="C261" s="148"/>
      <c r="E261" s="49"/>
      <c r="F261" s="132"/>
      <c r="G261" s="149"/>
      <c r="H261" s="149"/>
      <c r="I261" s="150"/>
    </row>
    <row r="262" ht="14.25" customHeight="1" spans="2:9">
      <c r="B262" s="147"/>
      <c r="C262" s="148"/>
      <c r="E262" s="49"/>
      <c r="F262" s="132"/>
      <c r="G262" s="149"/>
      <c r="H262" s="149"/>
      <c r="I262" s="150"/>
    </row>
    <row r="263" ht="14.25" customHeight="1" spans="2:9">
      <c r="B263" s="147"/>
      <c r="C263" s="148"/>
      <c r="E263" s="49"/>
      <c r="F263" s="132"/>
      <c r="G263" s="149"/>
      <c r="H263" s="149"/>
      <c r="I263" s="150"/>
    </row>
    <row r="264" ht="14.25" customHeight="1" spans="2:9">
      <c r="B264" s="147"/>
      <c r="C264" s="148"/>
      <c r="E264" s="49"/>
      <c r="F264" s="132"/>
      <c r="G264" s="149"/>
      <c r="H264" s="149"/>
      <c r="I264" s="150"/>
    </row>
    <row r="265" ht="14.25" customHeight="1" spans="2:9">
      <c r="B265" s="147"/>
      <c r="C265" s="148"/>
      <c r="E265" s="49"/>
      <c r="F265" s="132"/>
      <c r="G265" s="149"/>
      <c r="H265" s="149"/>
      <c r="I265" s="150"/>
    </row>
    <row r="266" ht="14.25" customHeight="1" spans="2:9">
      <c r="B266" s="147"/>
      <c r="C266" s="148"/>
      <c r="E266" s="49"/>
      <c r="F266" s="132"/>
      <c r="G266" s="149"/>
      <c r="H266" s="149"/>
      <c r="I266" s="150"/>
    </row>
    <row r="267" ht="14.25" customHeight="1" spans="2:9">
      <c r="B267" s="147"/>
      <c r="C267" s="148"/>
      <c r="E267" s="49"/>
      <c r="F267" s="132"/>
      <c r="G267" s="149"/>
      <c r="H267" s="149"/>
      <c r="I267" s="150"/>
    </row>
    <row r="268" ht="14.25" customHeight="1" spans="2:9">
      <c r="B268" s="147"/>
      <c r="C268" s="148"/>
      <c r="E268" s="49"/>
      <c r="F268" s="132"/>
      <c r="G268" s="149"/>
      <c r="H268" s="149"/>
      <c r="I268" s="150"/>
    </row>
    <row r="269" ht="14.25" customHeight="1" spans="2:9">
      <c r="B269" s="147"/>
      <c r="C269" s="148"/>
      <c r="E269" s="49"/>
      <c r="F269" s="132"/>
      <c r="G269" s="149"/>
      <c r="H269" s="149"/>
      <c r="I269" s="150"/>
    </row>
    <row r="270" ht="14.25" customHeight="1" spans="2:9">
      <c r="B270" s="147"/>
      <c r="C270" s="148"/>
      <c r="E270" s="49"/>
      <c r="F270" s="132"/>
      <c r="G270" s="149"/>
      <c r="H270" s="149"/>
      <c r="I270" s="150"/>
    </row>
    <row r="271" ht="14.25" customHeight="1" spans="2:9">
      <c r="B271" s="147"/>
      <c r="C271" s="148"/>
      <c r="E271" s="49"/>
      <c r="F271" s="132"/>
      <c r="G271" s="149"/>
      <c r="H271" s="149"/>
      <c r="I271" s="150"/>
    </row>
    <row r="272" ht="14.25" customHeight="1" spans="2:9">
      <c r="B272" s="147"/>
      <c r="C272" s="148"/>
      <c r="E272" s="49"/>
      <c r="F272" s="132"/>
      <c r="G272" s="149"/>
      <c r="H272" s="149"/>
      <c r="I272" s="150"/>
    </row>
    <row r="273" ht="14.25" customHeight="1" spans="2:9">
      <c r="B273" s="147"/>
      <c r="C273" s="148"/>
      <c r="E273" s="49"/>
      <c r="F273" s="132"/>
      <c r="G273" s="149"/>
      <c r="H273" s="149"/>
      <c r="I273" s="150"/>
    </row>
    <row r="274" ht="14.25" customHeight="1" spans="2:9">
      <c r="B274" s="147"/>
      <c r="C274" s="148"/>
      <c r="E274" s="49"/>
      <c r="F274" s="132"/>
      <c r="G274" s="149"/>
      <c r="H274" s="149"/>
      <c r="I274" s="150"/>
    </row>
    <row r="275" ht="14.25" customHeight="1" spans="2:9">
      <c r="B275" s="147"/>
      <c r="C275" s="148"/>
      <c r="E275" s="49"/>
      <c r="F275" s="132"/>
      <c r="G275" s="149"/>
      <c r="H275" s="149"/>
      <c r="I275" s="150"/>
    </row>
    <row r="276" ht="14.25" customHeight="1" spans="2:9">
      <c r="B276" s="147"/>
      <c r="C276" s="148"/>
      <c r="E276" s="49"/>
      <c r="F276" s="132"/>
      <c r="G276" s="149"/>
      <c r="H276" s="149"/>
      <c r="I276" s="150"/>
    </row>
    <row r="277" ht="14.25" customHeight="1" spans="2:9">
      <c r="B277" s="147"/>
      <c r="C277" s="148"/>
      <c r="E277" s="49"/>
      <c r="F277" s="132"/>
      <c r="G277" s="149"/>
      <c r="H277" s="149"/>
      <c r="I277" s="150"/>
    </row>
    <row r="278" ht="14.25" customHeight="1" spans="2:9">
      <c r="B278" s="147"/>
      <c r="C278" s="148"/>
      <c r="E278" s="49"/>
      <c r="F278" s="132"/>
      <c r="G278" s="149"/>
      <c r="H278" s="149"/>
      <c r="I278" s="150"/>
    </row>
    <row r="279" ht="14.25" customHeight="1" spans="2:9">
      <c r="B279" s="147"/>
      <c r="C279" s="148"/>
      <c r="E279" s="49"/>
      <c r="F279" s="132"/>
      <c r="G279" s="149"/>
      <c r="H279" s="149"/>
      <c r="I279" s="150"/>
    </row>
    <row r="280" ht="14.25" customHeight="1" spans="2:9">
      <c r="B280" s="147"/>
      <c r="C280" s="148"/>
      <c r="E280" s="49"/>
      <c r="F280" s="132"/>
      <c r="G280" s="149"/>
      <c r="H280" s="149"/>
      <c r="I280" s="150"/>
    </row>
    <row r="281" ht="14.25" customHeight="1" spans="2:9">
      <c r="B281" s="147"/>
      <c r="C281" s="148"/>
      <c r="E281" s="49"/>
      <c r="F281" s="132"/>
      <c r="G281" s="149"/>
      <c r="H281" s="149"/>
      <c r="I281" s="150"/>
    </row>
    <row r="282" ht="14.25" customHeight="1" spans="2:9">
      <c r="B282" s="147"/>
      <c r="C282" s="148"/>
      <c r="E282" s="49"/>
      <c r="F282" s="132"/>
      <c r="G282" s="149"/>
      <c r="H282" s="149"/>
      <c r="I282" s="150"/>
    </row>
    <row r="283" ht="14.25" customHeight="1" spans="2:9">
      <c r="B283" s="147"/>
      <c r="C283" s="148"/>
      <c r="E283" s="49"/>
      <c r="F283" s="132"/>
      <c r="G283" s="149"/>
      <c r="H283" s="149"/>
      <c r="I283" s="150"/>
    </row>
    <row r="284" ht="14.25" customHeight="1" spans="2:9">
      <c r="B284" s="147"/>
      <c r="C284" s="148"/>
      <c r="E284" s="49"/>
      <c r="F284" s="132"/>
      <c r="G284" s="149"/>
      <c r="H284" s="149"/>
      <c r="I284" s="150"/>
    </row>
    <row r="285" ht="14.25" customHeight="1" spans="2:9">
      <c r="B285" s="147"/>
      <c r="C285" s="148"/>
      <c r="E285" s="49"/>
      <c r="F285" s="132"/>
      <c r="G285" s="149"/>
      <c r="H285" s="149"/>
      <c r="I285" s="150"/>
    </row>
    <row r="286" ht="14.25" customHeight="1" spans="2:9">
      <c r="B286" s="147"/>
      <c r="C286" s="148"/>
      <c r="E286" s="49"/>
      <c r="F286" s="132"/>
      <c r="G286" s="149"/>
      <c r="H286" s="149"/>
      <c r="I286" s="150"/>
    </row>
    <row r="287" ht="14.25" customHeight="1" spans="2:9">
      <c r="B287" s="147"/>
      <c r="C287" s="148"/>
      <c r="E287" s="49"/>
      <c r="F287" s="132"/>
      <c r="G287" s="149"/>
      <c r="H287" s="149"/>
      <c r="I287" s="150"/>
    </row>
    <row r="288" ht="14.25" customHeight="1" spans="2:9">
      <c r="B288" s="147"/>
      <c r="C288" s="148"/>
      <c r="E288" s="49"/>
      <c r="F288" s="132"/>
      <c r="G288" s="149"/>
      <c r="H288" s="149"/>
      <c r="I288" s="150"/>
    </row>
    <row r="289" ht="14.25" customHeight="1" spans="2:9">
      <c r="B289" s="147"/>
      <c r="C289" s="148"/>
      <c r="E289" s="49"/>
      <c r="F289" s="132"/>
      <c r="G289" s="149"/>
      <c r="H289" s="149"/>
      <c r="I289" s="150"/>
    </row>
    <row r="290" ht="14.25" customHeight="1" spans="2:9">
      <c r="B290" s="147"/>
      <c r="C290" s="148"/>
      <c r="E290" s="49"/>
      <c r="F290" s="132"/>
      <c r="G290" s="149"/>
      <c r="H290" s="149"/>
      <c r="I290" s="150"/>
    </row>
    <row r="291" ht="14.25" customHeight="1" spans="2:9">
      <c r="B291" s="147"/>
      <c r="C291" s="148"/>
      <c r="E291" s="49"/>
      <c r="F291" s="132"/>
      <c r="G291" s="149"/>
      <c r="H291" s="149"/>
      <c r="I291" s="150"/>
    </row>
    <row r="292" ht="14.25" customHeight="1" spans="2:9">
      <c r="B292" s="147"/>
      <c r="C292" s="148"/>
      <c r="E292" s="49"/>
      <c r="F292" s="132"/>
      <c r="G292" s="149"/>
      <c r="H292" s="149"/>
      <c r="I292" s="150"/>
    </row>
    <row r="293" ht="14.25" customHeight="1" spans="2:9">
      <c r="B293" s="147"/>
      <c r="C293" s="148"/>
      <c r="E293" s="49"/>
      <c r="F293" s="132"/>
      <c r="G293" s="149"/>
      <c r="H293" s="149"/>
      <c r="I293" s="150"/>
    </row>
    <row r="294" ht="14.25" customHeight="1" spans="2:9">
      <c r="B294" s="147"/>
      <c r="C294" s="148"/>
      <c r="E294" s="49"/>
      <c r="F294" s="132"/>
      <c r="G294" s="149"/>
      <c r="H294" s="149"/>
      <c r="I294" s="150"/>
    </row>
    <row r="295" ht="14.25" customHeight="1" spans="2:9">
      <c r="B295" s="147"/>
      <c r="C295" s="148"/>
      <c r="E295" s="49"/>
      <c r="F295" s="132"/>
      <c r="G295" s="149"/>
      <c r="H295" s="149"/>
      <c r="I295" s="150"/>
    </row>
    <row r="296" ht="14.25" customHeight="1" spans="2:9">
      <c r="B296" s="147"/>
      <c r="C296" s="148"/>
      <c r="E296" s="49"/>
      <c r="F296" s="132"/>
      <c r="G296" s="149"/>
      <c r="H296" s="149"/>
      <c r="I296" s="150"/>
    </row>
    <row r="297" ht="14.25" customHeight="1" spans="2:9">
      <c r="B297" s="147"/>
      <c r="C297" s="148"/>
      <c r="E297" s="49"/>
      <c r="F297" s="132"/>
      <c r="G297" s="149"/>
      <c r="H297" s="149"/>
      <c r="I297" s="150"/>
    </row>
    <row r="298" ht="14.25" customHeight="1" spans="2:9">
      <c r="B298" s="147"/>
      <c r="C298" s="148"/>
      <c r="E298" s="49"/>
      <c r="F298" s="132"/>
      <c r="G298" s="149"/>
      <c r="H298" s="149"/>
      <c r="I298" s="150"/>
    </row>
    <row r="299" ht="14.25" customHeight="1" spans="2:9">
      <c r="B299" s="147"/>
      <c r="C299" s="148"/>
      <c r="E299" s="49"/>
      <c r="F299" s="132"/>
      <c r="G299" s="149"/>
      <c r="H299" s="149"/>
      <c r="I299" s="150"/>
    </row>
    <row r="300" ht="14.25" customHeight="1" spans="2:9">
      <c r="B300" s="147"/>
      <c r="C300" s="148"/>
      <c r="E300" s="49"/>
      <c r="F300" s="132"/>
      <c r="G300" s="149"/>
      <c r="H300" s="149"/>
      <c r="I300" s="150"/>
    </row>
    <row r="301" ht="14.25" customHeight="1" spans="2:9">
      <c r="B301" s="147"/>
      <c r="C301" s="148"/>
      <c r="E301" s="49"/>
      <c r="F301" s="132"/>
      <c r="G301" s="149"/>
      <c r="H301" s="149"/>
      <c r="I301" s="150"/>
    </row>
    <row r="302" ht="14.25" customHeight="1" spans="2:9">
      <c r="B302" s="147"/>
      <c r="C302" s="148"/>
      <c r="E302" s="49"/>
      <c r="F302" s="132"/>
      <c r="G302" s="149"/>
      <c r="H302" s="149"/>
      <c r="I302" s="150"/>
    </row>
    <row r="303" ht="14.25" customHeight="1" spans="2:9">
      <c r="B303" s="147"/>
      <c r="C303" s="148"/>
      <c r="E303" s="49"/>
      <c r="F303" s="132"/>
      <c r="G303" s="149"/>
      <c r="H303" s="149"/>
      <c r="I303" s="150"/>
    </row>
    <row r="304" ht="14.25" customHeight="1" spans="2:9">
      <c r="B304" s="147"/>
      <c r="C304" s="148"/>
      <c r="E304" s="49"/>
      <c r="F304" s="132"/>
      <c r="G304" s="149"/>
      <c r="H304" s="149"/>
      <c r="I304" s="150"/>
    </row>
    <row r="305" ht="14.25" customHeight="1" spans="2:9">
      <c r="B305" s="147"/>
      <c r="C305" s="148"/>
      <c r="E305" s="49"/>
      <c r="F305" s="132"/>
      <c r="G305" s="149"/>
      <c r="H305" s="149"/>
      <c r="I305" s="150"/>
    </row>
    <row r="306" ht="14.25" customHeight="1" spans="2:9">
      <c r="B306" s="147"/>
      <c r="C306" s="148"/>
      <c r="E306" s="49"/>
      <c r="F306" s="132"/>
      <c r="G306" s="149"/>
      <c r="H306" s="149"/>
      <c r="I306" s="150"/>
    </row>
    <row r="307" ht="14.25" customHeight="1" spans="2:9">
      <c r="B307" s="147"/>
      <c r="C307" s="148"/>
      <c r="E307" s="49"/>
      <c r="F307" s="132"/>
      <c r="G307" s="149"/>
      <c r="H307" s="149"/>
      <c r="I307" s="150"/>
    </row>
    <row r="308" ht="14.25" customHeight="1" spans="2:9">
      <c r="B308" s="147"/>
      <c r="C308" s="148"/>
      <c r="E308" s="49"/>
      <c r="F308" s="132"/>
      <c r="G308" s="149"/>
      <c r="H308" s="149"/>
      <c r="I308" s="150"/>
    </row>
    <row r="309" ht="14.25" customHeight="1" spans="2:9">
      <c r="B309" s="147"/>
      <c r="C309" s="148"/>
      <c r="E309" s="49"/>
      <c r="F309" s="132"/>
      <c r="G309" s="149"/>
      <c r="H309" s="149"/>
      <c r="I309" s="150"/>
    </row>
    <row r="310" ht="14.25" customHeight="1" spans="2:9">
      <c r="B310" s="147"/>
      <c r="C310" s="148"/>
      <c r="E310" s="49"/>
      <c r="F310" s="132"/>
      <c r="G310" s="149"/>
      <c r="H310" s="149"/>
      <c r="I310" s="150"/>
    </row>
    <row r="311" ht="14.25" customHeight="1" spans="2:9">
      <c r="B311" s="147"/>
      <c r="C311" s="148"/>
      <c r="E311" s="49"/>
      <c r="F311" s="132"/>
      <c r="G311" s="149"/>
      <c r="H311" s="149"/>
      <c r="I311" s="150"/>
    </row>
    <row r="312" ht="14.25" customHeight="1" spans="2:9">
      <c r="B312" s="147"/>
      <c r="C312" s="148"/>
      <c r="E312" s="49"/>
      <c r="F312" s="132"/>
      <c r="G312" s="149"/>
      <c r="H312" s="149"/>
      <c r="I312" s="150"/>
    </row>
    <row r="313" ht="14.25" customHeight="1" spans="2:9">
      <c r="B313" s="147"/>
      <c r="C313" s="148"/>
      <c r="E313" s="49"/>
      <c r="F313" s="132"/>
      <c r="G313" s="149"/>
      <c r="H313" s="149"/>
      <c r="I313" s="150"/>
    </row>
    <row r="314" ht="14.25" customHeight="1" spans="2:9">
      <c r="B314" s="147"/>
      <c r="C314" s="148"/>
      <c r="E314" s="49"/>
      <c r="F314" s="132"/>
      <c r="G314" s="149"/>
      <c r="H314" s="149"/>
      <c r="I314" s="150"/>
    </row>
    <row r="315" ht="14.25" customHeight="1" spans="2:9">
      <c r="B315" s="147"/>
      <c r="C315" s="148"/>
      <c r="E315" s="49"/>
      <c r="F315" s="132"/>
      <c r="G315" s="149"/>
      <c r="H315" s="149"/>
      <c r="I315" s="150"/>
    </row>
    <row r="316" ht="14.25" customHeight="1" spans="2:9">
      <c r="B316" s="147"/>
      <c r="C316" s="148"/>
      <c r="E316" s="49"/>
      <c r="F316" s="132"/>
      <c r="G316" s="149"/>
      <c r="H316" s="149"/>
      <c r="I316" s="150"/>
    </row>
    <row r="317" ht="14.25" customHeight="1" spans="2:9">
      <c r="B317" s="147"/>
      <c r="C317" s="148"/>
      <c r="E317" s="49"/>
      <c r="F317" s="132"/>
      <c r="G317" s="149"/>
      <c r="H317" s="149"/>
      <c r="I317" s="150"/>
    </row>
    <row r="318" ht="14.25" customHeight="1" spans="2:9">
      <c r="B318" s="147"/>
      <c r="C318" s="148"/>
      <c r="E318" s="49"/>
      <c r="F318" s="132"/>
      <c r="G318" s="149"/>
      <c r="H318" s="149"/>
      <c r="I318" s="150"/>
    </row>
    <row r="319" ht="14.25" customHeight="1" spans="2:9">
      <c r="B319" s="147"/>
      <c r="C319" s="148"/>
      <c r="E319" s="49"/>
      <c r="F319" s="132"/>
      <c r="G319" s="149"/>
      <c r="H319" s="149"/>
      <c r="I319" s="150"/>
    </row>
    <row r="320" ht="14.25" customHeight="1" spans="2:9">
      <c r="B320" s="147"/>
      <c r="C320" s="148"/>
      <c r="E320" s="49"/>
      <c r="F320" s="132"/>
      <c r="G320" s="149"/>
      <c r="H320" s="149"/>
      <c r="I320" s="150"/>
    </row>
    <row r="321" ht="14.25" customHeight="1" spans="2:9">
      <c r="B321" s="147"/>
      <c r="C321" s="148"/>
      <c r="E321" s="49"/>
      <c r="F321" s="132"/>
      <c r="G321" s="149"/>
      <c r="H321" s="149"/>
      <c r="I321" s="150"/>
    </row>
    <row r="322" ht="14.25" customHeight="1" spans="2:9">
      <c r="B322" s="147"/>
      <c r="C322" s="148"/>
      <c r="E322" s="49"/>
      <c r="F322" s="132"/>
      <c r="G322" s="149"/>
      <c r="H322" s="149"/>
      <c r="I322" s="150"/>
    </row>
    <row r="323" ht="14.25" customHeight="1" spans="2:9">
      <c r="B323" s="147"/>
      <c r="C323" s="148"/>
      <c r="E323" s="49"/>
      <c r="F323" s="132"/>
      <c r="G323" s="149"/>
      <c r="H323" s="149"/>
      <c r="I323" s="150"/>
    </row>
    <row r="324" ht="14.25" customHeight="1" spans="2:9">
      <c r="B324" s="147"/>
      <c r="C324" s="148"/>
      <c r="E324" s="49"/>
      <c r="F324" s="132"/>
      <c r="G324" s="149"/>
      <c r="H324" s="149"/>
      <c r="I324" s="150"/>
    </row>
    <row r="325" ht="14.25" customHeight="1" spans="2:9">
      <c r="B325" s="147"/>
      <c r="C325" s="148"/>
      <c r="E325" s="49"/>
      <c r="F325" s="132"/>
      <c r="G325" s="149"/>
      <c r="H325" s="149"/>
      <c r="I325" s="150"/>
    </row>
    <row r="326" ht="14.25" customHeight="1" spans="2:9">
      <c r="B326" s="147"/>
      <c r="C326" s="148"/>
      <c r="E326" s="49"/>
      <c r="F326" s="132"/>
      <c r="G326" s="149"/>
      <c r="H326" s="149"/>
      <c r="I326" s="150"/>
    </row>
    <row r="327" ht="14.25" customHeight="1" spans="2:9">
      <c r="B327" s="147"/>
      <c r="C327" s="148"/>
      <c r="E327" s="49"/>
      <c r="F327" s="132"/>
      <c r="G327" s="149"/>
      <c r="H327" s="149"/>
      <c r="I327" s="150"/>
    </row>
    <row r="328" ht="14.25" customHeight="1" spans="2:9">
      <c r="B328" s="147"/>
      <c r="C328" s="148"/>
      <c r="E328" s="49"/>
      <c r="F328" s="132"/>
      <c r="G328" s="149"/>
      <c r="H328" s="149"/>
      <c r="I328" s="150"/>
    </row>
    <row r="329" ht="14.25" customHeight="1" spans="2:9">
      <c r="B329" s="147"/>
      <c r="C329" s="148"/>
      <c r="E329" s="49"/>
      <c r="F329" s="132"/>
      <c r="G329" s="149"/>
      <c r="H329" s="149"/>
      <c r="I329" s="150"/>
    </row>
    <row r="330" ht="14.25" customHeight="1" spans="2:9">
      <c r="B330" s="147"/>
      <c r="C330" s="148"/>
      <c r="E330" s="49"/>
      <c r="F330" s="132"/>
      <c r="G330" s="149"/>
      <c r="H330" s="149"/>
      <c r="I330" s="150"/>
    </row>
    <row r="331" ht="14.25" customHeight="1" spans="2:9">
      <c r="B331" s="147"/>
      <c r="C331" s="148"/>
      <c r="E331" s="49"/>
      <c r="F331" s="132"/>
      <c r="G331" s="149"/>
      <c r="H331" s="149"/>
      <c r="I331" s="150"/>
    </row>
    <row r="332" ht="14.25" customHeight="1" spans="2:9">
      <c r="B332" s="147"/>
      <c r="C332" s="148"/>
      <c r="E332" s="49"/>
      <c r="F332" s="132"/>
      <c r="G332" s="149"/>
      <c r="H332" s="149"/>
      <c r="I332" s="150"/>
    </row>
    <row r="333" ht="14.25" customHeight="1" spans="2:9">
      <c r="B333" s="147"/>
      <c r="C333" s="148"/>
      <c r="E333" s="49"/>
      <c r="F333" s="132"/>
      <c r="G333" s="149"/>
      <c r="H333" s="149"/>
      <c r="I333" s="150"/>
    </row>
    <row r="334" ht="14.25" customHeight="1" spans="2:9">
      <c r="B334" s="147"/>
      <c r="C334" s="148"/>
      <c r="E334" s="49"/>
      <c r="F334" s="132"/>
      <c r="G334" s="149"/>
      <c r="H334" s="149"/>
      <c r="I334" s="150"/>
    </row>
    <row r="335" ht="14.25" customHeight="1" spans="2:9">
      <c r="B335" s="147"/>
      <c r="C335" s="148"/>
      <c r="E335" s="49"/>
      <c r="F335" s="132"/>
      <c r="G335" s="149"/>
      <c r="H335" s="149"/>
      <c r="I335" s="150"/>
    </row>
    <row r="336" ht="14.25" customHeight="1" spans="2:9">
      <c r="B336" s="147"/>
      <c r="C336" s="148"/>
      <c r="E336" s="49"/>
      <c r="F336" s="132"/>
      <c r="G336" s="149"/>
      <c r="H336" s="149"/>
      <c r="I336" s="150"/>
    </row>
    <row r="337" ht="14.25" customHeight="1" spans="2:9">
      <c r="B337" s="147"/>
      <c r="C337" s="148"/>
      <c r="E337" s="49"/>
      <c r="F337" s="132"/>
      <c r="G337" s="149"/>
      <c r="H337" s="149"/>
      <c r="I337" s="150"/>
    </row>
    <row r="338" ht="14.25" customHeight="1" spans="2:9">
      <c r="B338" s="147"/>
      <c r="C338" s="148"/>
      <c r="E338" s="49"/>
      <c r="F338" s="132"/>
      <c r="G338" s="149"/>
      <c r="H338" s="149"/>
      <c r="I338" s="150"/>
    </row>
    <row r="339" ht="14.25" customHeight="1" spans="2:9">
      <c r="B339" s="147"/>
      <c r="C339" s="148"/>
      <c r="E339" s="49"/>
      <c r="F339" s="132"/>
      <c r="G339" s="149"/>
      <c r="H339" s="149"/>
      <c r="I339" s="150"/>
    </row>
    <row r="340" ht="14.25" customHeight="1" spans="2:9">
      <c r="B340" s="147"/>
      <c r="C340" s="148"/>
      <c r="E340" s="49"/>
      <c r="F340" s="132"/>
      <c r="G340" s="149"/>
      <c r="H340" s="149"/>
      <c r="I340" s="150"/>
    </row>
    <row r="341" ht="14.25" customHeight="1" spans="2:9">
      <c r="B341" s="147"/>
      <c r="C341" s="148"/>
      <c r="E341" s="49"/>
      <c r="F341" s="132"/>
      <c r="G341" s="149"/>
      <c r="H341" s="149"/>
      <c r="I341" s="150"/>
    </row>
    <row r="342" ht="14.25" customHeight="1" spans="2:9">
      <c r="B342" s="147"/>
      <c r="C342" s="148"/>
      <c r="E342" s="49"/>
      <c r="F342" s="132"/>
      <c r="G342" s="149"/>
      <c r="H342" s="149"/>
      <c r="I342" s="150"/>
    </row>
    <row r="343" ht="14.25" customHeight="1" spans="2:9">
      <c r="B343" s="147"/>
      <c r="C343" s="148"/>
      <c r="E343" s="49"/>
      <c r="F343" s="132"/>
      <c r="G343" s="149"/>
      <c r="H343" s="149"/>
      <c r="I343" s="150"/>
    </row>
    <row r="344" ht="14.25" customHeight="1" spans="2:9">
      <c r="B344" s="147"/>
      <c r="C344" s="148"/>
      <c r="E344" s="49"/>
      <c r="F344" s="132"/>
      <c r="G344" s="149"/>
      <c r="H344" s="149"/>
      <c r="I344" s="150"/>
    </row>
    <row r="345" ht="14.25" customHeight="1" spans="2:9">
      <c r="B345" s="147"/>
      <c r="C345" s="148"/>
      <c r="E345" s="49"/>
      <c r="F345" s="132"/>
      <c r="G345" s="149"/>
      <c r="H345" s="149"/>
      <c r="I345" s="150"/>
    </row>
    <row r="346" ht="14.25" customHeight="1" spans="2:9">
      <c r="B346" s="147"/>
      <c r="C346" s="148"/>
      <c r="E346" s="49"/>
      <c r="F346" s="132"/>
      <c r="G346" s="149"/>
      <c r="H346" s="149"/>
      <c r="I346" s="150"/>
    </row>
    <row r="347" ht="14.25" customHeight="1" spans="2:9">
      <c r="B347" s="147"/>
      <c r="C347" s="148"/>
      <c r="E347" s="49"/>
      <c r="F347" s="132"/>
      <c r="G347" s="149"/>
      <c r="H347" s="149"/>
      <c r="I347" s="150"/>
    </row>
    <row r="348" ht="14.25" customHeight="1" spans="2:9">
      <c r="B348" s="147"/>
      <c r="C348" s="148"/>
      <c r="E348" s="49"/>
      <c r="F348" s="132"/>
      <c r="G348" s="149"/>
      <c r="H348" s="149"/>
      <c r="I348" s="150"/>
    </row>
    <row r="349" ht="14.25" customHeight="1" spans="2:9">
      <c r="B349" s="147"/>
      <c r="C349" s="148"/>
      <c r="E349" s="49"/>
      <c r="F349" s="132"/>
      <c r="G349" s="149"/>
      <c r="H349" s="149"/>
      <c r="I349" s="150"/>
    </row>
    <row r="350" ht="14.25" customHeight="1" spans="2:9">
      <c r="B350" s="147"/>
      <c r="C350" s="148"/>
      <c r="E350" s="49"/>
      <c r="F350" s="132"/>
      <c r="G350" s="149"/>
      <c r="H350" s="149"/>
      <c r="I350" s="150"/>
    </row>
    <row r="351" ht="14.25" customHeight="1" spans="2:9">
      <c r="B351" s="147"/>
      <c r="C351" s="148"/>
      <c r="E351" s="49"/>
      <c r="F351" s="132"/>
      <c r="G351" s="149"/>
      <c r="H351" s="149"/>
      <c r="I351" s="150"/>
    </row>
    <row r="352" ht="14.25" customHeight="1" spans="2:9">
      <c r="B352" s="147"/>
      <c r="C352" s="148"/>
      <c r="E352" s="49"/>
      <c r="F352" s="132"/>
      <c r="G352" s="149"/>
      <c r="H352" s="149"/>
      <c r="I352" s="150"/>
    </row>
    <row r="353" ht="14.25" customHeight="1" spans="2:9">
      <c r="B353" s="147"/>
      <c r="C353" s="148"/>
      <c r="E353" s="49"/>
      <c r="F353" s="132"/>
      <c r="G353" s="149"/>
      <c r="H353" s="149"/>
      <c r="I353" s="150"/>
    </row>
    <row r="354" ht="14.25" customHeight="1" spans="2:9">
      <c r="B354" s="147"/>
      <c r="C354" s="148"/>
      <c r="E354" s="49"/>
      <c r="F354" s="132"/>
      <c r="G354" s="149"/>
      <c r="H354" s="149"/>
      <c r="I354" s="150"/>
    </row>
    <row r="355" ht="14.25" customHeight="1" spans="2:9">
      <c r="B355" s="147"/>
      <c r="C355" s="148"/>
      <c r="E355" s="49"/>
      <c r="F355" s="132"/>
      <c r="G355" s="149"/>
      <c r="H355" s="149"/>
      <c r="I355" s="150"/>
    </row>
    <row r="356" ht="14.25" customHeight="1" spans="2:9">
      <c r="B356" s="147"/>
      <c r="C356" s="148"/>
      <c r="E356" s="49"/>
      <c r="F356" s="132"/>
      <c r="G356" s="149"/>
      <c r="H356" s="149"/>
      <c r="I356" s="150"/>
    </row>
    <row r="357" ht="14.25" customHeight="1" spans="2:9">
      <c r="B357" s="147"/>
      <c r="C357" s="148"/>
      <c r="E357" s="49"/>
      <c r="F357" s="132"/>
      <c r="G357" s="149"/>
      <c r="H357" s="149"/>
      <c r="I357" s="150"/>
    </row>
    <row r="358" ht="14.25" customHeight="1" spans="2:9">
      <c r="B358" s="147"/>
      <c r="C358" s="148"/>
      <c r="E358" s="49"/>
      <c r="F358" s="132"/>
      <c r="G358" s="149"/>
      <c r="H358" s="149"/>
      <c r="I358" s="150"/>
    </row>
    <row r="359" ht="14.25" customHeight="1" spans="2:9">
      <c r="B359" s="147"/>
      <c r="C359" s="148"/>
      <c r="E359" s="49"/>
      <c r="F359" s="132"/>
      <c r="G359" s="149"/>
      <c r="H359" s="149"/>
      <c r="I359" s="150"/>
    </row>
    <row r="360" ht="14.25" customHeight="1" spans="2:9">
      <c r="B360" s="147"/>
      <c r="C360" s="148"/>
      <c r="E360" s="49"/>
      <c r="F360" s="132"/>
      <c r="G360" s="149"/>
      <c r="H360" s="149"/>
      <c r="I360" s="150"/>
    </row>
    <row r="361" ht="14.25" customHeight="1" spans="2:9">
      <c r="B361" s="147"/>
      <c r="C361" s="148"/>
      <c r="E361" s="49"/>
      <c r="F361" s="132"/>
      <c r="G361" s="149"/>
      <c r="H361" s="149"/>
      <c r="I361" s="150"/>
    </row>
    <row r="362" ht="14.25" customHeight="1" spans="2:9">
      <c r="B362" s="147"/>
      <c r="C362" s="148"/>
      <c r="E362" s="49"/>
      <c r="F362" s="132"/>
      <c r="G362" s="149"/>
      <c r="H362" s="149"/>
      <c r="I362" s="150"/>
    </row>
    <row r="363" ht="14.25" customHeight="1" spans="2:9">
      <c r="B363" s="147"/>
      <c r="C363" s="148"/>
      <c r="E363" s="49"/>
      <c r="F363" s="132"/>
      <c r="G363" s="149"/>
      <c r="H363" s="149"/>
      <c r="I363" s="150"/>
    </row>
    <row r="364" ht="14.25" customHeight="1" spans="2:9">
      <c r="B364" s="147"/>
      <c r="C364" s="148"/>
      <c r="E364" s="49"/>
      <c r="F364" s="132"/>
      <c r="G364" s="149"/>
      <c r="H364" s="149"/>
      <c r="I364" s="150"/>
    </row>
    <row r="365" ht="14.25" customHeight="1" spans="2:9">
      <c r="B365" s="147"/>
      <c r="C365" s="148"/>
      <c r="E365" s="49"/>
      <c r="F365" s="132"/>
      <c r="G365" s="149"/>
      <c r="H365" s="149"/>
      <c r="I365" s="150"/>
    </row>
    <row r="366" ht="14.25" customHeight="1" spans="2:9">
      <c r="B366" s="147"/>
      <c r="C366" s="148"/>
      <c r="E366" s="49"/>
      <c r="F366" s="132"/>
      <c r="G366" s="149"/>
      <c r="H366" s="149"/>
      <c r="I366" s="150"/>
    </row>
    <row r="367" ht="14.25" customHeight="1" spans="2:9">
      <c r="B367" s="147"/>
      <c r="C367" s="148"/>
      <c r="E367" s="49"/>
      <c r="F367" s="132"/>
      <c r="G367" s="149"/>
      <c r="H367" s="149"/>
      <c r="I367" s="150"/>
    </row>
    <row r="368" ht="14.25" customHeight="1" spans="2:9">
      <c r="B368" s="147"/>
      <c r="C368" s="148"/>
      <c r="E368" s="49"/>
      <c r="F368" s="132"/>
      <c r="G368" s="149"/>
      <c r="H368" s="149"/>
      <c r="I368" s="150"/>
    </row>
    <row r="369" ht="14.25" customHeight="1" spans="2:9">
      <c r="B369" s="147"/>
      <c r="C369" s="148"/>
      <c r="E369" s="49"/>
      <c r="F369" s="132"/>
      <c r="G369" s="149"/>
      <c r="H369" s="149"/>
      <c r="I369" s="150"/>
    </row>
    <row r="370" ht="14.25" customHeight="1" spans="2:9">
      <c r="B370" s="147"/>
      <c r="C370" s="148"/>
      <c r="E370" s="49"/>
      <c r="F370" s="132"/>
      <c r="G370" s="149"/>
      <c r="H370" s="149"/>
      <c r="I370" s="150"/>
    </row>
    <row r="371" ht="14.25" customHeight="1" spans="2:9">
      <c r="B371" s="147"/>
      <c r="C371" s="148"/>
      <c r="E371" s="49"/>
      <c r="F371" s="132"/>
      <c r="G371" s="149"/>
      <c r="H371" s="149"/>
      <c r="I371" s="150"/>
    </row>
    <row r="372" ht="14.25" customHeight="1" spans="2:9">
      <c r="B372" s="147"/>
      <c r="C372" s="148"/>
      <c r="E372" s="49"/>
      <c r="F372" s="132"/>
      <c r="G372" s="149"/>
      <c r="H372" s="149"/>
      <c r="I372" s="150"/>
    </row>
    <row r="373" ht="14.25" customHeight="1" spans="2:9">
      <c r="B373" s="147"/>
      <c r="C373" s="148"/>
      <c r="E373" s="49"/>
      <c r="F373" s="132"/>
      <c r="G373" s="149"/>
      <c r="H373" s="149"/>
      <c r="I373" s="150"/>
    </row>
    <row r="374" ht="14.25" customHeight="1" spans="2:9">
      <c r="B374" s="147"/>
      <c r="C374" s="148"/>
      <c r="E374" s="49"/>
      <c r="F374" s="132"/>
      <c r="G374" s="149"/>
      <c r="H374" s="149"/>
      <c r="I374" s="150"/>
    </row>
    <row r="375" ht="14.25" customHeight="1" spans="2:9">
      <c r="B375" s="147"/>
      <c r="C375" s="148"/>
      <c r="E375" s="49"/>
      <c r="F375" s="132"/>
      <c r="G375" s="149"/>
      <c r="H375" s="149"/>
      <c r="I375" s="150"/>
    </row>
    <row r="376" ht="14.25" customHeight="1" spans="2:9">
      <c r="B376" s="147"/>
      <c r="C376" s="148"/>
      <c r="E376" s="49"/>
      <c r="F376" s="132"/>
      <c r="G376" s="149"/>
      <c r="H376" s="149"/>
      <c r="I376" s="150"/>
    </row>
    <row r="377" ht="14.25" customHeight="1" spans="2:9">
      <c r="B377" s="147"/>
      <c r="C377" s="148"/>
      <c r="E377" s="49"/>
      <c r="F377" s="132"/>
      <c r="G377" s="149"/>
      <c r="H377" s="149"/>
      <c r="I377" s="150"/>
    </row>
    <row r="378" ht="14.25" customHeight="1" spans="2:9">
      <c r="B378" s="147"/>
      <c r="C378" s="148"/>
      <c r="E378" s="49"/>
      <c r="F378" s="132"/>
      <c r="G378" s="149"/>
      <c r="H378" s="149"/>
      <c r="I378" s="150"/>
    </row>
    <row r="379" ht="14.25" customHeight="1" spans="2:9">
      <c r="B379" s="147"/>
      <c r="C379" s="148"/>
      <c r="E379" s="49"/>
      <c r="F379" s="132"/>
      <c r="G379" s="149"/>
      <c r="H379" s="149"/>
      <c r="I379" s="150"/>
    </row>
    <row r="380" ht="14.25" customHeight="1" spans="2:9">
      <c r="B380" s="147"/>
      <c r="C380" s="148"/>
      <c r="E380" s="49"/>
      <c r="F380" s="132"/>
      <c r="G380" s="149"/>
      <c r="H380" s="149"/>
      <c r="I380" s="150"/>
    </row>
    <row r="381" ht="14.25" customHeight="1" spans="2:9">
      <c r="B381" s="147"/>
      <c r="C381" s="148"/>
      <c r="E381" s="49"/>
      <c r="F381" s="132"/>
      <c r="G381" s="149"/>
      <c r="H381" s="149"/>
      <c r="I381" s="150"/>
    </row>
    <row r="382" ht="14.25" customHeight="1" spans="2:9">
      <c r="B382" s="147"/>
      <c r="C382" s="148"/>
      <c r="E382" s="49"/>
      <c r="F382" s="132"/>
      <c r="G382" s="149"/>
      <c r="H382" s="149"/>
      <c r="I382" s="150"/>
    </row>
    <row r="383" ht="14.25" customHeight="1" spans="2:9">
      <c r="B383" s="147"/>
      <c r="C383" s="148"/>
      <c r="E383" s="49"/>
      <c r="F383" s="132"/>
      <c r="G383" s="149"/>
      <c r="H383" s="149"/>
      <c r="I383" s="150"/>
    </row>
    <row r="384" ht="14.25" customHeight="1" spans="2:9">
      <c r="B384" s="147"/>
      <c r="C384" s="148"/>
      <c r="E384" s="49"/>
      <c r="F384" s="132"/>
      <c r="G384" s="149"/>
      <c r="H384" s="149"/>
      <c r="I384" s="150"/>
    </row>
    <row r="385" ht="14.25" customHeight="1" spans="2:9">
      <c r="B385" s="147"/>
      <c r="C385" s="148"/>
      <c r="E385" s="49"/>
      <c r="F385" s="132"/>
      <c r="G385" s="149"/>
      <c r="H385" s="149"/>
      <c r="I385" s="150"/>
    </row>
    <row r="386" ht="14.25" customHeight="1" spans="2:9">
      <c r="B386" s="147"/>
      <c r="C386" s="148"/>
      <c r="E386" s="49"/>
      <c r="F386" s="132"/>
      <c r="G386" s="149"/>
      <c r="H386" s="149"/>
      <c r="I386" s="150"/>
    </row>
    <row r="387" ht="14.25" customHeight="1" spans="2:9">
      <c r="B387" s="147"/>
      <c r="C387" s="148"/>
      <c r="E387" s="49"/>
      <c r="F387" s="132"/>
      <c r="G387" s="149"/>
      <c r="H387" s="149"/>
      <c r="I387" s="150"/>
    </row>
    <row r="388" ht="14.25" customHeight="1" spans="2:9">
      <c r="B388" s="147"/>
      <c r="C388" s="148"/>
      <c r="E388" s="49"/>
      <c r="F388" s="132"/>
      <c r="G388" s="149"/>
      <c r="H388" s="149"/>
      <c r="I388" s="150"/>
    </row>
    <row r="389" ht="14.25" customHeight="1" spans="2:9">
      <c r="B389" s="147"/>
      <c r="C389" s="148"/>
      <c r="E389" s="49"/>
      <c r="F389" s="132"/>
      <c r="G389" s="149"/>
      <c r="H389" s="149"/>
      <c r="I389" s="150"/>
    </row>
    <row r="390" ht="14.25" customHeight="1" spans="2:9">
      <c r="B390" s="147"/>
      <c r="C390" s="148"/>
      <c r="E390" s="49"/>
      <c r="F390" s="132"/>
      <c r="G390" s="149"/>
      <c r="H390" s="149"/>
      <c r="I390" s="150"/>
    </row>
    <row r="391" ht="14.25" customHeight="1" spans="2:9">
      <c r="B391" s="147"/>
      <c r="C391" s="148"/>
      <c r="E391" s="49"/>
      <c r="F391" s="132"/>
      <c r="G391" s="149"/>
      <c r="H391" s="149"/>
      <c r="I391" s="150"/>
    </row>
    <row r="392" ht="14.25" customHeight="1" spans="2:9">
      <c r="B392" s="147"/>
      <c r="C392" s="148"/>
      <c r="E392" s="49"/>
      <c r="F392" s="132"/>
      <c r="G392" s="149"/>
      <c r="H392" s="149"/>
      <c r="I392" s="150"/>
    </row>
    <row r="393" ht="14.25" customHeight="1" spans="2:9">
      <c r="B393" s="147"/>
      <c r="C393" s="148"/>
      <c r="E393" s="49"/>
      <c r="F393" s="132"/>
      <c r="G393" s="149"/>
      <c r="H393" s="149"/>
      <c r="I393" s="150"/>
    </row>
    <row r="394" ht="14.25" customHeight="1" spans="2:9">
      <c r="B394" s="147"/>
      <c r="C394" s="148"/>
      <c r="E394" s="49"/>
      <c r="F394" s="132"/>
      <c r="G394" s="149"/>
      <c r="H394" s="149"/>
      <c r="I394" s="150"/>
    </row>
    <row r="395" ht="14.25" customHeight="1" spans="2:9">
      <c r="B395" s="147"/>
      <c r="C395" s="148"/>
      <c r="E395" s="49"/>
      <c r="F395" s="132"/>
      <c r="G395" s="149"/>
      <c r="H395" s="149"/>
      <c r="I395" s="150"/>
    </row>
    <row r="396" ht="14.25" customHeight="1" spans="2:9">
      <c r="B396" s="147"/>
      <c r="C396" s="148"/>
      <c r="E396" s="49"/>
      <c r="F396" s="132"/>
      <c r="G396" s="149"/>
      <c r="H396" s="149"/>
      <c r="I396" s="150"/>
    </row>
    <row r="397" ht="14.25" customHeight="1" spans="2:9">
      <c r="B397" s="147"/>
      <c r="C397" s="148"/>
      <c r="E397" s="49"/>
      <c r="F397" s="132"/>
      <c r="G397" s="149"/>
      <c r="H397" s="149"/>
      <c r="I397" s="150"/>
    </row>
    <row r="398" ht="14.25" customHeight="1" spans="2:9">
      <c r="B398" s="147"/>
      <c r="C398" s="148"/>
      <c r="E398" s="49"/>
      <c r="F398" s="132"/>
      <c r="G398" s="149"/>
      <c r="H398" s="149"/>
      <c r="I398" s="150"/>
    </row>
    <row r="399" ht="14.25" customHeight="1" spans="2:9">
      <c r="B399" s="147"/>
      <c r="C399" s="148"/>
      <c r="E399" s="49"/>
      <c r="F399" s="132"/>
      <c r="G399" s="149"/>
      <c r="H399" s="149"/>
      <c r="I399" s="150"/>
    </row>
    <row r="400" ht="14.25" customHeight="1" spans="2:9">
      <c r="B400" s="147"/>
      <c r="C400" s="148"/>
      <c r="E400" s="49"/>
      <c r="F400" s="132"/>
      <c r="G400" s="149"/>
      <c r="H400" s="149"/>
      <c r="I400" s="150"/>
    </row>
    <row r="401" ht="14.25" customHeight="1" spans="2:9">
      <c r="B401" s="147"/>
      <c r="C401" s="148"/>
      <c r="E401" s="49"/>
      <c r="F401" s="132"/>
      <c r="G401" s="149"/>
      <c r="H401" s="149"/>
      <c r="I401" s="150"/>
    </row>
    <row r="402" ht="14.25" customHeight="1" spans="2:9">
      <c r="B402" s="147"/>
      <c r="C402" s="148"/>
      <c r="E402" s="49"/>
      <c r="F402" s="132"/>
      <c r="G402" s="149"/>
      <c r="H402" s="149"/>
      <c r="I402" s="150"/>
    </row>
    <row r="403" ht="14.25" customHeight="1" spans="2:9">
      <c r="B403" s="147"/>
      <c r="C403" s="148"/>
      <c r="E403" s="49"/>
      <c r="F403" s="132"/>
      <c r="G403" s="149"/>
      <c r="H403" s="149"/>
      <c r="I403" s="150"/>
    </row>
    <row r="404" ht="14.25" customHeight="1" spans="2:9">
      <c r="B404" s="147"/>
      <c r="C404" s="148"/>
      <c r="E404" s="49"/>
      <c r="F404" s="132"/>
      <c r="G404" s="149"/>
      <c r="H404" s="149"/>
      <c r="I404" s="150"/>
    </row>
    <row r="405" ht="14.25" customHeight="1" spans="2:9">
      <c r="B405" s="147"/>
      <c r="C405" s="148"/>
      <c r="E405" s="49"/>
      <c r="F405" s="132"/>
      <c r="G405" s="149"/>
      <c r="H405" s="149"/>
      <c r="I405" s="150"/>
    </row>
    <row r="406" ht="14.25" customHeight="1" spans="2:9">
      <c r="B406" s="147"/>
      <c r="C406" s="148"/>
      <c r="E406" s="49"/>
      <c r="F406" s="132"/>
      <c r="G406" s="149"/>
      <c r="H406" s="149"/>
      <c r="I406" s="150"/>
    </row>
    <row r="407" ht="14.25" customHeight="1" spans="2:9">
      <c r="B407" s="147"/>
      <c r="C407" s="148"/>
      <c r="E407" s="49"/>
      <c r="F407" s="132"/>
      <c r="G407" s="149"/>
      <c r="H407" s="149"/>
      <c r="I407" s="150"/>
    </row>
    <row r="408" ht="14.25" customHeight="1" spans="2:9">
      <c r="B408" s="147"/>
      <c r="C408" s="148"/>
      <c r="E408" s="49"/>
      <c r="F408" s="132"/>
      <c r="G408" s="149"/>
      <c r="H408" s="149"/>
      <c r="I408" s="150"/>
    </row>
    <row r="409" ht="14.25" customHeight="1" spans="2:9">
      <c r="B409" s="147"/>
      <c r="C409" s="148"/>
      <c r="E409" s="49"/>
      <c r="F409" s="132"/>
      <c r="G409" s="149"/>
      <c r="H409" s="149"/>
      <c r="I409" s="150"/>
    </row>
    <row r="410" ht="14.25" customHeight="1" spans="2:9">
      <c r="B410" s="147"/>
      <c r="C410" s="148"/>
      <c r="E410" s="49"/>
      <c r="F410" s="132"/>
      <c r="G410" s="149"/>
      <c r="H410" s="149"/>
      <c r="I410" s="150"/>
    </row>
    <row r="411" ht="14.25" customHeight="1" spans="2:9">
      <c r="B411" s="147"/>
      <c r="C411" s="148"/>
      <c r="E411" s="49"/>
      <c r="F411" s="132"/>
      <c r="G411" s="149"/>
      <c r="H411" s="149"/>
      <c r="I411" s="150"/>
    </row>
    <row r="412" ht="14.25" customHeight="1" spans="2:9">
      <c r="B412" s="147"/>
      <c r="C412" s="148"/>
      <c r="E412" s="49"/>
      <c r="F412" s="132"/>
      <c r="G412" s="149"/>
      <c r="H412" s="149"/>
      <c r="I412" s="150"/>
    </row>
    <row r="413" ht="14.25" customHeight="1" spans="2:9">
      <c r="B413" s="147"/>
      <c r="C413" s="148"/>
      <c r="E413" s="49"/>
      <c r="F413" s="132"/>
      <c r="G413" s="149"/>
      <c r="H413" s="149"/>
      <c r="I413" s="150"/>
    </row>
    <row r="414" ht="14.25" customHeight="1" spans="2:9">
      <c r="B414" s="147"/>
      <c r="C414" s="148"/>
      <c r="E414" s="49"/>
      <c r="F414" s="132"/>
      <c r="G414" s="149"/>
      <c r="H414" s="149"/>
      <c r="I414" s="150"/>
    </row>
    <row r="415" ht="14.25" customHeight="1" spans="2:9">
      <c r="B415" s="147"/>
      <c r="C415" s="148"/>
      <c r="E415" s="49"/>
      <c r="F415" s="132"/>
      <c r="G415" s="149"/>
      <c r="H415" s="149"/>
      <c r="I415" s="150"/>
    </row>
    <row r="416" ht="14.25" customHeight="1" spans="2:9">
      <c r="B416" s="147"/>
      <c r="C416" s="148"/>
      <c r="E416" s="49"/>
      <c r="F416" s="132"/>
      <c r="G416" s="149"/>
      <c r="H416" s="149"/>
      <c r="I416" s="150"/>
    </row>
    <row r="417" ht="14.25" customHeight="1" spans="2:9">
      <c r="B417" s="147"/>
      <c r="C417" s="148"/>
      <c r="E417" s="49"/>
      <c r="F417" s="132"/>
      <c r="G417" s="149"/>
      <c r="H417" s="149"/>
      <c r="I417" s="150"/>
    </row>
    <row r="418" ht="14.25" customHeight="1" spans="2:9">
      <c r="B418" s="147"/>
      <c r="C418" s="148"/>
      <c r="E418" s="49"/>
      <c r="F418" s="132"/>
      <c r="G418" s="149"/>
      <c r="H418" s="149"/>
      <c r="I418" s="150"/>
    </row>
    <row r="419" ht="14.25" customHeight="1" spans="2:9">
      <c r="B419" s="147"/>
      <c r="C419" s="148"/>
      <c r="E419" s="49"/>
      <c r="F419" s="132"/>
      <c r="G419" s="149"/>
      <c r="H419" s="149"/>
      <c r="I419" s="150"/>
    </row>
    <row r="420" ht="14.25" customHeight="1" spans="2:9">
      <c r="B420" s="147"/>
      <c r="C420" s="148"/>
      <c r="E420" s="49"/>
      <c r="F420" s="132"/>
      <c r="G420" s="149"/>
      <c r="H420" s="149"/>
      <c r="I420" s="150"/>
    </row>
    <row r="421" ht="14.25" customHeight="1" spans="2:9">
      <c r="B421" s="147"/>
      <c r="C421" s="148"/>
      <c r="E421" s="49"/>
      <c r="F421" s="132"/>
      <c r="G421" s="149"/>
      <c r="H421" s="149"/>
      <c r="I421" s="150"/>
    </row>
    <row r="422" ht="14.25" customHeight="1" spans="2:9">
      <c r="B422" s="147"/>
      <c r="C422" s="148"/>
      <c r="E422" s="49"/>
      <c r="F422" s="132"/>
      <c r="G422" s="149"/>
      <c r="H422" s="149"/>
      <c r="I422" s="150"/>
    </row>
    <row r="423" ht="14.25" customHeight="1" spans="2:9">
      <c r="B423" s="147"/>
      <c r="C423" s="148"/>
      <c r="E423" s="49"/>
      <c r="F423" s="132"/>
      <c r="G423" s="149"/>
      <c r="H423" s="149"/>
      <c r="I423" s="150"/>
    </row>
    <row r="424" ht="14.25" customHeight="1" spans="2:9">
      <c r="B424" s="147"/>
      <c r="C424" s="148"/>
      <c r="E424" s="49"/>
      <c r="F424" s="132"/>
      <c r="G424" s="149"/>
      <c r="H424" s="149"/>
      <c r="I424" s="150"/>
    </row>
    <row r="425" ht="14.25" customHeight="1" spans="2:9">
      <c r="B425" s="147"/>
      <c r="C425" s="148"/>
      <c r="E425" s="49"/>
      <c r="F425" s="132"/>
      <c r="G425" s="149"/>
      <c r="H425" s="149"/>
      <c r="I425" s="150"/>
    </row>
    <row r="426" ht="14.25" customHeight="1" spans="2:9">
      <c r="B426" s="147"/>
      <c r="C426" s="148"/>
      <c r="E426" s="49"/>
      <c r="F426" s="132"/>
      <c r="G426" s="149"/>
      <c r="H426" s="149"/>
      <c r="I426" s="150"/>
    </row>
    <row r="427" ht="14.25" customHeight="1" spans="2:9">
      <c r="B427" s="147"/>
      <c r="C427" s="148"/>
      <c r="E427" s="49"/>
      <c r="F427" s="132"/>
      <c r="G427" s="149"/>
      <c r="H427" s="149"/>
      <c r="I427" s="150"/>
    </row>
    <row r="428" ht="14.25" customHeight="1" spans="2:9">
      <c r="B428" s="147"/>
      <c r="C428" s="148"/>
      <c r="E428" s="49"/>
      <c r="F428" s="132"/>
      <c r="G428" s="149"/>
      <c r="H428" s="149"/>
      <c r="I428" s="150"/>
    </row>
    <row r="429" ht="14.25" customHeight="1" spans="2:9">
      <c r="B429" s="147"/>
      <c r="C429" s="148"/>
      <c r="E429" s="49"/>
      <c r="F429" s="132"/>
      <c r="G429" s="149"/>
      <c r="H429" s="149"/>
      <c r="I429" s="150"/>
    </row>
    <row r="430" ht="14.25" customHeight="1" spans="2:9">
      <c r="B430" s="147"/>
      <c r="C430" s="148"/>
      <c r="E430" s="49"/>
      <c r="F430" s="132"/>
      <c r="G430" s="149"/>
      <c r="H430" s="149"/>
      <c r="I430" s="150"/>
    </row>
    <row r="431" ht="14.25" customHeight="1" spans="2:9">
      <c r="B431" s="147"/>
      <c r="C431" s="148"/>
      <c r="E431" s="49"/>
      <c r="F431" s="132"/>
      <c r="G431" s="149"/>
      <c r="H431" s="149"/>
      <c r="I431" s="150"/>
    </row>
    <row r="432" ht="14.25" customHeight="1" spans="2:9">
      <c r="B432" s="147"/>
      <c r="C432" s="148"/>
      <c r="E432" s="49"/>
      <c r="F432" s="132"/>
      <c r="G432" s="149"/>
      <c r="H432" s="149"/>
      <c r="I432" s="150"/>
    </row>
    <row r="433" ht="14.25" customHeight="1" spans="2:9">
      <c r="B433" s="147"/>
      <c r="C433" s="148"/>
      <c r="E433" s="49"/>
      <c r="F433" s="132"/>
      <c r="G433" s="149"/>
      <c r="H433" s="149"/>
      <c r="I433" s="150"/>
    </row>
    <row r="434" ht="14.25" customHeight="1" spans="2:9">
      <c r="B434" s="147"/>
      <c r="C434" s="148"/>
      <c r="E434" s="49"/>
      <c r="F434" s="132"/>
      <c r="G434" s="149"/>
      <c r="H434" s="149"/>
      <c r="I434" s="150"/>
    </row>
    <row r="435" ht="14.25" customHeight="1" spans="2:9">
      <c r="B435" s="147"/>
      <c r="C435" s="148"/>
      <c r="E435" s="49"/>
      <c r="F435" s="132"/>
      <c r="G435" s="149"/>
      <c r="H435" s="149"/>
      <c r="I435" s="150"/>
    </row>
    <row r="436" ht="14.25" customHeight="1" spans="2:9">
      <c r="B436" s="147"/>
      <c r="C436" s="148"/>
      <c r="E436" s="49"/>
      <c r="F436" s="132"/>
      <c r="G436" s="149"/>
      <c r="H436" s="149"/>
      <c r="I436" s="150"/>
    </row>
    <row r="437" ht="14.25" customHeight="1" spans="2:9">
      <c r="B437" s="147"/>
      <c r="C437" s="148"/>
      <c r="E437" s="49"/>
      <c r="F437" s="132"/>
      <c r="G437" s="149"/>
      <c r="H437" s="149"/>
      <c r="I437" s="150"/>
    </row>
    <row r="438" ht="14.25" customHeight="1" spans="2:9">
      <c r="B438" s="147"/>
      <c r="C438" s="148"/>
      <c r="E438" s="49"/>
      <c r="F438" s="132"/>
      <c r="G438" s="149"/>
      <c r="H438" s="149"/>
      <c r="I438" s="150"/>
    </row>
    <row r="439" ht="14.25" customHeight="1" spans="2:9">
      <c r="B439" s="147"/>
      <c r="C439" s="148"/>
      <c r="E439" s="49"/>
      <c r="F439" s="132"/>
      <c r="G439" s="149"/>
      <c r="H439" s="149"/>
      <c r="I439" s="150"/>
    </row>
    <row r="440" ht="14.25" customHeight="1" spans="2:9">
      <c r="B440" s="147"/>
      <c r="C440" s="148"/>
      <c r="E440" s="49"/>
      <c r="F440" s="132"/>
      <c r="G440" s="149"/>
      <c r="H440" s="149"/>
      <c r="I440" s="150"/>
    </row>
    <row r="441" ht="14.25" customHeight="1" spans="2:9">
      <c r="B441" s="147"/>
      <c r="C441" s="148"/>
      <c r="E441" s="49"/>
      <c r="F441" s="132"/>
      <c r="G441" s="149"/>
      <c r="H441" s="149"/>
      <c r="I441" s="150"/>
    </row>
    <row r="442" ht="14.25" customHeight="1" spans="2:9">
      <c r="B442" s="147"/>
      <c r="C442" s="148"/>
      <c r="E442" s="49"/>
      <c r="F442" s="132"/>
      <c r="G442" s="149"/>
      <c r="H442" s="149"/>
      <c r="I442" s="150"/>
    </row>
    <row r="443" ht="14.25" customHeight="1" spans="2:9">
      <c r="B443" s="147"/>
      <c r="C443" s="148"/>
      <c r="E443" s="49"/>
      <c r="F443" s="132"/>
      <c r="G443" s="149"/>
      <c r="H443" s="149"/>
      <c r="I443" s="150"/>
    </row>
    <row r="444" ht="14.25" customHeight="1" spans="2:9">
      <c r="B444" s="147"/>
      <c r="C444" s="148"/>
      <c r="E444" s="49"/>
      <c r="F444" s="132"/>
      <c r="G444" s="149"/>
      <c r="H444" s="149"/>
      <c r="I444" s="150"/>
    </row>
    <row r="445" ht="14.25" customHeight="1" spans="2:9">
      <c r="B445" s="147"/>
      <c r="C445" s="148"/>
      <c r="E445" s="49"/>
      <c r="F445" s="132"/>
      <c r="G445" s="149"/>
      <c r="H445" s="149"/>
      <c r="I445" s="150"/>
    </row>
    <row r="446" ht="14.25" customHeight="1" spans="2:9">
      <c r="B446" s="147"/>
      <c r="C446" s="148"/>
      <c r="E446" s="49"/>
      <c r="F446" s="132"/>
      <c r="G446" s="149"/>
      <c r="H446" s="149"/>
      <c r="I446" s="150"/>
    </row>
    <row r="447" ht="14.25" customHeight="1" spans="2:9">
      <c r="B447" s="147"/>
      <c r="C447" s="148"/>
      <c r="E447" s="49"/>
      <c r="F447" s="132"/>
      <c r="G447" s="149"/>
      <c r="H447" s="149"/>
      <c r="I447" s="150"/>
    </row>
    <row r="448" ht="14.25" customHeight="1" spans="2:9">
      <c r="B448" s="147"/>
      <c r="C448" s="148"/>
      <c r="E448" s="49"/>
      <c r="F448" s="132"/>
      <c r="G448" s="149"/>
      <c r="H448" s="149"/>
      <c r="I448" s="150"/>
    </row>
    <row r="449" ht="14.25" customHeight="1" spans="2:9">
      <c r="B449" s="147"/>
      <c r="C449" s="148"/>
      <c r="E449" s="49"/>
      <c r="F449" s="132"/>
      <c r="G449" s="149"/>
      <c r="H449" s="149"/>
      <c r="I449" s="150"/>
    </row>
    <row r="450" ht="14.25" customHeight="1" spans="2:9">
      <c r="B450" s="147"/>
      <c r="C450" s="148"/>
      <c r="E450" s="49"/>
      <c r="F450" s="132"/>
      <c r="G450" s="149"/>
      <c r="H450" s="149"/>
      <c r="I450" s="150"/>
    </row>
    <row r="451" ht="14.25" customHeight="1" spans="2:9">
      <c r="B451" s="147"/>
      <c r="C451" s="148"/>
      <c r="E451" s="49"/>
      <c r="F451" s="132"/>
      <c r="G451" s="149"/>
      <c r="H451" s="149"/>
      <c r="I451" s="150"/>
    </row>
    <row r="452" ht="14.25" customHeight="1" spans="2:9">
      <c r="B452" s="147"/>
      <c r="C452" s="148"/>
      <c r="E452" s="49"/>
      <c r="F452" s="132"/>
      <c r="G452" s="149"/>
      <c r="H452" s="149"/>
      <c r="I452" s="150"/>
    </row>
    <row r="453" ht="14.25" customHeight="1" spans="2:9">
      <c r="B453" s="147"/>
      <c r="C453" s="148"/>
      <c r="E453" s="49"/>
      <c r="F453" s="132"/>
      <c r="G453" s="149"/>
      <c r="H453" s="149"/>
      <c r="I453" s="150"/>
    </row>
    <row r="454" ht="14.25" customHeight="1" spans="2:9">
      <c r="B454" s="147"/>
      <c r="C454" s="148"/>
      <c r="E454" s="49"/>
      <c r="F454" s="132"/>
      <c r="G454" s="149"/>
      <c r="H454" s="149"/>
      <c r="I454" s="150"/>
    </row>
    <row r="455" ht="14.25" customHeight="1" spans="2:9">
      <c r="B455" s="147"/>
      <c r="C455" s="148"/>
      <c r="E455" s="49"/>
      <c r="F455" s="132"/>
      <c r="G455" s="149"/>
      <c r="H455" s="149"/>
      <c r="I455" s="150"/>
    </row>
    <row r="456" ht="14.25" customHeight="1" spans="2:9">
      <c r="B456" s="147"/>
      <c r="C456" s="148"/>
      <c r="E456" s="49"/>
      <c r="F456" s="132"/>
      <c r="G456" s="149"/>
      <c r="H456" s="149"/>
      <c r="I456" s="150"/>
    </row>
    <row r="457" ht="14.25" customHeight="1" spans="2:9">
      <c r="B457" s="147"/>
      <c r="C457" s="148"/>
      <c r="E457" s="49"/>
      <c r="F457" s="132"/>
      <c r="G457" s="149"/>
      <c r="H457" s="149"/>
      <c r="I457" s="150"/>
    </row>
    <row r="458" ht="14.25" customHeight="1" spans="2:9">
      <c r="B458" s="147"/>
      <c r="C458" s="148"/>
      <c r="E458" s="49"/>
      <c r="F458" s="132"/>
      <c r="G458" s="149"/>
      <c r="H458" s="149"/>
      <c r="I458" s="150"/>
    </row>
    <row r="459" ht="14.25" customHeight="1" spans="2:9">
      <c r="B459" s="147"/>
      <c r="C459" s="148"/>
      <c r="E459" s="49"/>
      <c r="F459" s="132"/>
      <c r="G459" s="149"/>
      <c r="H459" s="149"/>
      <c r="I459" s="150"/>
    </row>
    <row r="460" ht="14.25" customHeight="1" spans="2:9">
      <c r="B460" s="147"/>
      <c r="C460" s="148"/>
      <c r="E460" s="49"/>
      <c r="F460" s="132"/>
      <c r="G460" s="149"/>
      <c r="H460" s="149"/>
      <c r="I460" s="150"/>
    </row>
    <row r="461" ht="14.25" customHeight="1" spans="2:9">
      <c r="B461" s="147"/>
      <c r="C461" s="148"/>
      <c r="E461" s="49"/>
      <c r="F461" s="132"/>
      <c r="G461" s="149"/>
      <c r="H461" s="149"/>
      <c r="I461" s="150"/>
    </row>
    <row r="462" ht="14.25" customHeight="1" spans="2:9">
      <c r="B462" s="147"/>
      <c r="C462" s="148"/>
      <c r="E462" s="49"/>
      <c r="F462" s="132"/>
      <c r="G462" s="149"/>
      <c r="H462" s="149"/>
      <c r="I462" s="150"/>
    </row>
    <row r="463" ht="14.25" customHeight="1" spans="2:9">
      <c r="B463" s="147"/>
      <c r="C463" s="148"/>
      <c r="E463" s="49"/>
      <c r="F463" s="132"/>
      <c r="G463" s="149"/>
      <c r="H463" s="149"/>
      <c r="I463" s="150"/>
    </row>
    <row r="464" ht="14.25" customHeight="1" spans="2:9">
      <c r="B464" s="147"/>
      <c r="C464" s="148"/>
      <c r="E464" s="49"/>
      <c r="F464" s="132"/>
      <c r="G464" s="149"/>
      <c r="H464" s="149"/>
      <c r="I464" s="150"/>
    </row>
    <row r="465" ht="14.25" customHeight="1" spans="2:9">
      <c r="B465" s="147"/>
      <c r="C465" s="148"/>
      <c r="E465" s="49"/>
      <c r="F465" s="132"/>
      <c r="G465" s="149"/>
      <c r="H465" s="149"/>
      <c r="I465" s="150"/>
    </row>
    <row r="466" ht="14.25" customHeight="1" spans="2:9">
      <c r="B466" s="147"/>
      <c r="C466" s="148"/>
      <c r="E466" s="49"/>
      <c r="F466" s="132"/>
      <c r="G466" s="149"/>
      <c r="H466" s="149"/>
      <c r="I466" s="150"/>
    </row>
    <row r="467" ht="14.25" customHeight="1" spans="2:9">
      <c r="B467" s="147"/>
      <c r="C467" s="148"/>
      <c r="E467" s="49"/>
      <c r="F467" s="132"/>
      <c r="G467" s="149"/>
      <c r="H467" s="149"/>
      <c r="I467" s="150"/>
    </row>
    <row r="468" ht="14.25" customHeight="1" spans="2:9">
      <c r="B468" s="147"/>
      <c r="C468" s="148"/>
      <c r="E468" s="49"/>
      <c r="F468" s="132"/>
      <c r="G468" s="149"/>
      <c r="H468" s="149"/>
      <c r="I468" s="150"/>
    </row>
    <row r="469" ht="14.25" customHeight="1" spans="2:9">
      <c r="B469" s="147"/>
      <c r="C469" s="148"/>
      <c r="E469" s="49"/>
      <c r="F469" s="132"/>
      <c r="G469" s="149"/>
      <c r="H469" s="149"/>
      <c r="I469" s="150"/>
    </row>
    <row r="470" ht="14.25" customHeight="1" spans="2:9">
      <c r="B470" s="147"/>
      <c r="C470" s="148"/>
      <c r="E470" s="49"/>
      <c r="F470" s="132"/>
      <c r="G470" s="149"/>
      <c r="H470" s="149"/>
      <c r="I470" s="150"/>
    </row>
    <row r="471" ht="14.25" customHeight="1" spans="2:9">
      <c r="B471" s="147"/>
      <c r="C471" s="148"/>
      <c r="E471" s="49"/>
      <c r="F471" s="132"/>
      <c r="G471" s="149"/>
      <c r="H471" s="149"/>
      <c r="I471" s="150"/>
    </row>
    <row r="472" ht="14.25" customHeight="1" spans="2:9">
      <c r="B472" s="147"/>
      <c r="C472" s="148"/>
      <c r="E472" s="49"/>
      <c r="F472" s="132"/>
      <c r="G472" s="149"/>
      <c r="H472" s="149"/>
      <c r="I472" s="150"/>
    </row>
    <row r="473" ht="14.25" customHeight="1" spans="2:9">
      <c r="B473" s="147"/>
      <c r="C473" s="148"/>
      <c r="E473" s="49"/>
      <c r="F473" s="132"/>
      <c r="G473" s="149"/>
      <c r="H473" s="149"/>
      <c r="I473" s="150"/>
    </row>
    <row r="474" ht="14.25" customHeight="1" spans="2:9">
      <c r="B474" s="147"/>
      <c r="C474" s="148"/>
      <c r="E474" s="49"/>
      <c r="F474" s="132"/>
      <c r="G474" s="149"/>
      <c r="H474" s="149"/>
      <c r="I474" s="150"/>
    </row>
    <row r="475" ht="14.25" customHeight="1" spans="2:9">
      <c r="B475" s="147"/>
      <c r="C475" s="148"/>
      <c r="E475" s="49"/>
      <c r="F475" s="132"/>
      <c r="G475" s="149"/>
      <c r="H475" s="149"/>
      <c r="I475" s="150"/>
    </row>
    <row r="476" ht="14.25" customHeight="1" spans="2:9">
      <c r="B476" s="147"/>
      <c r="C476" s="148"/>
      <c r="E476" s="49"/>
      <c r="F476" s="132"/>
      <c r="G476" s="149"/>
      <c r="H476" s="149"/>
      <c r="I476" s="150"/>
    </row>
    <row r="477" ht="14.25" customHeight="1" spans="2:9">
      <c r="B477" s="147"/>
      <c r="C477" s="148"/>
      <c r="E477" s="49"/>
      <c r="F477" s="132"/>
      <c r="G477" s="149"/>
      <c r="H477" s="149"/>
      <c r="I477" s="150"/>
    </row>
    <row r="478" ht="14.25" customHeight="1" spans="2:9">
      <c r="B478" s="147"/>
      <c r="C478" s="148"/>
      <c r="E478" s="49"/>
      <c r="F478" s="132"/>
      <c r="G478" s="149"/>
      <c r="H478" s="149"/>
      <c r="I478" s="150"/>
    </row>
    <row r="479" ht="14.25" customHeight="1" spans="2:9">
      <c r="B479" s="147"/>
      <c r="C479" s="148"/>
      <c r="E479" s="49"/>
      <c r="F479" s="132"/>
      <c r="G479" s="149"/>
      <c r="H479" s="149"/>
      <c r="I479" s="150"/>
    </row>
    <row r="480" ht="14.25" customHeight="1" spans="2:9">
      <c r="B480" s="147"/>
      <c r="C480" s="148"/>
      <c r="E480" s="49"/>
      <c r="F480" s="132"/>
      <c r="G480" s="149"/>
      <c r="H480" s="149"/>
      <c r="I480" s="150"/>
    </row>
    <row r="481" ht="14.25" customHeight="1" spans="2:9">
      <c r="B481" s="147"/>
      <c r="C481" s="148"/>
      <c r="E481" s="49"/>
      <c r="F481" s="132"/>
      <c r="G481" s="149"/>
      <c r="H481" s="149"/>
      <c r="I481" s="150"/>
    </row>
    <row r="482" ht="14.25" customHeight="1" spans="2:9">
      <c r="B482" s="147"/>
      <c r="C482" s="148"/>
      <c r="E482" s="49"/>
      <c r="F482" s="132"/>
      <c r="G482" s="149"/>
      <c r="H482" s="149"/>
      <c r="I482" s="150"/>
    </row>
    <row r="483" ht="14.25" customHeight="1" spans="2:9">
      <c r="B483" s="147"/>
      <c r="C483" s="148"/>
      <c r="E483" s="49"/>
      <c r="F483" s="132"/>
      <c r="G483" s="149"/>
      <c r="H483" s="149"/>
      <c r="I483" s="150"/>
    </row>
    <row r="484" ht="14.25" customHeight="1" spans="2:9">
      <c r="B484" s="147"/>
      <c r="C484" s="148"/>
      <c r="E484" s="49"/>
      <c r="F484" s="132"/>
      <c r="G484" s="149"/>
      <c r="H484" s="149"/>
      <c r="I484" s="150"/>
    </row>
    <row r="485" ht="14.25" customHeight="1" spans="2:9">
      <c r="B485" s="147"/>
      <c r="C485" s="148"/>
      <c r="E485" s="49"/>
      <c r="F485" s="132"/>
      <c r="G485" s="149"/>
      <c r="H485" s="149"/>
      <c r="I485" s="150"/>
    </row>
    <row r="486" ht="14.25" customHeight="1" spans="2:9">
      <c r="B486" s="147"/>
      <c r="C486" s="148"/>
      <c r="E486" s="49"/>
      <c r="F486" s="132"/>
      <c r="G486" s="149"/>
      <c r="H486" s="149"/>
      <c r="I486" s="150"/>
    </row>
    <row r="487" ht="14.25" customHeight="1" spans="2:9">
      <c r="B487" s="147"/>
      <c r="C487" s="148"/>
      <c r="E487" s="49"/>
      <c r="F487" s="132"/>
      <c r="G487" s="149"/>
      <c r="H487" s="149"/>
      <c r="I487" s="150"/>
    </row>
    <row r="488" ht="14.25" customHeight="1" spans="2:9">
      <c r="B488" s="147"/>
      <c r="C488" s="148"/>
      <c r="E488" s="49"/>
      <c r="F488" s="132"/>
      <c r="G488" s="149"/>
      <c r="H488" s="149"/>
      <c r="I488" s="150"/>
    </row>
    <row r="489" ht="14.25" customHeight="1" spans="2:9">
      <c r="B489" s="147"/>
      <c r="C489" s="148"/>
      <c r="E489" s="49"/>
      <c r="F489" s="132"/>
      <c r="G489" s="149"/>
      <c r="H489" s="149"/>
      <c r="I489" s="150"/>
    </row>
    <row r="490" ht="14.25" customHeight="1" spans="2:9">
      <c r="B490" s="147"/>
      <c r="C490" s="148"/>
      <c r="E490" s="49"/>
      <c r="F490" s="132"/>
      <c r="G490" s="149"/>
      <c r="H490" s="149"/>
      <c r="I490" s="150"/>
    </row>
    <row r="491" ht="14.25" customHeight="1" spans="2:9">
      <c r="B491" s="147"/>
      <c r="C491" s="148"/>
      <c r="E491" s="49"/>
      <c r="F491" s="132"/>
      <c r="G491" s="149"/>
      <c r="H491" s="149"/>
      <c r="I491" s="150"/>
    </row>
    <row r="492" ht="14.25" customHeight="1" spans="2:9">
      <c r="B492" s="147"/>
      <c r="C492" s="148"/>
      <c r="E492" s="49"/>
      <c r="F492" s="132"/>
      <c r="G492" s="149"/>
      <c r="H492" s="149"/>
      <c r="I492" s="150"/>
    </row>
    <row r="493" ht="14.25" customHeight="1" spans="2:9">
      <c r="B493" s="147"/>
      <c r="C493" s="148"/>
      <c r="E493" s="49"/>
      <c r="F493" s="132"/>
      <c r="G493" s="149"/>
      <c r="H493" s="149"/>
      <c r="I493" s="150"/>
    </row>
    <row r="494" ht="14.25" customHeight="1" spans="2:9">
      <c r="B494" s="147"/>
      <c r="C494" s="148"/>
      <c r="E494" s="49"/>
      <c r="F494" s="132"/>
      <c r="G494" s="149"/>
      <c r="H494" s="149"/>
      <c r="I494" s="150"/>
    </row>
    <row r="495" ht="14.25" customHeight="1" spans="2:9">
      <c r="B495" s="147"/>
      <c r="C495" s="148"/>
      <c r="E495" s="49"/>
      <c r="F495" s="132"/>
      <c r="G495" s="149"/>
      <c r="H495" s="149"/>
      <c r="I495" s="150"/>
    </row>
    <row r="496" ht="14.25" customHeight="1" spans="2:9">
      <c r="B496" s="147"/>
      <c r="C496" s="148"/>
      <c r="E496" s="49"/>
      <c r="F496" s="132"/>
      <c r="G496" s="149"/>
      <c r="H496" s="149"/>
      <c r="I496" s="150"/>
    </row>
    <row r="497" ht="14.25" customHeight="1" spans="2:9">
      <c r="B497" s="147"/>
      <c r="C497" s="148"/>
      <c r="E497" s="49"/>
      <c r="F497" s="132"/>
      <c r="G497" s="149"/>
      <c r="H497" s="149"/>
      <c r="I497" s="150"/>
    </row>
    <row r="498" ht="14.25" customHeight="1" spans="2:9">
      <c r="B498" s="147"/>
      <c r="C498" s="148"/>
      <c r="E498" s="49"/>
      <c r="F498" s="132"/>
      <c r="G498" s="149"/>
      <c r="H498" s="149"/>
      <c r="I498" s="150"/>
    </row>
    <row r="499" ht="14.25" customHeight="1" spans="2:9">
      <c r="B499" s="147"/>
      <c r="C499" s="148"/>
      <c r="E499" s="49"/>
      <c r="F499" s="132"/>
      <c r="G499" s="149"/>
      <c r="H499" s="149"/>
      <c r="I499" s="150"/>
    </row>
    <row r="500" ht="14.25" customHeight="1" spans="2:9">
      <c r="B500" s="147"/>
      <c r="C500" s="148"/>
      <c r="E500" s="49"/>
      <c r="F500" s="132"/>
      <c r="G500" s="149"/>
      <c r="H500" s="149"/>
      <c r="I500" s="150"/>
    </row>
    <row r="501" ht="14.25" customHeight="1" spans="2:9">
      <c r="B501" s="147"/>
      <c r="C501" s="148"/>
      <c r="E501" s="49"/>
      <c r="F501" s="132"/>
      <c r="G501" s="149"/>
      <c r="H501" s="149"/>
      <c r="I501" s="150"/>
    </row>
    <row r="502" ht="14.25" customHeight="1" spans="2:9">
      <c r="B502" s="147"/>
      <c r="C502" s="148"/>
      <c r="E502" s="49"/>
      <c r="F502" s="132"/>
      <c r="G502" s="149"/>
      <c r="H502" s="149"/>
      <c r="I502" s="150"/>
    </row>
    <row r="503" ht="14.25" customHeight="1" spans="2:9">
      <c r="B503" s="147"/>
      <c r="C503" s="148"/>
      <c r="E503" s="49"/>
      <c r="F503" s="132"/>
      <c r="G503" s="149"/>
      <c r="H503" s="149"/>
      <c r="I503" s="150"/>
    </row>
    <row r="504" ht="14.25" customHeight="1" spans="2:9">
      <c r="B504" s="147"/>
      <c r="C504" s="148"/>
      <c r="E504" s="49"/>
      <c r="F504" s="132"/>
      <c r="G504" s="149"/>
      <c r="H504" s="149"/>
      <c r="I504" s="150"/>
    </row>
    <row r="505" ht="14.25" customHeight="1" spans="2:9">
      <c r="B505" s="147"/>
      <c r="C505" s="148"/>
      <c r="E505" s="49"/>
      <c r="F505" s="132"/>
      <c r="G505" s="149"/>
      <c r="H505" s="149"/>
      <c r="I505" s="150"/>
    </row>
    <row r="506" ht="14.25" customHeight="1" spans="2:9">
      <c r="B506" s="147"/>
      <c r="C506" s="148"/>
      <c r="E506" s="49"/>
      <c r="F506" s="132"/>
      <c r="G506" s="149"/>
      <c r="H506" s="149"/>
      <c r="I506" s="150"/>
    </row>
    <row r="507" ht="14.25" customHeight="1" spans="2:9">
      <c r="B507" s="147"/>
      <c r="C507" s="148"/>
      <c r="E507" s="49"/>
      <c r="F507" s="132"/>
      <c r="G507" s="149"/>
      <c r="H507" s="149"/>
      <c r="I507" s="150"/>
    </row>
    <row r="508" ht="14.25" customHeight="1" spans="2:9">
      <c r="B508" s="147"/>
      <c r="C508" s="148"/>
      <c r="E508" s="49"/>
      <c r="F508" s="132"/>
      <c r="G508" s="149"/>
      <c r="H508" s="149"/>
      <c r="I508" s="150"/>
    </row>
    <row r="509" ht="14.25" customHeight="1" spans="2:9">
      <c r="B509" s="147"/>
      <c r="C509" s="148"/>
      <c r="E509" s="49"/>
      <c r="F509" s="132"/>
      <c r="G509" s="149"/>
      <c r="H509" s="149"/>
      <c r="I509" s="150"/>
    </row>
    <row r="510" ht="14.25" customHeight="1" spans="2:9">
      <c r="B510" s="147"/>
      <c r="C510" s="148"/>
      <c r="E510" s="49"/>
      <c r="F510" s="132"/>
      <c r="G510" s="149"/>
      <c r="H510" s="149"/>
      <c r="I510" s="150"/>
    </row>
    <row r="511" ht="14.25" customHeight="1" spans="2:9">
      <c r="B511" s="147"/>
      <c r="C511" s="148"/>
      <c r="E511" s="49"/>
      <c r="F511" s="132"/>
      <c r="G511" s="149"/>
      <c r="H511" s="149"/>
      <c r="I511" s="150"/>
    </row>
    <row r="512" ht="14.25" customHeight="1" spans="2:9">
      <c r="B512" s="147"/>
      <c r="C512" s="148"/>
      <c r="E512" s="49"/>
      <c r="F512" s="132"/>
      <c r="G512" s="149"/>
      <c r="H512" s="149"/>
      <c r="I512" s="150"/>
    </row>
    <row r="513" ht="14.25" customHeight="1" spans="2:9">
      <c r="B513" s="147"/>
      <c r="C513" s="148"/>
      <c r="E513" s="49"/>
      <c r="F513" s="132"/>
      <c r="G513" s="149"/>
      <c r="H513" s="149"/>
      <c r="I513" s="150"/>
    </row>
    <row r="514" ht="14.25" customHeight="1" spans="2:9">
      <c r="B514" s="147"/>
      <c r="C514" s="148"/>
      <c r="E514" s="49"/>
      <c r="F514" s="132"/>
      <c r="G514" s="149"/>
      <c r="H514" s="149"/>
      <c r="I514" s="150"/>
    </row>
    <row r="515" ht="14.25" customHeight="1" spans="2:9">
      <c r="B515" s="147"/>
      <c r="C515" s="148"/>
      <c r="E515" s="49"/>
      <c r="F515" s="132"/>
      <c r="G515" s="149"/>
      <c r="H515" s="149"/>
      <c r="I515" s="150"/>
    </row>
    <row r="516" ht="14.25" customHeight="1" spans="2:9">
      <c r="B516" s="147"/>
      <c r="C516" s="148"/>
      <c r="E516" s="49"/>
      <c r="F516" s="132"/>
      <c r="G516" s="149"/>
      <c r="H516" s="149"/>
      <c r="I516" s="150"/>
    </row>
    <row r="517" ht="14.25" customHeight="1" spans="2:9">
      <c r="B517" s="147"/>
      <c r="C517" s="148"/>
      <c r="E517" s="49"/>
      <c r="F517" s="132"/>
      <c r="G517" s="149"/>
      <c r="H517" s="149"/>
      <c r="I517" s="150"/>
    </row>
    <row r="518" ht="14.25" customHeight="1" spans="2:9">
      <c r="B518" s="147"/>
      <c r="C518" s="148"/>
      <c r="E518" s="49"/>
      <c r="F518" s="132"/>
      <c r="G518" s="149"/>
      <c r="H518" s="149"/>
      <c r="I518" s="150"/>
    </row>
    <row r="519" ht="14.25" customHeight="1" spans="2:9">
      <c r="B519" s="147"/>
      <c r="C519" s="148"/>
      <c r="E519" s="49"/>
      <c r="F519" s="132"/>
      <c r="G519" s="149"/>
      <c r="H519" s="149"/>
      <c r="I519" s="150"/>
    </row>
    <row r="520" ht="14.25" customHeight="1" spans="2:9">
      <c r="B520" s="147"/>
      <c r="C520" s="148"/>
      <c r="E520" s="49"/>
      <c r="F520" s="132"/>
      <c r="G520" s="149"/>
      <c r="H520" s="149"/>
      <c r="I520" s="150"/>
    </row>
    <row r="521" ht="14.25" customHeight="1" spans="2:9">
      <c r="B521" s="147"/>
      <c r="C521" s="148"/>
      <c r="E521" s="49"/>
      <c r="F521" s="132"/>
      <c r="G521" s="149"/>
      <c r="H521" s="149"/>
      <c r="I521" s="150"/>
    </row>
    <row r="522" ht="14.25" customHeight="1" spans="2:9">
      <c r="B522" s="147"/>
      <c r="C522" s="148"/>
      <c r="E522" s="49"/>
      <c r="F522" s="132"/>
      <c r="G522" s="149"/>
      <c r="H522" s="149"/>
      <c r="I522" s="150"/>
    </row>
    <row r="523" ht="14.25" customHeight="1" spans="2:9">
      <c r="B523" s="147"/>
      <c r="C523" s="148"/>
      <c r="E523" s="49"/>
      <c r="F523" s="132"/>
      <c r="G523" s="149"/>
      <c r="H523" s="149"/>
      <c r="I523" s="150"/>
    </row>
    <row r="524" ht="14.25" customHeight="1" spans="2:9">
      <c r="B524" s="147"/>
      <c r="C524" s="148"/>
      <c r="E524" s="49"/>
      <c r="F524" s="132"/>
      <c r="G524" s="149"/>
      <c r="H524" s="149"/>
      <c r="I524" s="150"/>
    </row>
    <row r="525" ht="14.25" customHeight="1" spans="2:9">
      <c r="B525" s="147"/>
      <c r="C525" s="148"/>
      <c r="E525" s="49"/>
      <c r="F525" s="132"/>
      <c r="G525" s="149"/>
      <c r="H525" s="149"/>
      <c r="I525" s="150"/>
    </row>
    <row r="526" ht="14.25" customHeight="1" spans="2:9">
      <c r="B526" s="147"/>
      <c r="C526" s="148"/>
      <c r="E526" s="49"/>
      <c r="F526" s="132"/>
      <c r="G526" s="149"/>
      <c r="H526" s="149"/>
      <c r="I526" s="150"/>
    </row>
    <row r="527" ht="14.25" customHeight="1" spans="2:9">
      <c r="B527" s="147"/>
      <c r="C527" s="148"/>
      <c r="E527" s="49"/>
      <c r="F527" s="132"/>
      <c r="G527" s="149"/>
      <c r="H527" s="149"/>
      <c r="I527" s="150"/>
    </row>
    <row r="528" ht="14.25" customHeight="1" spans="2:9">
      <c r="B528" s="147"/>
      <c r="C528" s="148"/>
      <c r="E528" s="49"/>
      <c r="F528" s="132"/>
      <c r="G528" s="149"/>
      <c r="H528" s="149"/>
      <c r="I528" s="150"/>
    </row>
    <row r="529" ht="14.25" customHeight="1" spans="2:9">
      <c r="B529" s="147"/>
      <c r="C529" s="148"/>
      <c r="E529" s="49"/>
      <c r="F529" s="132"/>
      <c r="G529" s="149"/>
      <c r="H529" s="149"/>
      <c r="I529" s="150"/>
    </row>
    <row r="530" ht="14.25" customHeight="1" spans="2:9">
      <c r="B530" s="147"/>
      <c r="C530" s="148"/>
      <c r="E530" s="49"/>
      <c r="F530" s="132"/>
      <c r="G530" s="149"/>
      <c r="H530" s="149"/>
      <c r="I530" s="150"/>
    </row>
    <row r="531" ht="14.25" customHeight="1" spans="2:9">
      <c r="B531" s="147"/>
      <c r="C531" s="148"/>
      <c r="E531" s="49"/>
      <c r="F531" s="132"/>
      <c r="G531" s="149"/>
      <c r="H531" s="149"/>
      <c r="I531" s="150"/>
    </row>
    <row r="532" ht="14.25" customHeight="1" spans="2:9">
      <c r="B532" s="147"/>
      <c r="C532" s="148"/>
      <c r="E532" s="49"/>
      <c r="F532" s="132"/>
      <c r="G532" s="149"/>
      <c r="H532" s="149"/>
      <c r="I532" s="150"/>
    </row>
    <row r="533" ht="14.25" customHeight="1" spans="2:9">
      <c r="B533" s="147"/>
      <c r="C533" s="148"/>
      <c r="E533" s="49"/>
      <c r="F533" s="132"/>
      <c r="G533" s="149"/>
      <c r="H533" s="149"/>
      <c r="I533" s="150"/>
    </row>
    <row r="534" ht="14.25" customHeight="1" spans="2:9">
      <c r="B534" s="147"/>
      <c r="C534" s="148"/>
      <c r="E534" s="49"/>
      <c r="F534" s="132"/>
      <c r="G534" s="149"/>
      <c r="H534" s="149"/>
      <c r="I534" s="150"/>
    </row>
    <row r="535" ht="14.25" customHeight="1" spans="2:9">
      <c r="B535" s="147"/>
      <c r="C535" s="148"/>
      <c r="E535" s="49"/>
      <c r="F535" s="132"/>
      <c r="G535" s="149"/>
      <c r="H535" s="149"/>
      <c r="I535" s="150"/>
    </row>
    <row r="536" ht="14.25" customHeight="1" spans="2:9">
      <c r="B536" s="147"/>
      <c r="C536" s="148"/>
      <c r="E536" s="49"/>
      <c r="F536" s="132"/>
      <c r="G536" s="149"/>
      <c r="H536" s="149"/>
      <c r="I536" s="150"/>
    </row>
    <row r="537" ht="14.25" customHeight="1" spans="2:9">
      <c r="B537" s="147"/>
      <c r="C537" s="148"/>
      <c r="E537" s="49"/>
      <c r="F537" s="132"/>
      <c r="G537" s="149"/>
      <c r="H537" s="149"/>
      <c r="I537" s="150"/>
    </row>
    <row r="538" ht="14.25" customHeight="1" spans="2:9">
      <c r="B538" s="147"/>
      <c r="C538" s="148"/>
      <c r="E538" s="49"/>
      <c r="F538" s="132"/>
      <c r="G538" s="149"/>
      <c r="H538" s="149"/>
      <c r="I538" s="150"/>
    </row>
    <row r="539" ht="14.25" customHeight="1" spans="2:9">
      <c r="B539" s="147"/>
      <c r="C539" s="148"/>
      <c r="E539" s="49"/>
      <c r="F539" s="132"/>
      <c r="G539" s="149"/>
      <c r="H539" s="149"/>
      <c r="I539" s="150"/>
    </row>
    <row r="540" ht="14.25" customHeight="1" spans="2:9">
      <c r="B540" s="147"/>
      <c r="C540" s="148"/>
      <c r="E540" s="49"/>
      <c r="F540" s="132"/>
      <c r="G540" s="149"/>
      <c r="H540" s="149"/>
      <c r="I540" s="150"/>
    </row>
    <row r="541" ht="14.25" customHeight="1" spans="2:9">
      <c r="B541" s="147"/>
      <c r="C541" s="148"/>
      <c r="E541" s="49"/>
      <c r="F541" s="132"/>
      <c r="G541" s="149"/>
      <c r="H541" s="149"/>
      <c r="I541" s="150"/>
    </row>
    <row r="542" ht="14.25" customHeight="1" spans="2:9">
      <c r="B542" s="147"/>
      <c r="C542" s="148"/>
      <c r="E542" s="49"/>
      <c r="F542" s="132"/>
      <c r="G542" s="149"/>
      <c r="H542" s="149"/>
      <c r="I542" s="150"/>
    </row>
    <row r="543" ht="14.25" customHeight="1" spans="2:9">
      <c r="B543" s="147"/>
      <c r="C543" s="148"/>
      <c r="E543" s="49"/>
      <c r="F543" s="132"/>
      <c r="G543" s="149"/>
      <c r="H543" s="149"/>
      <c r="I543" s="150"/>
    </row>
    <row r="544" ht="14.25" customHeight="1" spans="2:9">
      <c r="B544" s="147"/>
      <c r="C544" s="148"/>
      <c r="E544" s="49"/>
      <c r="F544" s="132"/>
      <c r="G544" s="149"/>
      <c r="H544" s="149"/>
      <c r="I544" s="150"/>
    </row>
    <row r="545" ht="14.25" customHeight="1" spans="2:9">
      <c r="B545" s="147"/>
      <c r="C545" s="148"/>
      <c r="E545" s="49"/>
      <c r="F545" s="132"/>
      <c r="G545" s="149"/>
      <c r="H545" s="149"/>
      <c r="I545" s="150"/>
    </row>
    <row r="546" ht="14.25" customHeight="1" spans="2:9">
      <c r="B546" s="147"/>
      <c r="C546" s="148"/>
      <c r="E546" s="49"/>
      <c r="F546" s="132"/>
      <c r="G546" s="149"/>
      <c r="H546" s="149"/>
      <c r="I546" s="150"/>
    </row>
    <row r="547" ht="14.25" customHeight="1" spans="2:9">
      <c r="B547" s="147"/>
      <c r="C547" s="148"/>
      <c r="E547" s="49"/>
      <c r="F547" s="132"/>
      <c r="G547" s="149"/>
      <c r="H547" s="149"/>
      <c r="I547" s="150"/>
    </row>
    <row r="548" ht="14.25" customHeight="1" spans="2:9">
      <c r="B548" s="147"/>
      <c r="C548" s="148"/>
      <c r="E548" s="49"/>
      <c r="F548" s="132"/>
      <c r="G548" s="149"/>
      <c r="H548" s="149"/>
      <c r="I548" s="150"/>
    </row>
    <row r="549" ht="14.25" customHeight="1" spans="2:9">
      <c r="B549" s="147"/>
      <c r="C549" s="148"/>
      <c r="E549" s="49"/>
      <c r="F549" s="132"/>
      <c r="G549" s="149"/>
      <c r="H549" s="149"/>
      <c r="I549" s="150"/>
    </row>
    <row r="550" ht="14.25" customHeight="1" spans="2:9">
      <c r="B550" s="147"/>
      <c r="C550" s="148"/>
      <c r="E550" s="49"/>
      <c r="F550" s="132"/>
      <c r="G550" s="149"/>
      <c r="H550" s="149"/>
      <c r="I550" s="150"/>
    </row>
    <row r="551" ht="14.25" customHeight="1" spans="2:9">
      <c r="B551" s="147"/>
      <c r="C551" s="148"/>
      <c r="E551" s="49"/>
      <c r="F551" s="132"/>
      <c r="G551" s="149"/>
      <c r="H551" s="149"/>
      <c r="I551" s="150"/>
    </row>
    <row r="552" ht="14.25" customHeight="1" spans="2:9">
      <c r="B552" s="147"/>
      <c r="C552" s="148"/>
      <c r="E552" s="49"/>
      <c r="F552" s="132"/>
      <c r="G552" s="149"/>
      <c r="H552" s="149"/>
      <c r="I552" s="150"/>
    </row>
    <row r="553" ht="14.25" customHeight="1" spans="2:9">
      <c r="B553" s="147"/>
      <c r="C553" s="148"/>
      <c r="E553" s="49"/>
      <c r="F553" s="132"/>
      <c r="G553" s="149"/>
      <c r="H553" s="149"/>
      <c r="I553" s="150"/>
    </row>
    <row r="554" ht="14.25" customHeight="1" spans="2:9">
      <c r="B554" s="147"/>
      <c r="C554" s="148"/>
      <c r="E554" s="49"/>
      <c r="F554" s="132"/>
      <c r="G554" s="149"/>
      <c r="H554" s="149"/>
      <c r="I554" s="150"/>
    </row>
    <row r="555" ht="14.25" customHeight="1" spans="2:9">
      <c r="B555" s="147"/>
      <c r="C555" s="148"/>
      <c r="E555" s="49"/>
      <c r="F555" s="132"/>
      <c r="G555" s="149"/>
      <c r="H555" s="149"/>
      <c r="I555" s="150"/>
    </row>
    <row r="556" ht="14.25" customHeight="1" spans="2:9">
      <c r="B556" s="147"/>
      <c r="C556" s="148"/>
      <c r="E556" s="49"/>
      <c r="F556" s="132"/>
      <c r="G556" s="149"/>
      <c r="H556" s="149"/>
      <c r="I556" s="150"/>
    </row>
    <row r="557" ht="14.25" customHeight="1" spans="2:9">
      <c r="B557" s="147"/>
      <c r="C557" s="148"/>
      <c r="E557" s="49"/>
      <c r="F557" s="132"/>
      <c r="G557" s="149"/>
      <c r="H557" s="149"/>
      <c r="I557" s="150"/>
    </row>
    <row r="558" ht="14.25" customHeight="1" spans="2:9">
      <c r="B558" s="147"/>
      <c r="C558" s="148"/>
      <c r="E558" s="49"/>
      <c r="F558" s="132"/>
      <c r="G558" s="149"/>
      <c r="H558" s="149"/>
      <c r="I558" s="150"/>
    </row>
    <row r="559" ht="14.25" customHeight="1" spans="2:9">
      <c r="B559" s="147"/>
      <c r="C559" s="148"/>
      <c r="E559" s="49"/>
      <c r="F559" s="132"/>
      <c r="G559" s="149"/>
      <c r="H559" s="149"/>
      <c r="I559" s="150"/>
    </row>
    <row r="560" ht="14.25" customHeight="1" spans="2:9">
      <c r="B560" s="147"/>
      <c r="C560" s="148"/>
      <c r="E560" s="49"/>
      <c r="F560" s="132"/>
      <c r="G560" s="149"/>
      <c r="H560" s="149"/>
      <c r="I560" s="150"/>
    </row>
    <row r="561" ht="14.25" customHeight="1" spans="2:9">
      <c r="B561" s="147"/>
      <c r="C561" s="148"/>
      <c r="E561" s="49"/>
      <c r="F561" s="132"/>
      <c r="G561" s="149"/>
      <c r="H561" s="149"/>
      <c r="I561" s="150"/>
    </row>
    <row r="562" ht="14.25" customHeight="1" spans="2:9">
      <c r="B562" s="147"/>
      <c r="C562" s="148"/>
      <c r="E562" s="49"/>
      <c r="F562" s="132"/>
      <c r="G562" s="149"/>
      <c r="H562" s="149"/>
      <c r="I562" s="150"/>
    </row>
    <row r="563" ht="14.25" customHeight="1" spans="2:9">
      <c r="B563" s="147"/>
      <c r="C563" s="148"/>
      <c r="E563" s="49"/>
      <c r="F563" s="132"/>
      <c r="G563" s="149"/>
      <c r="H563" s="149"/>
      <c r="I563" s="150"/>
    </row>
    <row r="564" ht="14.25" customHeight="1" spans="2:9">
      <c r="B564" s="147"/>
      <c r="C564" s="148"/>
      <c r="E564" s="49"/>
      <c r="F564" s="132"/>
      <c r="G564" s="149"/>
      <c r="H564" s="149"/>
      <c r="I564" s="150"/>
    </row>
    <row r="565" ht="14.25" customHeight="1" spans="2:9">
      <c r="B565" s="147"/>
      <c r="C565" s="148"/>
      <c r="E565" s="49"/>
      <c r="F565" s="132"/>
      <c r="G565" s="149"/>
      <c r="H565" s="149"/>
      <c r="I565" s="150"/>
    </row>
    <row r="566" ht="14.25" customHeight="1" spans="2:9">
      <c r="B566" s="147"/>
      <c r="C566" s="148"/>
      <c r="E566" s="49"/>
      <c r="F566" s="132"/>
      <c r="G566" s="149"/>
      <c r="H566" s="149"/>
      <c r="I566" s="150"/>
    </row>
    <row r="567" ht="14.25" customHeight="1" spans="2:9">
      <c r="B567" s="147"/>
      <c r="C567" s="148"/>
      <c r="E567" s="49"/>
      <c r="F567" s="132"/>
      <c r="G567" s="149"/>
      <c r="H567" s="149"/>
      <c r="I567" s="150"/>
    </row>
    <row r="568" ht="14.25" customHeight="1" spans="2:9">
      <c r="B568" s="147"/>
      <c r="C568" s="148"/>
      <c r="E568" s="49"/>
      <c r="F568" s="132"/>
      <c r="G568" s="149"/>
      <c r="H568" s="149"/>
      <c r="I568" s="150"/>
    </row>
    <row r="569" ht="14.25" customHeight="1" spans="2:9">
      <c r="B569" s="147"/>
      <c r="C569" s="148"/>
      <c r="E569" s="49"/>
      <c r="F569" s="132"/>
      <c r="G569" s="149"/>
      <c r="H569" s="149"/>
      <c r="I569" s="150"/>
    </row>
    <row r="570" ht="14.25" customHeight="1" spans="2:9">
      <c r="B570" s="147"/>
      <c r="C570" s="148"/>
      <c r="E570" s="49"/>
      <c r="F570" s="132"/>
      <c r="G570" s="149"/>
      <c r="H570" s="149"/>
      <c r="I570" s="150"/>
    </row>
    <row r="571" ht="14.25" customHeight="1" spans="2:9">
      <c r="B571" s="147"/>
      <c r="C571" s="148"/>
      <c r="E571" s="49"/>
      <c r="F571" s="132"/>
      <c r="G571" s="149"/>
      <c r="H571" s="149"/>
      <c r="I571" s="150"/>
    </row>
    <row r="572" ht="14.25" customHeight="1" spans="2:9">
      <c r="B572" s="147"/>
      <c r="C572" s="148"/>
      <c r="E572" s="49"/>
      <c r="F572" s="132"/>
      <c r="G572" s="149"/>
      <c r="H572" s="149"/>
      <c r="I572" s="150"/>
    </row>
    <row r="573" ht="14.25" customHeight="1" spans="2:9">
      <c r="B573" s="147"/>
      <c r="C573" s="148"/>
      <c r="E573" s="49"/>
      <c r="F573" s="132"/>
      <c r="G573" s="149"/>
      <c r="H573" s="149"/>
      <c r="I573" s="150"/>
    </row>
    <row r="574" ht="14.25" customHeight="1" spans="2:9">
      <c r="B574" s="147"/>
      <c r="C574" s="148"/>
      <c r="E574" s="49"/>
      <c r="F574" s="132"/>
      <c r="G574" s="149"/>
      <c r="H574" s="149"/>
      <c r="I574" s="150"/>
    </row>
    <row r="575" ht="14.25" customHeight="1" spans="2:9">
      <c r="B575" s="147"/>
      <c r="C575" s="148"/>
      <c r="E575" s="49"/>
      <c r="F575" s="132"/>
      <c r="G575" s="149"/>
      <c r="H575" s="149"/>
      <c r="I575" s="150"/>
    </row>
    <row r="576" ht="14.25" customHeight="1" spans="2:9">
      <c r="B576" s="147"/>
      <c r="C576" s="148"/>
      <c r="E576" s="49"/>
      <c r="F576" s="132"/>
      <c r="G576" s="149"/>
      <c r="H576" s="149"/>
      <c r="I576" s="150"/>
    </row>
    <row r="577" ht="14.25" customHeight="1" spans="2:9">
      <c r="B577" s="147"/>
      <c r="C577" s="148"/>
      <c r="E577" s="49"/>
      <c r="F577" s="132"/>
      <c r="G577" s="149"/>
      <c r="H577" s="149"/>
      <c r="I577" s="150"/>
    </row>
    <row r="578" ht="14.25" customHeight="1" spans="2:9">
      <c r="B578" s="147"/>
      <c r="C578" s="148"/>
      <c r="E578" s="49"/>
      <c r="F578" s="132"/>
      <c r="G578" s="149"/>
      <c r="H578" s="149"/>
      <c r="I578" s="150"/>
    </row>
    <row r="579" ht="14.25" customHeight="1" spans="2:9">
      <c r="B579" s="147"/>
      <c r="C579" s="148"/>
      <c r="E579" s="49"/>
      <c r="F579" s="132"/>
      <c r="G579" s="149"/>
      <c r="H579" s="149"/>
      <c r="I579" s="150"/>
    </row>
    <row r="580" ht="14.25" customHeight="1" spans="2:9">
      <c r="B580" s="147"/>
      <c r="C580" s="148"/>
      <c r="E580" s="49"/>
      <c r="F580" s="132"/>
      <c r="G580" s="149"/>
      <c r="H580" s="149"/>
      <c r="I580" s="150"/>
    </row>
    <row r="581" ht="14.25" customHeight="1" spans="2:9">
      <c r="B581" s="147"/>
      <c r="C581" s="148"/>
      <c r="E581" s="49"/>
      <c r="F581" s="132"/>
      <c r="G581" s="149"/>
      <c r="H581" s="149"/>
      <c r="I581" s="150"/>
    </row>
    <row r="582" ht="14.25" customHeight="1" spans="2:9">
      <c r="B582" s="147"/>
      <c r="C582" s="148"/>
      <c r="E582" s="49"/>
      <c r="F582" s="132"/>
      <c r="G582" s="149"/>
      <c r="H582" s="149"/>
      <c r="I582" s="150"/>
    </row>
    <row r="583" ht="14.25" customHeight="1" spans="2:9">
      <c r="B583" s="147"/>
      <c r="C583" s="148"/>
      <c r="E583" s="49"/>
      <c r="F583" s="132"/>
      <c r="G583" s="149"/>
      <c r="H583" s="149"/>
      <c r="I583" s="150"/>
    </row>
    <row r="584" ht="14.25" customHeight="1" spans="2:9">
      <c r="B584" s="147"/>
      <c r="C584" s="148"/>
      <c r="E584" s="49"/>
      <c r="F584" s="132"/>
      <c r="G584" s="149"/>
      <c r="H584" s="149"/>
      <c r="I584" s="150"/>
    </row>
    <row r="585" ht="14.25" customHeight="1" spans="2:9">
      <c r="B585" s="147"/>
      <c r="C585" s="148"/>
      <c r="E585" s="49"/>
      <c r="F585" s="132"/>
      <c r="G585" s="149"/>
      <c r="H585" s="149"/>
      <c r="I585" s="150"/>
    </row>
    <row r="586" ht="14.25" customHeight="1" spans="2:9">
      <c r="B586" s="147"/>
      <c r="C586" s="148"/>
      <c r="E586" s="49"/>
      <c r="F586" s="132"/>
      <c r="G586" s="149"/>
      <c r="H586" s="149"/>
      <c r="I586" s="150"/>
    </row>
    <row r="587" ht="14.25" customHeight="1" spans="2:9">
      <c r="B587" s="147"/>
      <c r="C587" s="148"/>
      <c r="E587" s="49"/>
      <c r="F587" s="132"/>
      <c r="G587" s="149"/>
      <c r="H587" s="149"/>
      <c r="I587" s="150"/>
    </row>
    <row r="588" ht="14.25" customHeight="1" spans="2:9">
      <c r="B588" s="147"/>
      <c r="C588" s="148"/>
      <c r="E588" s="49"/>
      <c r="F588" s="132"/>
      <c r="G588" s="149"/>
      <c r="H588" s="149"/>
      <c r="I588" s="150"/>
    </row>
    <row r="589" ht="14.25" customHeight="1" spans="2:9">
      <c r="B589" s="147"/>
      <c r="C589" s="148"/>
      <c r="E589" s="49"/>
      <c r="F589" s="132"/>
      <c r="G589" s="149"/>
      <c r="H589" s="149"/>
      <c r="I589" s="150"/>
    </row>
    <row r="590" ht="14.25" customHeight="1" spans="2:9">
      <c r="B590" s="147"/>
      <c r="C590" s="148"/>
      <c r="E590" s="49"/>
      <c r="F590" s="132"/>
      <c r="G590" s="149"/>
      <c r="H590" s="149"/>
      <c r="I590" s="150"/>
    </row>
    <row r="591" ht="14.25" customHeight="1" spans="2:9">
      <c r="B591" s="147"/>
      <c r="C591" s="148"/>
      <c r="E591" s="49"/>
      <c r="F591" s="132"/>
      <c r="G591" s="149"/>
      <c r="H591" s="149"/>
      <c r="I591" s="150"/>
    </row>
    <row r="592" ht="14.25" customHeight="1" spans="2:9">
      <c r="B592" s="147"/>
      <c r="C592" s="148"/>
      <c r="E592" s="49"/>
      <c r="F592" s="132"/>
      <c r="G592" s="149"/>
      <c r="H592" s="149"/>
      <c r="I592" s="150"/>
    </row>
    <row r="593" ht="14.25" customHeight="1" spans="2:9">
      <c r="B593" s="147"/>
      <c r="C593" s="148"/>
      <c r="E593" s="49"/>
      <c r="F593" s="132"/>
      <c r="G593" s="149"/>
      <c r="H593" s="149"/>
      <c r="I593" s="150"/>
    </row>
    <row r="594" ht="14.25" customHeight="1" spans="2:9">
      <c r="B594" s="147"/>
      <c r="C594" s="148"/>
      <c r="E594" s="49"/>
      <c r="F594" s="132"/>
      <c r="G594" s="149"/>
      <c r="H594" s="149"/>
      <c r="I594" s="150"/>
    </row>
    <row r="595" ht="14.25" customHeight="1" spans="2:9">
      <c r="B595" s="147"/>
      <c r="C595" s="148"/>
      <c r="E595" s="49"/>
      <c r="F595" s="132"/>
      <c r="G595" s="149"/>
      <c r="H595" s="149"/>
      <c r="I595" s="150"/>
    </row>
    <row r="596" ht="14.25" customHeight="1" spans="2:9">
      <c r="B596" s="147"/>
      <c r="C596" s="148"/>
      <c r="E596" s="49"/>
      <c r="F596" s="132"/>
      <c r="G596" s="149"/>
      <c r="H596" s="149"/>
      <c r="I596" s="150"/>
    </row>
    <row r="597" ht="14.25" customHeight="1" spans="2:9">
      <c r="B597" s="147"/>
      <c r="C597" s="148"/>
      <c r="E597" s="49"/>
      <c r="F597" s="132"/>
      <c r="G597" s="149"/>
      <c r="H597" s="149"/>
      <c r="I597" s="150"/>
    </row>
    <row r="598" ht="14.25" customHeight="1" spans="2:9">
      <c r="B598" s="147"/>
      <c r="C598" s="148"/>
      <c r="E598" s="49"/>
      <c r="F598" s="132"/>
      <c r="G598" s="149"/>
      <c r="H598" s="149"/>
      <c r="I598" s="150"/>
    </row>
    <row r="599" ht="14.25" customHeight="1" spans="2:9">
      <c r="B599" s="147"/>
      <c r="C599" s="148"/>
      <c r="E599" s="49"/>
      <c r="F599" s="132"/>
      <c r="G599" s="149"/>
      <c r="H599" s="149"/>
      <c r="I599" s="150"/>
    </row>
    <row r="600" ht="14.25" customHeight="1" spans="2:9">
      <c r="B600" s="147"/>
      <c r="C600" s="148"/>
      <c r="E600" s="49"/>
      <c r="F600" s="132"/>
      <c r="G600" s="149"/>
      <c r="H600" s="149"/>
      <c r="I600" s="150"/>
    </row>
    <row r="601" ht="14.25" customHeight="1" spans="2:9">
      <c r="B601" s="147"/>
      <c r="C601" s="148"/>
      <c r="E601" s="49"/>
      <c r="F601" s="132"/>
      <c r="G601" s="149"/>
      <c r="H601" s="149"/>
      <c r="I601" s="150"/>
    </row>
    <row r="602" ht="14.25" customHeight="1" spans="2:9">
      <c r="B602" s="147"/>
      <c r="C602" s="148"/>
      <c r="E602" s="49"/>
      <c r="F602" s="132"/>
      <c r="G602" s="149"/>
      <c r="H602" s="149"/>
      <c r="I602" s="150"/>
    </row>
    <row r="603" ht="14.25" customHeight="1" spans="2:9">
      <c r="B603" s="147"/>
      <c r="C603" s="148"/>
      <c r="E603" s="49"/>
      <c r="F603" s="132"/>
      <c r="G603" s="149"/>
      <c r="H603" s="149"/>
      <c r="I603" s="150"/>
    </row>
    <row r="604" ht="14.25" customHeight="1" spans="2:9">
      <c r="B604" s="147"/>
      <c r="C604" s="148"/>
      <c r="E604" s="49"/>
      <c r="F604" s="132"/>
      <c r="G604" s="149"/>
      <c r="H604" s="149"/>
      <c r="I604" s="150"/>
    </row>
    <row r="605" ht="14.25" customHeight="1" spans="2:9">
      <c r="B605" s="147"/>
      <c r="C605" s="148"/>
      <c r="E605" s="49"/>
      <c r="F605" s="132"/>
      <c r="G605" s="149"/>
      <c r="H605" s="149"/>
      <c r="I605" s="150"/>
    </row>
    <row r="606" ht="14.25" customHeight="1" spans="2:9">
      <c r="B606" s="147"/>
      <c r="C606" s="148"/>
      <c r="E606" s="49"/>
      <c r="F606" s="132"/>
      <c r="G606" s="149"/>
      <c r="H606" s="149"/>
      <c r="I606" s="150"/>
    </row>
    <row r="607" ht="14.25" customHeight="1" spans="2:9">
      <c r="B607" s="147"/>
      <c r="C607" s="148"/>
      <c r="E607" s="49"/>
      <c r="F607" s="132"/>
      <c r="G607" s="149"/>
      <c r="H607" s="149"/>
      <c r="I607" s="150"/>
    </row>
    <row r="608" ht="14.25" customHeight="1" spans="2:9">
      <c r="B608" s="147"/>
      <c r="C608" s="148"/>
      <c r="E608" s="49"/>
      <c r="F608" s="132"/>
      <c r="G608" s="149"/>
      <c r="H608" s="149"/>
      <c r="I608" s="150"/>
    </row>
    <row r="609" ht="14.25" customHeight="1" spans="2:9">
      <c r="B609" s="147"/>
      <c r="C609" s="148"/>
      <c r="E609" s="49"/>
      <c r="F609" s="132"/>
      <c r="G609" s="149"/>
      <c r="H609" s="149"/>
      <c r="I609" s="150"/>
    </row>
    <row r="610" ht="14.25" customHeight="1" spans="2:9">
      <c r="B610" s="147"/>
      <c r="C610" s="148"/>
      <c r="E610" s="49"/>
      <c r="F610" s="132"/>
      <c r="G610" s="149"/>
      <c r="H610" s="149"/>
      <c r="I610" s="150"/>
    </row>
    <row r="611" ht="14.25" customHeight="1" spans="2:9">
      <c r="B611" s="147"/>
      <c r="C611" s="148"/>
      <c r="E611" s="49"/>
      <c r="F611" s="132"/>
      <c r="G611" s="149"/>
      <c r="H611" s="149"/>
      <c r="I611" s="150"/>
    </row>
    <row r="612" ht="14.25" customHeight="1" spans="2:9">
      <c r="B612" s="147"/>
      <c r="C612" s="148"/>
      <c r="E612" s="49"/>
      <c r="F612" s="132"/>
      <c r="G612" s="149"/>
      <c r="H612" s="149"/>
      <c r="I612" s="150"/>
    </row>
    <row r="613" ht="14.25" customHeight="1" spans="2:9">
      <c r="B613" s="147"/>
      <c r="C613" s="148"/>
      <c r="E613" s="49"/>
      <c r="F613" s="132"/>
      <c r="G613" s="149"/>
      <c r="H613" s="149"/>
      <c r="I613" s="150"/>
    </row>
    <row r="614" ht="14.25" customHeight="1" spans="2:9">
      <c r="B614" s="147"/>
      <c r="C614" s="148"/>
      <c r="E614" s="49"/>
      <c r="F614" s="132"/>
      <c r="G614" s="149"/>
      <c r="H614" s="149"/>
      <c r="I614" s="150"/>
    </row>
    <row r="615" ht="14.25" customHeight="1" spans="2:9">
      <c r="B615" s="147"/>
      <c r="C615" s="148"/>
      <c r="E615" s="49"/>
      <c r="F615" s="132"/>
      <c r="G615" s="149"/>
      <c r="H615" s="149"/>
      <c r="I615" s="150"/>
    </row>
    <row r="616" ht="14.25" customHeight="1" spans="2:9">
      <c r="B616" s="147"/>
      <c r="C616" s="148"/>
      <c r="E616" s="49"/>
      <c r="F616" s="132"/>
      <c r="G616" s="149"/>
      <c r="H616" s="149"/>
      <c r="I616" s="150"/>
    </row>
    <row r="617" ht="14.25" customHeight="1" spans="2:9">
      <c r="B617" s="147"/>
      <c r="C617" s="148"/>
      <c r="E617" s="49"/>
      <c r="F617" s="132"/>
      <c r="G617" s="149"/>
      <c r="H617" s="149"/>
      <c r="I617" s="150"/>
    </row>
    <row r="618" ht="14.25" customHeight="1" spans="2:9">
      <c r="B618" s="147"/>
      <c r="C618" s="148"/>
      <c r="E618" s="49"/>
      <c r="F618" s="132"/>
      <c r="G618" s="149"/>
      <c r="H618" s="149"/>
      <c r="I618" s="150"/>
    </row>
    <row r="619" ht="14.25" customHeight="1" spans="2:9">
      <c r="B619" s="147"/>
      <c r="C619" s="148"/>
      <c r="E619" s="49"/>
      <c r="F619" s="132"/>
      <c r="G619" s="149"/>
      <c r="H619" s="149"/>
      <c r="I619" s="150"/>
    </row>
    <row r="620" ht="14.25" customHeight="1" spans="2:9">
      <c r="B620" s="147"/>
      <c r="C620" s="148"/>
      <c r="E620" s="49"/>
      <c r="F620" s="132"/>
      <c r="G620" s="149"/>
      <c r="H620" s="149"/>
      <c r="I620" s="150"/>
    </row>
    <row r="621" ht="14.25" customHeight="1" spans="2:9">
      <c r="B621" s="147"/>
      <c r="C621" s="148"/>
      <c r="E621" s="49"/>
      <c r="F621" s="132"/>
      <c r="G621" s="149"/>
      <c r="H621" s="149"/>
      <c r="I621" s="150"/>
    </row>
    <row r="622" ht="14.25" customHeight="1" spans="2:9">
      <c r="B622" s="147"/>
      <c r="C622" s="148"/>
      <c r="E622" s="49"/>
      <c r="F622" s="132"/>
      <c r="G622" s="149"/>
      <c r="H622" s="149"/>
      <c r="I622" s="150"/>
    </row>
    <row r="623" ht="14.25" customHeight="1" spans="2:9">
      <c r="B623" s="147"/>
      <c r="C623" s="148"/>
      <c r="E623" s="49"/>
      <c r="F623" s="132"/>
      <c r="G623" s="149"/>
      <c r="H623" s="149"/>
      <c r="I623" s="150"/>
    </row>
    <row r="624" ht="14.25" customHeight="1" spans="2:9">
      <c r="B624" s="147"/>
      <c r="C624" s="148"/>
      <c r="E624" s="49"/>
      <c r="F624" s="132"/>
      <c r="G624" s="149"/>
      <c r="H624" s="149"/>
      <c r="I624" s="150"/>
    </row>
    <row r="625" ht="14.25" customHeight="1" spans="2:9">
      <c r="B625" s="147"/>
      <c r="C625" s="148"/>
      <c r="E625" s="49"/>
      <c r="F625" s="132"/>
      <c r="G625" s="149"/>
      <c r="H625" s="149"/>
      <c r="I625" s="150"/>
    </row>
    <row r="626" ht="14.25" customHeight="1" spans="2:9">
      <c r="B626" s="147"/>
      <c r="C626" s="148"/>
      <c r="E626" s="49"/>
      <c r="F626" s="132"/>
      <c r="G626" s="149"/>
      <c r="H626" s="149"/>
      <c r="I626" s="150"/>
    </row>
    <row r="627" ht="14.25" customHeight="1" spans="2:9">
      <c r="B627" s="147"/>
      <c r="C627" s="148"/>
      <c r="E627" s="49"/>
      <c r="F627" s="132"/>
      <c r="G627" s="149"/>
      <c r="H627" s="149"/>
      <c r="I627" s="150"/>
    </row>
    <row r="628" ht="14.25" customHeight="1" spans="2:9">
      <c r="B628" s="147"/>
      <c r="C628" s="148"/>
      <c r="E628" s="49"/>
      <c r="F628" s="132"/>
      <c r="G628" s="149"/>
      <c r="H628" s="149"/>
      <c r="I628" s="150"/>
    </row>
    <row r="629" ht="14.25" customHeight="1" spans="2:9">
      <c r="B629" s="147"/>
      <c r="C629" s="148"/>
      <c r="E629" s="49"/>
      <c r="F629" s="132"/>
      <c r="G629" s="149"/>
      <c r="H629" s="149"/>
      <c r="I629" s="150"/>
    </row>
    <row r="630" ht="14.25" customHeight="1" spans="2:9">
      <c r="B630" s="147"/>
      <c r="C630" s="148"/>
      <c r="E630" s="49"/>
      <c r="F630" s="132"/>
      <c r="G630" s="149"/>
      <c r="H630" s="149"/>
      <c r="I630" s="150"/>
    </row>
    <row r="631" ht="14.25" customHeight="1" spans="2:9">
      <c r="B631" s="147"/>
      <c r="C631" s="148"/>
      <c r="E631" s="49"/>
      <c r="F631" s="132"/>
      <c r="G631" s="149"/>
      <c r="H631" s="149"/>
      <c r="I631" s="150"/>
    </row>
    <row r="632" ht="14.25" customHeight="1" spans="2:9">
      <c r="B632" s="147"/>
      <c r="C632" s="148"/>
      <c r="E632" s="49"/>
      <c r="F632" s="132"/>
      <c r="G632" s="149"/>
      <c r="H632" s="149"/>
      <c r="I632" s="150"/>
    </row>
    <row r="633" ht="14.25" customHeight="1" spans="2:9">
      <c r="B633" s="147"/>
      <c r="C633" s="148"/>
      <c r="E633" s="49"/>
      <c r="F633" s="132"/>
      <c r="G633" s="149"/>
      <c r="H633" s="149"/>
      <c r="I633" s="150"/>
    </row>
    <row r="634" ht="14.25" customHeight="1" spans="2:9">
      <c r="B634" s="147"/>
      <c r="C634" s="148"/>
      <c r="E634" s="49"/>
      <c r="F634" s="132"/>
      <c r="G634" s="149"/>
      <c r="H634" s="149"/>
      <c r="I634" s="150"/>
    </row>
    <row r="635" ht="14.25" customHeight="1" spans="2:9">
      <c r="B635" s="147"/>
      <c r="C635" s="148"/>
      <c r="E635" s="49"/>
      <c r="F635" s="132"/>
      <c r="G635" s="149"/>
      <c r="H635" s="149"/>
      <c r="I635" s="150"/>
    </row>
    <row r="636" ht="14.25" customHeight="1" spans="2:9">
      <c r="B636" s="147"/>
      <c r="C636" s="148"/>
      <c r="E636" s="49"/>
      <c r="F636" s="132"/>
      <c r="G636" s="149"/>
      <c r="H636" s="149"/>
      <c r="I636" s="150"/>
    </row>
    <row r="637" ht="14.25" customHeight="1" spans="2:9">
      <c r="B637" s="147"/>
      <c r="C637" s="148"/>
      <c r="E637" s="49"/>
      <c r="F637" s="132"/>
      <c r="G637" s="149"/>
      <c r="H637" s="149"/>
      <c r="I637" s="150"/>
    </row>
    <row r="638" ht="14.25" customHeight="1" spans="2:9">
      <c r="B638" s="147"/>
      <c r="C638" s="148"/>
      <c r="E638" s="49"/>
      <c r="F638" s="132"/>
      <c r="G638" s="149"/>
      <c r="H638" s="149"/>
      <c r="I638" s="150"/>
    </row>
    <row r="639" ht="14.25" customHeight="1" spans="2:9">
      <c r="B639" s="147"/>
      <c r="C639" s="148"/>
      <c r="E639" s="49"/>
      <c r="F639" s="132"/>
      <c r="G639" s="149"/>
      <c r="H639" s="149"/>
      <c r="I639" s="150"/>
    </row>
    <row r="640" ht="14.25" customHeight="1" spans="2:9">
      <c r="B640" s="147"/>
      <c r="C640" s="148"/>
      <c r="E640" s="49"/>
      <c r="F640" s="132"/>
      <c r="G640" s="149"/>
      <c r="H640" s="149"/>
      <c r="I640" s="150"/>
    </row>
    <row r="641" ht="14.25" customHeight="1" spans="2:9">
      <c r="B641" s="147"/>
      <c r="C641" s="148"/>
      <c r="E641" s="49"/>
      <c r="F641" s="132"/>
      <c r="G641" s="149"/>
      <c r="H641" s="149"/>
      <c r="I641" s="150"/>
    </row>
    <row r="642" ht="14.25" customHeight="1" spans="2:9">
      <c r="B642" s="147"/>
      <c r="C642" s="148"/>
      <c r="E642" s="49"/>
      <c r="F642" s="132"/>
      <c r="G642" s="149"/>
      <c r="H642" s="149"/>
      <c r="I642" s="150"/>
    </row>
    <row r="643" ht="14.25" customHeight="1" spans="2:9">
      <c r="B643" s="147"/>
      <c r="C643" s="148"/>
      <c r="E643" s="49"/>
      <c r="F643" s="132"/>
      <c r="G643" s="149"/>
      <c r="H643" s="149"/>
      <c r="I643" s="150"/>
    </row>
    <row r="644" ht="14.25" customHeight="1" spans="2:9">
      <c r="B644" s="147"/>
      <c r="C644" s="148"/>
      <c r="E644" s="49"/>
      <c r="F644" s="132"/>
      <c r="G644" s="149"/>
      <c r="H644" s="149"/>
      <c r="I644" s="150"/>
    </row>
    <row r="645" ht="14.25" customHeight="1" spans="2:9">
      <c r="B645" s="147"/>
      <c r="C645" s="148"/>
      <c r="E645" s="49"/>
      <c r="F645" s="132"/>
      <c r="G645" s="149"/>
      <c r="H645" s="149"/>
      <c r="I645" s="150"/>
    </row>
    <row r="646" ht="14.25" customHeight="1" spans="2:9">
      <c r="B646" s="147"/>
      <c r="C646" s="148"/>
      <c r="E646" s="49"/>
      <c r="F646" s="132"/>
      <c r="G646" s="149"/>
      <c r="H646" s="149"/>
      <c r="I646" s="150"/>
    </row>
    <row r="647" ht="14.25" customHeight="1" spans="2:9">
      <c r="B647" s="147"/>
      <c r="C647" s="148"/>
      <c r="E647" s="49"/>
      <c r="F647" s="132"/>
      <c r="G647" s="149"/>
      <c r="H647" s="149"/>
      <c r="I647" s="150"/>
    </row>
    <row r="648" ht="14.25" customHeight="1" spans="2:9">
      <c r="B648" s="147"/>
      <c r="C648" s="148"/>
      <c r="E648" s="49"/>
      <c r="F648" s="132"/>
      <c r="G648" s="149"/>
      <c r="H648" s="149"/>
      <c r="I648" s="150"/>
    </row>
    <row r="649" ht="14.25" customHeight="1" spans="2:9">
      <c r="B649" s="147"/>
      <c r="C649" s="148"/>
      <c r="E649" s="49"/>
      <c r="F649" s="132"/>
      <c r="G649" s="149"/>
      <c r="H649" s="149"/>
      <c r="I649" s="150"/>
    </row>
    <row r="650" ht="14.25" customHeight="1" spans="2:9">
      <c r="B650" s="147"/>
      <c r="C650" s="148"/>
      <c r="E650" s="49"/>
      <c r="F650" s="132"/>
      <c r="G650" s="149"/>
      <c r="H650" s="149"/>
      <c r="I650" s="150"/>
    </row>
    <row r="651" ht="14.25" customHeight="1" spans="2:9">
      <c r="B651" s="147"/>
      <c r="C651" s="148"/>
      <c r="E651" s="49"/>
      <c r="F651" s="132"/>
      <c r="G651" s="149"/>
      <c r="H651" s="149"/>
      <c r="I651" s="150"/>
    </row>
    <row r="652" ht="14.25" customHeight="1" spans="2:9">
      <c r="B652" s="147"/>
      <c r="C652" s="148"/>
      <c r="E652" s="49"/>
      <c r="F652" s="132"/>
      <c r="G652" s="149"/>
      <c r="H652" s="149"/>
      <c r="I652" s="150"/>
    </row>
    <row r="653" ht="14.25" customHeight="1" spans="2:9">
      <c r="B653" s="147"/>
      <c r="C653" s="148"/>
      <c r="E653" s="49"/>
      <c r="F653" s="132"/>
      <c r="G653" s="149"/>
      <c r="H653" s="149"/>
      <c r="I653" s="150"/>
    </row>
    <row r="654" ht="14.25" customHeight="1" spans="2:9">
      <c r="B654" s="147"/>
      <c r="C654" s="148"/>
      <c r="E654" s="49"/>
      <c r="F654" s="132"/>
      <c r="G654" s="149"/>
      <c r="H654" s="149"/>
      <c r="I654" s="150"/>
    </row>
    <row r="655" ht="14.25" customHeight="1" spans="2:9">
      <c r="B655" s="147"/>
      <c r="C655" s="148"/>
      <c r="E655" s="49"/>
      <c r="F655" s="132"/>
      <c r="G655" s="149"/>
      <c r="H655" s="149"/>
      <c r="I655" s="150"/>
    </row>
    <row r="656" ht="14.25" customHeight="1" spans="2:9">
      <c r="B656" s="147"/>
      <c r="C656" s="148"/>
      <c r="E656" s="49"/>
      <c r="F656" s="132"/>
      <c r="G656" s="149"/>
      <c r="H656" s="149"/>
      <c r="I656" s="150"/>
    </row>
    <row r="657" ht="14.25" customHeight="1" spans="2:9">
      <c r="B657" s="147"/>
      <c r="C657" s="148"/>
      <c r="E657" s="49"/>
      <c r="F657" s="132"/>
      <c r="G657" s="149"/>
      <c r="H657" s="149"/>
      <c r="I657" s="150"/>
    </row>
    <row r="658" ht="14.25" customHeight="1" spans="2:9">
      <c r="B658" s="147"/>
      <c r="C658" s="148"/>
      <c r="E658" s="49"/>
      <c r="F658" s="132"/>
      <c r="G658" s="149"/>
      <c r="H658" s="149"/>
      <c r="I658" s="150"/>
    </row>
    <row r="659" ht="14.25" customHeight="1" spans="2:9">
      <c r="B659" s="147"/>
      <c r="C659" s="148"/>
      <c r="E659" s="49"/>
      <c r="F659" s="132"/>
      <c r="G659" s="149"/>
      <c r="H659" s="149"/>
      <c r="I659" s="150"/>
    </row>
    <row r="660" ht="14.25" customHeight="1" spans="2:9">
      <c r="B660" s="147"/>
      <c r="C660" s="148"/>
      <c r="E660" s="49"/>
      <c r="F660" s="132"/>
      <c r="G660" s="149"/>
      <c r="H660" s="149"/>
      <c r="I660" s="150"/>
    </row>
    <row r="661" ht="14.25" customHeight="1" spans="2:9">
      <c r="B661" s="147"/>
      <c r="C661" s="148"/>
      <c r="E661" s="49"/>
      <c r="F661" s="132"/>
      <c r="G661" s="149"/>
      <c r="H661" s="149"/>
      <c r="I661" s="150"/>
    </row>
    <row r="662" ht="14.25" customHeight="1" spans="2:9">
      <c r="B662" s="147"/>
      <c r="C662" s="148"/>
      <c r="E662" s="49"/>
      <c r="F662" s="132"/>
      <c r="G662" s="149"/>
      <c r="H662" s="149"/>
      <c r="I662" s="150"/>
    </row>
    <row r="663" ht="14.25" customHeight="1" spans="2:9">
      <c r="B663" s="147"/>
      <c r="C663" s="148"/>
      <c r="E663" s="49"/>
      <c r="F663" s="132"/>
      <c r="G663" s="149"/>
      <c r="H663" s="149"/>
      <c r="I663" s="150"/>
    </row>
    <row r="664" ht="14.25" customHeight="1" spans="2:9">
      <c r="B664" s="147"/>
      <c r="C664" s="148"/>
      <c r="E664" s="49"/>
      <c r="F664" s="132"/>
      <c r="G664" s="149"/>
      <c r="H664" s="149"/>
      <c r="I664" s="150"/>
    </row>
    <row r="665" ht="14.25" customHeight="1" spans="2:9">
      <c r="B665" s="147"/>
      <c r="C665" s="148"/>
      <c r="E665" s="49"/>
      <c r="F665" s="132"/>
      <c r="G665" s="149"/>
      <c r="H665" s="149"/>
      <c r="I665" s="150"/>
    </row>
    <row r="666" ht="14.25" customHeight="1" spans="2:9">
      <c r="B666" s="147"/>
      <c r="C666" s="148"/>
      <c r="E666" s="49"/>
      <c r="F666" s="132"/>
      <c r="G666" s="149"/>
      <c r="H666" s="149"/>
      <c r="I666" s="150"/>
    </row>
    <row r="667" ht="14.25" customHeight="1" spans="2:9">
      <c r="B667" s="147"/>
      <c r="C667" s="148"/>
      <c r="E667" s="49"/>
      <c r="F667" s="132"/>
      <c r="G667" s="149"/>
      <c r="H667" s="149"/>
      <c r="I667" s="150"/>
    </row>
    <row r="668" ht="14.25" customHeight="1" spans="2:9">
      <c r="B668" s="147"/>
      <c r="C668" s="148"/>
      <c r="E668" s="49"/>
      <c r="F668" s="132"/>
      <c r="G668" s="149"/>
      <c r="H668" s="149"/>
      <c r="I668" s="150"/>
    </row>
    <row r="669" ht="14.25" customHeight="1" spans="2:9">
      <c r="B669" s="147"/>
      <c r="C669" s="148"/>
      <c r="E669" s="49"/>
      <c r="F669" s="132"/>
      <c r="G669" s="149"/>
      <c r="H669" s="149"/>
      <c r="I669" s="150"/>
    </row>
    <row r="670" ht="14.25" customHeight="1" spans="2:9">
      <c r="B670" s="147"/>
      <c r="C670" s="148"/>
      <c r="E670" s="49"/>
      <c r="F670" s="132"/>
      <c r="G670" s="149"/>
      <c r="H670" s="149"/>
      <c r="I670" s="150"/>
    </row>
    <row r="671" ht="14.25" customHeight="1" spans="2:9">
      <c r="B671" s="147"/>
      <c r="C671" s="148"/>
      <c r="E671" s="49"/>
      <c r="F671" s="132"/>
      <c r="G671" s="149"/>
      <c r="H671" s="149"/>
      <c r="I671" s="150"/>
    </row>
    <row r="672" ht="14.25" customHeight="1" spans="2:9">
      <c r="B672" s="147"/>
      <c r="C672" s="148"/>
      <c r="E672" s="49"/>
      <c r="F672" s="132"/>
      <c r="G672" s="149"/>
      <c r="H672" s="149"/>
      <c r="I672" s="150"/>
    </row>
    <row r="673" ht="14.25" customHeight="1" spans="2:9">
      <c r="B673" s="147"/>
      <c r="C673" s="148"/>
      <c r="E673" s="49"/>
      <c r="F673" s="132"/>
      <c r="G673" s="149"/>
      <c r="H673" s="149"/>
      <c r="I673" s="150"/>
    </row>
    <row r="674" ht="14.25" customHeight="1" spans="2:9">
      <c r="B674" s="147"/>
      <c r="C674" s="148"/>
      <c r="E674" s="49"/>
      <c r="F674" s="132"/>
      <c r="G674" s="149"/>
      <c r="H674" s="149"/>
      <c r="I674" s="150"/>
    </row>
    <row r="675" ht="14.25" customHeight="1" spans="2:9">
      <c r="B675" s="147"/>
      <c r="C675" s="148"/>
      <c r="E675" s="49"/>
      <c r="F675" s="132"/>
      <c r="G675" s="149"/>
      <c r="H675" s="149"/>
      <c r="I675" s="150"/>
    </row>
    <row r="676" ht="14.25" customHeight="1" spans="2:9">
      <c r="B676" s="147"/>
      <c r="C676" s="148"/>
      <c r="E676" s="49"/>
      <c r="F676" s="132"/>
      <c r="G676" s="149"/>
      <c r="H676" s="149"/>
      <c r="I676" s="150"/>
    </row>
    <row r="677" ht="14.25" customHeight="1" spans="2:9">
      <c r="B677" s="147"/>
      <c r="C677" s="148"/>
      <c r="E677" s="49"/>
      <c r="F677" s="132"/>
      <c r="G677" s="149"/>
      <c r="H677" s="149"/>
      <c r="I677" s="150"/>
    </row>
    <row r="678" ht="14.25" customHeight="1" spans="2:9">
      <c r="B678" s="147"/>
      <c r="C678" s="148"/>
      <c r="E678" s="49"/>
      <c r="F678" s="132"/>
      <c r="G678" s="149"/>
      <c r="H678" s="149"/>
      <c r="I678" s="150"/>
    </row>
    <row r="679" ht="14.25" customHeight="1" spans="2:9">
      <c r="B679" s="147"/>
      <c r="C679" s="148"/>
      <c r="E679" s="49"/>
      <c r="F679" s="132"/>
      <c r="G679" s="149"/>
      <c r="H679" s="149"/>
      <c r="I679" s="150"/>
    </row>
    <row r="680" ht="14.25" customHeight="1" spans="2:9">
      <c r="B680" s="147"/>
      <c r="C680" s="148"/>
      <c r="E680" s="49"/>
      <c r="F680" s="132"/>
      <c r="G680" s="149"/>
      <c r="H680" s="149"/>
      <c r="I680" s="150"/>
    </row>
    <row r="681" ht="14.25" customHeight="1" spans="2:9">
      <c r="B681" s="147"/>
      <c r="C681" s="148"/>
      <c r="E681" s="49"/>
      <c r="F681" s="132"/>
      <c r="G681" s="149"/>
      <c r="H681" s="149"/>
      <c r="I681" s="150"/>
    </row>
    <row r="682" ht="14.25" customHeight="1" spans="2:9">
      <c r="B682" s="147"/>
      <c r="C682" s="148"/>
      <c r="E682" s="49"/>
      <c r="F682" s="132"/>
      <c r="G682" s="149"/>
      <c r="H682" s="149"/>
      <c r="I682" s="150"/>
    </row>
    <row r="683" ht="14.25" customHeight="1" spans="2:9">
      <c r="B683" s="147"/>
      <c r="C683" s="148"/>
      <c r="E683" s="49"/>
      <c r="F683" s="132"/>
      <c r="G683" s="149"/>
      <c r="H683" s="149"/>
      <c r="I683" s="150"/>
    </row>
    <row r="684" ht="14.25" customHeight="1" spans="2:9">
      <c r="B684" s="147"/>
      <c r="C684" s="148"/>
      <c r="E684" s="49"/>
      <c r="F684" s="132"/>
      <c r="G684" s="149"/>
      <c r="H684" s="149"/>
      <c r="I684" s="150"/>
    </row>
    <row r="685" ht="14.25" customHeight="1" spans="2:9">
      <c r="B685" s="147"/>
      <c r="C685" s="148"/>
      <c r="E685" s="49"/>
      <c r="F685" s="132"/>
      <c r="G685" s="149"/>
      <c r="H685" s="149"/>
      <c r="I685" s="150"/>
    </row>
    <row r="686" ht="14.25" customHeight="1" spans="2:9">
      <c r="B686" s="147"/>
      <c r="C686" s="148"/>
      <c r="E686" s="49"/>
      <c r="F686" s="132"/>
      <c r="G686" s="149"/>
      <c r="H686" s="149"/>
      <c r="I686" s="150"/>
    </row>
    <row r="687" ht="14.25" customHeight="1" spans="2:9">
      <c r="B687" s="147"/>
      <c r="C687" s="148"/>
      <c r="E687" s="49"/>
      <c r="F687" s="132"/>
      <c r="G687" s="149"/>
      <c r="H687" s="149"/>
      <c r="I687" s="150"/>
    </row>
    <row r="688" ht="14.25" customHeight="1" spans="2:9">
      <c r="B688" s="147"/>
      <c r="C688" s="148"/>
      <c r="E688" s="49"/>
      <c r="F688" s="132"/>
      <c r="G688" s="149"/>
      <c r="H688" s="149"/>
      <c r="I688" s="150"/>
    </row>
    <row r="689" ht="14.25" customHeight="1" spans="2:9">
      <c r="B689" s="147"/>
      <c r="C689" s="148"/>
      <c r="E689" s="49"/>
      <c r="F689" s="132"/>
      <c r="G689" s="149"/>
      <c r="H689" s="149"/>
      <c r="I689" s="150"/>
    </row>
    <row r="690" ht="14.25" customHeight="1" spans="2:9">
      <c r="B690" s="147"/>
      <c r="C690" s="148"/>
      <c r="E690" s="49"/>
      <c r="F690" s="132"/>
      <c r="G690" s="149"/>
      <c r="H690" s="149"/>
      <c r="I690" s="150"/>
    </row>
    <row r="691" ht="14.25" customHeight="1" spans="2:9">
      <c r="B691" s="147"/>
      <c r="C691" s="148"/>
      <c r="E691" s="49"/>
      <c r="F691" s="132"/>
      <c r="G691" s="149"/>
      <c r="H691" s="149"/>
      <c r="I691" s="150"/>
    </row>
    <row r="692" ht="14.25" customHeight="1" spans="2:9">
      <c r="B692" s="147"/>
      <c r="C692" s="148"/>
      <c r="E692" s="49"/>
      <c r="F692" s="132"/>
      <c r="G692" s="149"/>
      <c r="H692" s="149"/>
      <c r="I692" s="150"/>
    </row>
    <row r="693" ht="14.25" customHeight="1" spans="2:9">
      <c r="B693" s="147"/>
      <c r="C693" s="148"/>
      <c r="E693" s="49"/>
      <c r="F693" s="132"/>
      <c r="G693" s="149"/>
      <c r="H693" s="149"/>
      <c r="I693" s="150"/>
    </row>
    <row r="694" ht="14.25" customHeight="1" spans="2:9">
      <c r="B694" s="147"/>
      <c r="C694" s="148"/>
      <c r="E694" s="49"/>
      <c r="F694" s="132"/>
      <c r="G694" s="149"/>
      <c r="H694" s="149"/>
      <c r="I694" s="150"/>
    </row>
    <row r="695" ht="14.25" customHeight="1" spans="2:9">
      <c r="B695" s="147"/>
      <c r="C695" s="148"/>
      <c r="E695" s="49"/>
      <c r="F695" s="132"/>
      <c r="G695" s="149"/>
      <c r="H695" s="149"/>
      <c r="I695" s="150"/>
    </row>
    <row r="696" ht="14.25" customHeight="1" spans="2:9">
      <c r="B696" s="147"/>
      <c r="C696" s="148"/>
      <c r="E696" s="49"/>
      <c r="F696" s="132"/>
      <c r="G696" s="149"/>
      <c r="H696" s="149"/>
      <c r="I696" s="150"/>
    </row>
    <row r="697" ht="14.25" customHeight="1" spans="2:9">
      <c r="B697" s="147"/>
      <c r="C697" s="148"/>
      <c r="E697" s="49"/>
      <c r="F697" s="132"/>
      <c r="G697" s="149"/>
      <c r="H697" s="149"/>
      <c r="I697" s="150"/>
    </row>
    <row r="698" ht="14.25" customHeight="1" spans="2:9">
      <c r="B698" s="147"/>
      <c r="C698" s="148"/>
      <c r="E698" s="49"/>
      <c r="F698" s="132"/>
      <c r="G698" s="149"/>
      <c r="H698" s="149"/>
      <c r="I698" s="150"/>
    </row>
    <row r="699" ht="14.25" customHeight="1" spans="2:9">
      <c r="B699" s="147"/>
      <c r="C699" s="148"/>
      <c r="E699" s="49"/>
      <c r="F699" s="132"/>
      <c r="G699" s="149"/>
      <c r="H699" s="149"/>
      <c r="I699" s="150"/>
    </row>
    <row r="700" ht="14.25" customHeight="1" spans="2:9">
      <c r="B700" s="147"/>
      <c r="C700" s="148"/>
      <c r="E700" s="49"/>
      <c r="F700" s="132"/>
      <c r="G700" s="149"/>
      <c r="H700" s="149"/>
      <c r="I700" s="150"/>
    </row>
    <row r="701" ht="14.25" customHeight="1" spans="2:9">
      <c r="B701" s="147"/>
      <c r="C701" s="148"/>
      <c r="E701" s="49"/>
      <c r="F701" s="132"/>
      <c r="G701" s="149"/>
      <c r="H701" s="149"/>
      <c r="I701" s="150"/>
    </row>
    <row r="702" ht="14.25" customHeight="1" spans="2:9">
      <c r="B702" s="147"/>
      <c r="C702" s="148"/>
      <c r="E702" s="49"/>
      <c r="F702" s="132"/>
      <c r="G702" s="149"/>
      <c r="H702" s="149"/>
      <c r="I702" s="150"/>
    </row>
    <row r="703" ht="14.25" customHeight="1" spans="2:9">
      <c r="B703" s="147"/>
      <c r="C703" s="148"/>
      <c r="E703" s="49"/>
      <c r="F703" s="132"/>
      <c r="G703" s="149"/>
      <c r="H703" s="149"/>
      <c r="I703" s="150"/>
    </row>
    <row r="704" ht="14.25" customHeight="1" spans="2:9">
      <c r="B704" s="147"/>
      <c r="C704" s="148"/>
      <c r="E704" s="49"/>
      <c r="F704" s="132"/>
      <c r="G704" s="149"/>
      <c r="H704" s="149"/>
      <c r="I704" s="150"/>
    </row>
    <row r="705" ht="14.25" customHeight="1" spans="2:9">
      <c r="B705" s="147"/>
      <c r="C705" s="148"/>
      <c r="E705" s="49"/>
      <c r="F705" s="132"/>
      <c r="G705" s="149"/>
      <c r="H705" s="149"/>
      <c r="I705" s="150"/>
    </row>
    <row r="706" ht="14.25" customHeight="1" spans="2:9">
      <c r="B706" s="147"/>
      <c r="C706" s="148"/>
      <c r="E706" s="49"/>
      <c r="F706" s="132"/>
      <c r="G706" s="149"/>
      <c r="H706" s="149"/>
      <c r="I706" s="150"/>
    </row>
    <row r="707" ht="14.25" customHeight="1" spans="2:9">
      <c r="B707" s="147"/>
      <c r="C707" s="148"/>
      <c r="E707" s="49"/>
      <c r="F707" s="132"/>
      <c r="G707" s="149"/>
      <c r="H707" s="149"/>
      <c r="I707" s="150"/>
    </row>
    <row r="708" ht="14.25" customHeight="1" spans="2:9">
      <c r="B708" s="147"/>
      <c r="C708" s="148"/>
      <c r="E708" s="49"/>
      <c r="F708" s="132"/>
      <c r="G708" s="149"/>
      <c r="H708" s="149"/>
      <c r="I708" s="150"/>
    </row>
    <row r="709" ht="14.25" customHeight="1" spans="2:9">
      <c r="B709" s="147"/>
      <c r="C709" s="148"/>
      <c r="E709" s="49"/>
      <c r="F709" s="132"/>
      <c r="G709" s="149"/>
      <c r="H709" s="149"/>
      <c r="I709" s="150"/>
    </row>
    <row r="710" ht="14.25" customHeight="1" spans="2:9">
      <c r="B710" s="147"/>
      <c r="C710" s="148"/>
      <c r="E710" s="49"/>
      <c r="F710" s="132"/>
      <c r="G710" s="149"/>
      <c r="H710" s="149"/>
      <c r="I710" s="150"/>
    </row>
    <row r="711" ht="14.25" customHeight="1" spans="2:9">
      <c r="B711" s="147"/>
      <c r="C711" s="148"/>
      <c r="E711" s="49"/>
      <c r="F711" s="132"/>
      <c r="G711" s="149"/>
      <c r="H711" s="149"/>
      <c r="I711" s="150"/>
    </row>
    <row r="712" ht="14.25" customHeight="1" spans="2:9">
      <c r="B712" s="147"/>
      <c r="C712" s="148"/>
      <c r="E712" s="49"/>
      <c r="F712" s="132"/>
      <c r="G712" s="149"/>
      <c r="H712" s="149"/>
      <c r="I712" s="150"/>
    </row>
    <row r="713" ht="14.25" customHeight="1" spans="2:9">
      <c r="B713" s="147"/>
      <c r="C713" s="148"/>
      <c r="E713" s="49"/>
      <c r="F713" s="132"/>
      <c r="G713" s="149"/>
      <c r="H713" s="149"/>
      <c r="I713" s="150"/>
    </row>
    <row r="714" ht="14.25" customHeight="1" spans="2:9">
      <c r="B714" s="147"/>
      <c r="C714" s="148"/>
      <c r="E714" s="49"/>
      <c r="F714" s="132"/>
      <c r="G714" s="149"/>
      <c r="H714" s="149"/>
      <c r="I714" s="150"/>
    </row>
    <row r="715" ht="14.25" customHeight="1" spans="2:9">
      <c r="B715" s="147"/>
      <c r="C715" s="148"/>
      <c r="E715" s="49"/>
      <c r="F715" s="132"/>
      <c r="G715" s="149"/>
      <c r="H715" s="149"/>
      <c r="I715" s="150"/>
    </row>
    <row r="716" ht="14.25" customHeight="1" spans="2:9">
      <c r="B716" s="147"/>
      <c r="C716" s="148"/>
      <c r="E716" s="49"/>
      <c r="F716" s="132"/>
      <c r="G716" s="149"/>
      <c r="H716" s="149"/>
      <c r="I716" s="150"/>
    </row>
    <row r="717" ht="14.25" customHeight="1" spans="2:9">
      <c r="B717" s="147"/>
      <c r="C717" s="148"/>
      <c r="E717" s="49"/>
      <c r="F717" s="132"/>
      <c r="G717" s="149"/>
      <c r="H717" s="149"/>
      <c r="I717" s="150"/>
    </row>
    <row r="718" ht="14.25" customHeight="1" spans="2:9">
      <c r="B718" s="147"/>
      <c r="C718" s="148"/>
      <c r="E718" s="49"/>
      <c r="F718" s="132"/>
      <c r="G718" s="149"/>
      <c r="H718" s="149"/>
      <c r="I718" s="150"/>
    </row>
    <row r="719" ht="14.25" customHeight="1" spans="2:9">
      <c r="B719" s="147"/>
      <c r="C719" s="148"/>
      <c r="E719" s="49"/>
      <c r="F719" s="132"/>
      <c r="G719" s="149"/>
      <c r="H719" s="149"/>
      <c r="I719" s="150"/>
    </row>
    <row r="720" ht="14.25" customHeight="1" spans="2:9">
      <c r="B720" s="147"/>
      <c r="C720" s="148"/>
      <c r="E720" s="49"/>
      <c r="F720" s="132"/>
      <c r="G720" s="149"/>
      <c r="H720" s="149"/>
      <c r="I720" s="150"/>
    </row>
    <row r="721" ht="14.25" customHeight="1" spans="2:9">
      <c r="B721" s="147"/>
      <c r="C721" s="148"/>
      <c r="E721" s="49"/>
      <c r="F721" s="132"/>
      <c r="G721" s="149"/>
      <c r="H721" s="149"/>
      <c r="I721" s="150"/>
    </row>
    <row r="722" ht="14.25" customHeight="1" spans="2:9">
      <c r="B722" s="147"/>
      <c r="C722" s="148"/>
      <c r="E722" s="49"/>
      <c r="F722" s="132"/>
      <c r="G722" s="149"/>
      <c r="H722" s="149"/>
      <c r="I722" s="150"/>
    </row>
    <row r="723" ht="14.25" customHeight="1" spans="2:9">
      <c r="B723" s="147"/>
      <c r="C723" s="148"/>
      <c r="E723" s="49"/>
      <c r="F723" s="132"/>
      <c r="G723" s="149"/>
      <c r="H723" s="149"/>
      <c r="I723" s="150"/>
    </row>
    <row r="724" ht="14.25" customHeight="1" spans="2:9">
      <c r="B724" s="147"/>
      <c r="C724" s="148"/>
      <c r="E724" s="49"/>
      <c r="F724" s="132"/>
      <c r="G724" s="149"/>
      <c r="H724" s="149"/>
      <c r="I724" s="150"/>
    </row>
    <row r="725" ht="14.25" customHeight="1" spans="2:9">
      <c r="B725" s="147"/>
      <c r="C725" s="148"/>
      <c r="E725" s="49"/>
      <c r="F725" s="132"/>
      <c r="G725" s="149"/>
      <c r="H725" s="149"/>
      <c r="I725" s="150"/>
    </row>
    <row r="726" ht="14.25" customHeight="1" spans="2:9">
      <c r="B726" s="147"/>
      <c r="C726" s="148"/>
      <c r="E726" s="49"/>
      <c r="F726" s="132"/>
      <c r="G726" s="149"/>
      <c r="H726" s="149"/>
      <c r="I726" s="150"/>
    </row>
    <row r="727" ht="14.25" customHeight="1" spans="2:9">
      <c r="B727" s="147"/>
      <c r="C727" s="148"/>
      <c r="E727" s="49"/>
      <c r="F727" s="132"/>
      <c r="G727" s="149"/>
      <c r="H727" s="149"/>
      <c r="I727" s="150"/>
    </row>
    <row r="728" ht="14.25" customHeight="1" spans="2:9">
      <c r="B728" s="147"/>
      <c r="C728" s="148"/>
      <c r="E728" s="49"/>
      <c r="F728" s="132"/>
      <c r="G728" s="149"/>
      <c r="H728" s="149"/>
      <c r="I728" s="150"/>
    </row>
    <row r="729" ht="14.25" customHeight="1" spans="2:9">
      <c r="B729" s="147"/>
      <c r="C729" s="148"/>
      <c r="E729" s="49"/>
      <c r="F729" s="132"/>
      <c r="G729" s="149"/>
      <c r="H729" s="149"/>
      <c r="I729" s="150"/>
    </row>
    <row r="730" ht="14.25" customHeight="1" spans="2:9">
      <c r="B730" s="147"/>
      <c r="C730" s="148"/>
      <c r="E730" s="49"/>
      <c r="F730" s="132"/>
      <c r="G730" s="149"/>
      <c r="H730" s="149"/>
      <c r="I730" s="150"/>
    </row>
    <row r="731" ht="14.25" customHeight="1" spans="2:9">
      <c r="B731" s="147"/>
      <c r="C731" s="148"/>
      <c r="E731" s="49"/>
      <c r="F731" s="132"/>
      <c r="G731" s="149"/>
      <c r="H731" s="149"/>
      <c r="I731" s="150"/>
    </row>
    <row r="732" ht="14.25" customHeight="1" spans="2:9">
      <c r="B732" s="147"/>
      <c r="C732" s="148"/>
      <c r="E732" s="49"/>
      <c r="F732" s="132"/>
      <c r="G732" s="149"/>
      <c r="H732" s="149"/>
      <c r="I732" s="150"/>
    </row>
    <row r="733" ht="14.25" customHeight="1" spans="2:9">
      <c r="B733" s="147"/>
      <c r="C733" s="148"/>
      <c r="E733" s="49"/>
      <c r="F733" s="132"/>
      <c r="G733" s="149"/>
      <c r="H733" s="149"/>
      <c r="I733" s="150"/>
    </row>
    <row r="734" ht="14.25" customHeight="1" spans="2:9">
      <c r="B734" s="147"/>
      <c r="C734" s="148"/>
      <c r="E734" s="49"/>
      <c r="F734" s="132"/>
      <c r="G734" s="149"/>
      <c r="H734" s="149"/>
      <c r="I734" s="150"/>
    </row>
    <row r="735" ht="14.25" customHeight="1" spans="2:9">
      <c r="B735" s="147"/>
      <c r="C735" s="148"/>
      <c r="E735" s="49"/>
      <c r="F735" s="132"/>
      <c r="G735" s="149"/>
      <c r="H735" s="149"/>
      <c r="I735" s="150"/>
    </row>
    <row r="736" ht="14.25" customHeight="1" spans="2:9">
      <c r="B736" s="147"/>
      <c r="C736" s="148"/>
      <c r="E736" s="49"/>
      <c r="F736" s="132"/>
      <c r="G736" s="149"/>
      <c r="H736" s="149"/>
      <c r="I736" s="150"/>
    </row>
    <row r="737" ht="14.25" customHeight="1" spans="2:9">
      <c r="B737" s="147"/>
      <c r="C737" s="148"/>
      <c r="E737" s="49"/>
      <c r="F737" s="132"/>
      <c r="G737" s="149"/>
      <c r="H737" s="149"/>
      <c r="I737" s="150"/>
    </row>
    <row r="738" ht="14.25" customHeight="1" spans="2:9">
      <c r="B738" s="147"/>
      <c r="C738" s="148"/>
      <c r="E738" s="49"/>
      <c r="F738" s="132"/>
      <c r="G738" s="149"/>
      <c r="H738" s="149"/>
      <c r="I738" s="150"/>
    </row>
    <row r="739" ht="14.25" customHeight="1" spans="2:9">
      <c r="B739" s="147"/>
      <c r="C739" s="148"/>
      <c r="E739" s="49"/>
      <c r="F739" s="132"/>
      <c r="G739" s="149"/>
      <c r="H739" s="149"/>
      <c r="I739" s="150"/>
    </row>
    <row r="740" ht="14.25" customHeight="1" spans="2:9">
      <c r="B740" s="147"/>
      <c r="C740" s="148"/>
      <c r="E740" s="49"/>
      <c r="F740" s="132"/>
      <c r="G740" s="149"/>
      <c r="H740" s="149"/>
      <c r="I740" s="150"/>
    </row>
    <row r="741" ht="14.25" customHeight="1" spans="2:9">
      <c r="B741" s="147"/>
      <c r="C741" s="148"/>
      <c r="E741" s="49"/>
      <c r="F741" s="132"/>
      <c r="G741" s="149"/>
      <c r="H741" s="149"/>
      <c r="I741" s="150"/>
    </row>
    <row r="742" ht="14.25" customHeight="1" spans="2:9">
      <c r="B742" s="147"/>
      <c r="C742" s="148"/>
      <c r="E742" s="49"/>
      <c r="F742" s="132"/>
      <c r="G742" s="149"/>
      <c r="H742" s="149"/>
      <c r="I742" s="150"/>
    </row>
    <row r="743" ht="14.25" customHeight="1" spans="2:9">
      <c r="B743" s="147"/>
      <c r="C743" s="148"/>
      <c r="E743" s="49"/>
      <c r="F743" s="132"/>
      <c r="G743" s="149"/>
      <c r="H743" s="149"/>
      <c r="I743" s="150"/>
    </row>
    <row r="744" ht="14.25" customHeight="1" spans="2:9">
      <c r="B744" s="147"/>
      <c r="C744" s="148"/>
      <c r="E744" s="49"/>
      <c r="F744" s="132"/>
      <c r="G744" s="149"/>
      <c r="H744" s="149"/>
      <c r="I744" s="150"/>
    </row>
    <row r="745" ht="14.25" customHeight="1" spans="2:9">
      <c r="B745" s="147"/>
      <c r="C745" s="148"/>
      <c r="E745" s="49"/>
      <c r="F745" s="132"/>
      <c r="G745" s="149"/>
      <c r="H745" s="149"/>
      <c r="I745" s="150"/>
    </row>
    <row r="746" ht="14.25" customHeight="1" spans="2:9">
      <c r="B746" s="147"/>
      <c r="C746" s="148"/>
      <c r="E746" s="49"/>
      <c r="F746" s="132"/>
      <c r="G746" s="149"/>
      <c r="H746" s="149"/>
      <c r="I746" s="150"/>
    </row>
    <row r="747" ht="14.25" customHeight="1" spans="2:9">
      <c r="B747" s="147"/>
      <c r="C747" s="148"/>
      <c r="E747" s="49"/>
      <c r="F747" s="132"/>
      <c r="G747" s="149"/>
      <c r="H747" s="149"/>
      <c r="I747" s="150"/>
    </row>
    <row r="748" ht="14.25" customHeight="1" spans="2:9">
      <c r="B748" s="147"/>
      <c r="C748" s="148"/>
      <c r="E748" s="49"/>
      <c r="F748" s="132"/>
      <c r="G748" s="149"/>
      <c r="H748" s="149"/>
      <c r="I748" s="150"/>
    </row>
    <row r="749" ht="14.25" customHeight="1" spans="2:9">
      <c r="B749" s="147"/>
      <c r="C749" s="148"/>
      <c r="E749" s="49"/>
      <c r="F749" s="132"/>
      <c r="G749" s="149"/>
      <c r="H749" s="149"/>
      <c r="I749" s="150"/>
    </row>
    <row r="750" ht="14.25" customHeight="1" spans="2:9">
      <c r="B750" s="147"/>
      <c r="C750" s="148"/>
      <c r="E750" s="49"/>
      <c r="F750" s="132"/>
      <c r="G750" s="149"/>
      <c r="H750" s="149"/>
      <c r="I750" s="150"/>
    </row>
    <row r="751" ht="14.25" customHeight="1" spans="2:9">
      <c r="B751" s="147"/>
      <c r="C751" s="148"/>
      <c r="E751" s="49"/>
      <c r="F751" s="132"/>
      <c r="G751" s="149"/>
      <c r="H751" s="149"/>
      <c r="I751" s="150"/>
    </row>
    <row r="752" ht="14.25" customHeight="1" spans="2:9">
      <c r="B752" s="147"/>
      <c r="C752" s="148"/>
      <c r="E752" s="49"/>
      <c r="F752" s="132"/>
      <c r="G752" s="149"/>
      <c r="H752" s="149"/>
      <c r="I752" s="150"/>
    </row>
    <row r="753" ht="14.25" customHeight="1" spans="2:9">
      <c r="B753" s="147"/>
      <c r="C753" s="148"/>
      <c r="E753" s="49"/>
      <c r="F753" s="132"/>
      <c r="G753" s="149"/>
      <c r="H753" s="149"/>
      <c r="I753" s="150"/>
    </row>
    <row r="754" ht="14.25" customHeight="1" spans="2:9">
      <c r="B754" s="147"/>
      <c r="C754" s="148"/>
      <c r="E754" s="49"/>
      <c r="F754" s="132"/>
      <c r="G754" s="149"/>
      <c r="H754" s="149"/>
      <c r="I754" s="150"/>
    </row>
    <row r="755" ht="14.25" customHeight="1" spans="2:9">
      <c r="B755" s="147"/>
      <c r="C755" s="148"/>
      <c r="E755" s="49"/>
      <c r="F755" s="132"/>
      <c r="G755" s="149"/>
      <c r="H755" s="149"/>
      <c r="I755" s="150"/>
    </row>
    <row r="756" ht="14.25" customHeight="1" spans="2:9">
      <c r="B756" s="147"/>
      <c r="C756" s="148"/>
      <c r="E756" s="49"/>
      <c r="F756" s="132"/>
      <c r="G756" s="149"/>
      <c r="H756" s="149"/>
      <c r="I756" s="150"/>
    </row>
    <row r="757" ht="14.25" customHeight="1" spans="2:9">
      <c r="B757" s="147"/>
      <c r="C757" s="148"/>
      <c r="E757" s="49"/>
      <c r="F757" s="132"/>
      <c r="G757" s="149"/>
      <c r="H757" s="149"/>
      <c r="I757" s="150"/>
    </row>
    <row r="758" ht="14.25" customHeight="1" spans="2:9">
      <c r="B758" s="147"/>
      <c r="C758" s="148"/>
      <c r="E758" s="49"/>
      <c r="F758" s="132"/>
      <c r="G758" s="149"/>
      <c r="H758" s="149"/>
      <c r="I758" s="150"/>
    </row>
    <row r="759" ht="14.25" customHeight="1" spans="2:9">
      <c r="B759" s="147"/>
      <c r="C759" s="148"/>
      <c r="E759" s="49"/>
      <c r="F759" s="132"/>
      <c r="G759" s="149"/>
      <c r="H759" s="149"/>
      <c r="I759" s="150"/>
    </row>
    <row r="760" ht="14.25" customHeight="1" spans="2:9">
      <c r="B760" s="147"/>
      <c r="C760" s="148"/>
      <c r="E760" s="49"/>
      <c r="F760" s="132"/>
      <c r="G760" s="149"/>
      <c r="H760" s="149"/>
      <c r="I760" s="150"/>
    </row>
    <row r="761" ht="14.25" customHeight="1" spans="2:9">
      <c r="B761" s="147"/>
      <c r="C761" s="148"/>
      <c r="E761" s="49"/>
      <c r="F761" s="132"/>
      <c r="G761" s="149"/>
      <c r="H761" s="149"/>
      <c r="I761" s="150"/>
    </row>
    <row r="762" ht="14.25" customHeight="1" spans="2:9">
      <c r="B762" s="147"/>
      <c r="C762" s="148"/>
      <c r="E762" s="49"/>
      <c r="F762" s="132"/>
      <c r="G762" s="149"/>
      <c r="H762" s="149"/>
      <c r="I762" s="150"/>
    </row>
    <row r="763" ht="14.25" customHeight="1" spans="2:9">
      <c r="B763" s="147"/>
      <c r="C763" s="148"/>
      <c r="E763" s="49"/>
      <c r="F763" s="132"/>
      <c r="G763" s="149"/>
      <c r="H763" s="149"/>
      <c r="I763" s="150"/>
    </row>
    <row r="764" ht="14.25" customHeight="1" spans="2:9">
      <c r="B764" s="147"/>
      <c r="C764" s="148"/>
      <c r="E764" s="49"/>
      <c r="F764" s="132"/>
      <c r="G764" s="149"/>
      <c r="H764" s="149"/>
      <c r="I764" s="150"/>
    </row>
    <row r="765" ht="14.25" customHeight="1" spans="2:9">
      <c r="B765" s="147"/>
      <c r="C765" s="148"/>
      <c r="E765" s="49"/>
      <c r="F765" s="132"/>
      <c r="G765" s="149"/>
      <c r="H765" s="149"/>
      <c r="I765" s="150"/>
    </row>
    <row r="766" ht="14.25" customHeight="1" spans="2:9">
      <c r="B766" s="147"/>
      <c r="C766" s="148"/>
      <c r="E766" s="49"/>
      <c r="F766" s="132"/>
      <c r="G766" s="149"/>
      <c r="H766" s="149"/>
      <c r="I766" s="150"/>
    </row>
    <row r="767" ht="14.25" customHeight="1" spans="2:9">
      <c r="B767" s="147"/>
      <c r="C767" s="148"/>
      <c r="E767" s="49"/>
      <c r="F767" s="132"/>
      <c r="G767" s="149"/>
      <c r="H767" s="149"/>
      <c r="I767" s="150"/>
    </row>
    <row r="768" ht="14.25" customHeight="1" spans="2:9">
      <c r="B768" s="147"/>
      <c r="C768" s="148"/>
      <c r="E768" s="49"/>
      <c r="F768" s="132"/>
      <c r="G768" s="149"/>
      <c r="H768" s="149"/>
      <c r="I768" s="150"/>
    </row>
    <row r="769" ht="14.25" customHeight="1" spans="2:9">
      <c r="B769" s="147"/>
      <c r="C769" s="148"/>
      <c r="E769" s="49"/>
      <c r="F769" s="132"/>
      <c r="G769" s="149"/>
      <c r="H769" s="149"/>
      <c r="I769" s="150"/>
    </row>
    <row r="770" ht="14.25" customHeight="1" spans="2:9">
      <c r="B770" s="147"/>
      <c r="C770" s="148"/>
      <c r="E770" s="49"/>
      <c r="F770" s="132"/>
      <c r="G770" s="149"/>
      <c r="H770" s="149"/>
      <c r="I770" s="150"/>
    </row>
    <row r="771" ht="14.25" customHeight="1" spans="2:9">
      <c r="B771" s="147"/>
      <c r="C771" s="148"/>
      <c r="E771" s="49"/>
      <c r="F771" s="132"/>
      <c r="G771" s="149"/>
      <c r="H771" s="149"/>
      <c r="I771" s="150"/>
    </row>
    <row r="772" ht="14.25" customHeight="1" spans="2:9">
      <c r="B772" s="147"/>
      <c r="C772" s="148"/>
      <c r="E772" s="49"/>
      <c r="F772" s="132"/>
      <c r="G772" s="149"/>
      <c r="H772" s="149"/>
      <c r="I772" s="150"/>
    </row>
    <row r="773" ht="14.25" customHeight="1" spans="2:9">
      <c r="B773" s="147"/>
      <c r="C773" s="148"/>
      <c r="E773" s="49"/>
      <c r="F773" s="132"/>
      <c r="G773" s="149"/>
      <c r="H773" s="149"/>
      <c r="I773" s="150"/>
    </row>
    <row r="774" ht="14.25" customHeight="1" spans="2:9">
      <c r="B774" s="147"/>
      <c r="C774" s="148"/>
      <c r="E774" s="49"/>
      <c r="F774" s="132"/>
      <c r="G774" s="149"/>
      <c r="H774" s="149"/>
      <c r="I774" s="150"/>
    </row>
    <row r="775" ht="14.25" customHeight="1" spans="2:9">
      <c r="B775" s="147"/>
      <c r="C775" s="148"/>
      <c r="E775" s="49"/>
      <c r="F775" s="132"/>
      <c r="G775" s="149"/>
      <c r="H775" s="149"/>
      <c r="I775" s="150"/>
    </row>
    <row r="776" ht="14.25" customHeight="1" spans="2:9">
      <c r="B776" s="147"/>
      <c r="C776" s="148"/>
      <c r="E776" s="49"/>
      <c r="F776" s="132"/>
      <c r="G776" s="149"/>
      <c r="H776" s="149"/>
      <c r="I776" s="150"/>
    </row>
    <row r="777" ht="14.25" customHeight="1" spans="2:9">
      <c r="B777" s="147"/>
      <c r="C777" s="148"/>
      <c r="E777" s="49"/>
      <c r="F777" s="132"/>
      <c r="G777" s="149"/>
      <c r="H777" s="149"/>
      <c r="I777" s="150"/>
    </row>
    <row r="778" ht="14.25" customHeight="1" spans="2:9">
      <c r="B778" s="147"/>
      <c r="C778" s="148"/>
      <c r="E778" s="49"/>
      <c r="F778" s="132"/>
      <c r="G778" s="149"/>
      <c r="H778" s="149"/>
      <c r="I778" s="150"/>
    </row>
    <row r="779" ht="14.25" customHeight="1" spans="2:9">
      <c r="B779" s="147"/>
      <c r="C779" s="148"/>
      <c r="E779" s="49"/>
      <c r="F779" s="132"/>
      <c r="G779" s="149"/>
      <c r="H779" s="149"/>
      <c r="I779" s="150"/>
    </row>
    <row r="780" ht="14.25" customHeight="1" spans="2:9">
      <c r="B780" s="147"/>
      <c r="C780" s="148"/>
      <c r="E780" s="49"/>
      <c r="F780" s="132"/>
      <c r="G780" s="149"/>
      <c r="H780" s="149"/>
      <c r="I780" s="150"/>
    </row>
    <row r="781" ht="14.25" customHeight="1" spans="2:9">
      <c r="B781" s="147"/>
      <c r="C781" s="148"/>
      <c r="E781" s="49"/>
      <c r="F781" s="132"/>
      <c r="G781" s="149"/>
      <c r="H781" s="149"/>
      <c r="I781" s="150"/>
    </row>
    <row r="782" ht="14.25" customHeight="1" spans="2:9">
      <c r="B782" s="147"/>
      <c r="C782" s="148"/>
      <c r="E782" s="49"/>
      <c r="F782" s="132"/>
      <c r="G782" s="149"/>
      <c r="H782" s="149"/>
      <c r="I782" s="150"/>
    </row>
    <row r="783" ht="14.25" customHeight="1" spans="2:9">
      <c r="B783" s="147"/>
      <c r="C783" s="148"/>
      <c r="E783" s="49"/>
      <c r="F783" s="132"/>
      <c r="G783" s="149"/>
      <c r="H783" s="149"/>
      <c r="I783" s="150"/>
    </row>
    <row r="784" ht="14.25" customHeight="1" spans="2:9">
      <c r="B784" s="147"/>
      <c r="C784" s="148"/>
      <c r="E784" s="49"/>
      <c r="F784" s="132"/>
      <c r="G784" s="149"/>
      <c r="H784" s="149"/>
      <c r="I784" s="150"/>
    </row>
    <row r="785" ht="14.25" customHeight="1" spans="2:9">
      <c r="B785" s="147"/>
      <c r="C785" s="148"/>
      <c r="E785" s="49"/>
      <c r="F785" s="132"/>
      <c r="G785" s="149"/>
      <c r="H785" s="149"/>
      <c r="I785" s="150"/>
    </row>
    <row r="786" ht="14.25" customHeight="1" spans="2:9">
      <c r="B786" s="147"/>
      <c r="C786" s="148"/>
      <c r="E786" s="49"/>
      <c r="F786" s="132"/>
      <c r="G786" s="149"/>
      <c r="H786" s="149"/>
      <c r="I786" s="150"/>
    </row>
    <row r="787" ht="14.25" customHeight="1" spans="2:9">
      <c r="B787" s="147"/>
      <c r="C787" s="148"/>
      <c r="E787" s="49"/>
      <c r="F787" s="132"/>
      <c r="G787" s="149"/>
      <c r="H787" s="149"/>
      <c r="I787" s="150"/>
    </row>
    <row r="788" ht="14.25" customHeight="1" spans="2:9">
      <c r="B788" s="147"/>
      <c r="C788" s="148"/>
      <c r="E788" s="49"/>
      <c r="F788" s="132"/>
      <c r="G788" s="149"/>
      <c r="H788" s="149"/>
      <c r="I788" s="150"/>
    </row>
    <row r="789" ht="14.25" customHeight="1" spans="2:9">
      <c r="B789" s="147"/>
      <c r="C789" s="148"/>
      <c r="E789" s="49"/>
      <c r="F789" s="132"/>
      <c r="G789" s="149"/>
      <c r="H789" s="149"/>
      <c r="I789" s="150"/>
    </row>
    <row r="790" ht="14.25" customHeight="1" spans="2:9">
      <c r="B790" s="147"/>
      <c r="C790" s="148"/>
      <c r="E790" s="49"/>
      <c r="F790" s="132"/>
      <c r="G790" s="149"/>
      <c r="H790" s="149"/>
      <c r="I790" s="150"/>
    </row>
    <row r="791" ht="14.25" customHeight="1" spans="2:9">
      <c r="B791" s="147"/>
      <c r="C791" s="148"/>
      <c r="E791" s="49"/>
      <c r="F791" s="132"/>
      <c r="G791" s="149"/>
      <c r="H791" s="149"/>
      <c r="I791" s="150"/>
    </row>
    <row r="792" ht="14.25" customHeight="1" spans="2:9">
      <c r="B792" s="147"/>
      <c r="C792" s="148"/>
      <c r="E792" s="49"/>
      <c r="F792" s="132"/>
      <c r="G792" s="149"/>
      <c r="H792" s="149"/>
      <c r="I792" s="150"/>
    </row>
    <row r="793" ht="14.25" customHeight="1" spans="2:9">
      <c r="B793" s="147"/>
      <c r="C793" s="148"/>
      <c r="E793" s="49"/>
      <c r="F793" s="132"/>
      <c r="G793" s="149"/>
      <c r="H793" s="149"/>
      <c r="I793" s="150"/>
    </row>
    <row r="794" ht="14.25" customHeight="1" spans="2:9">
      <c r="B794" s="147"/>
      <c r="C794" s="148"/>
      <c r="E794" s="49"/>
      <c r="F794" s="132"/>
      <c r="G794" s="149"/>
      <c r="H794" s="149"/>
      <c r="I794" s="150"/>
    </row>
    <row r="795" ht="14.25" customHeight="1" spans="2:9">
      <c r="B795" s="147"/>
      <c r="C795" s="148"/>
      <c r="E795" s="49"/>
      <c r="F795" s="132"/>
      <c r="G795" s="149"/>
      <c r="H795" s="149"/>
      <c r="I795" s="150"/>
    </row>
    <row r="796" ht="14.25" customHeight="1" spans="2:9">
      <c r="B796" s="147"/>
      <c r="C796" s="148"/>
      <c r="E796" s="49"/>
      <c r="F796" s="132"/>
      <c r="G796" s="149"/>
      <c r="H796" s="149"/>
      <c r="I796" s="150"/>
    </row>
    <row r="797" ht="14.25" customHeight="1" spans="2:9">
      <c r="B797" s="147"/>
      <c r="C797" s="148"/>
      <c r="E797" s="49"/>
      <c r="F797" s="132"/>
      <c r="G797" s="149"/>
      <c r="H797" s="149"/>
      <c r="I797" s="150"/>
    </row>
    <row r="798" ht="14.25" customHeight="1" spans="2:9">
      <c r="B798" s="147"/>
      <c r="C798" s="148"/>
      <c r="E798" s="49"/>
      <c r="F798" s="132"/>
      <c r="G798" s="149"/>
      <c r="H798" s="149"/>
      <c r="I798" s="150"/>
    </row>
    <row r="799" ht="14.25" customHeight="1" spans="2:9">
      <c r="B799" s="147"/>
      <c r="C799" s="148"/>
      <c r="E799" s="49"/>
      <c r="F799" s="132"/>
      <c r="G799" s="149"/>
      <c r="H799" s="149"/>
      <c r="I799" s="150"/>
    </row>
    <row r="800" ht="14.25" customHeight="1" spans="2:9">
      <c r="B800" s="147"/>
      <c r="C800" s="148"/>
      <c r="E800" s="49"/>
      <c r="F800" s="132"/>
      <c r="G800" s="149"/>
      <c r="H800" s="149"/>
      <c r="I800" s="150"/>
    </row>
    <row r="801" ht="14.25" customHeight="1" spans="2:9">
      <c r="B801" s="147"/>
      <c r="C801" s="148"/>
      <c r="E801" s="49"/>
      <c r="F801" s="132"/>
      <c r="G801" s="149"/>
      <c r="H801" s="149"/>
      <c r="I801" s="150"/>
    </row>
    <row r="802" ht="14.25" customHeight="1" spans="2:9">
      <c r="B802" s="147"/>
      <c r="C802" s="148"/>
      <c r="E802" s="49"/>
      <c r="F802" s="132"/>
      <c r="G802" s="149"/>
      <c r="H802" s="149"/>
      <c r="I802" s="150"/>
    </row>
    <row r="803" ht="14.25" customHeight="1" spans="2:9">
      <c r="B803" s="147"/>
      <c r="C803" s="148"/>
      <c r="E803" s="49"/>
      <c r="F803" s="132"/>
      <c r="G803" s="149"/>
      <c r="H803" s="149"/>
      <c r="I803" s="150"/>
    </row>
    <row r="804" ht="14.25" customHeight="1" spans="2:9">
      <c r="B804" s="147"/>
      <c r="C804" s="148"/>
      <c r="E804" s="49"/>
      <c r="F804" s="132"/>
      <c r="G804" s="149"/>
      <c r="H804" s="149"/>
      <c r="I804" s="150"/>
    </row>
    <row r="805" ht="14.25" customHeight="1" spans="2:9">
      <c r="B805" s="147"/>
      <c r="C805" s="148"/>
      <c r="E805" s="49"/>
      <c r="F805" s="132"/>
      <c r="G805" s="149"/>
      <c r="H805" s="149"/>
      <c r="I805" s="150"/>
    </row>
    <row r="806" ht="14.25" customHeight="1" spans="2:9">
      <c r="B806" s="147"/>
      <c r="C806" s="148"/>
      <c r="E806" s="49"/>
      <c r="F806" s="132"/>
      <c r="G806" s="149"/>
      <c r="H806" s="149"/>
      <c r="I806" s="150"/>
    </row>
    <row r="807" ht="14.25" customHeight="1" spans="2:9">
      <c r="B807" s="147"/>
      <c r="C807" s="148"/>
      <c r="E807" s="49"/>
      <c r="F807" s="132"/>
      <c r="G807" s="149"/>
      <c r="H807" s="149"/>
      <c r="I807" s="150"/>
    </row>
    <row r="808" ht="14.25" customHeight="1" spans="2:9">
      <c r="B808" s="147"/>
      <c r="C808" s="148"/>
      <c r="E808" s="49"/>
      <c r="F808" s="132"/>
      <c r="G808" s="149"/>
      <c r="H808" s="149"/>
      <c r="I808" s="150"/>
    </row>
    <row r="809" ht="14.25" customHeight="1" spans="2:9">
      <c r="B809" s="147"/>
      <c r="C809" s="148"/>
      <c r="E809" s="49"/>
      <c r="F809" s="132"/>
      <c r="G809" s="149"/>
      <c r="H809" s="149"/>
      <c r="I809" s="150"/>
    </row>
    <row r="810" ht="14.25" customHeight="1" spans="2:9">
      <c r="B810" s="147"/>
      <c r="C810" s="148"/>
      <c r="E810" s="49"/>
      <c r="F810" s="132"/>
      <c r="G810" s="149"/>
      <c r="H810" s="149"/>
      <c r="I810" s="150"/>
    </row>
    <row r="811" ht="14.25" customHeight="1" spans="2:9">
      <c r="B811" s="147"/>
      <c r="C811" s="148"/>
      <c r="E811" s="49"/>
      <c r="F811" s="132"/>
      <c r="G811" s="149"/>
      <c r="H811" s="149"/>
      <c r="I811" s="150"/>
    </row>
    <row r="812" ht="14.25" customHeight="1" spans="2:9">
      <c r="B812" s="147"/>
      <c r="C812" s="148"/>
      <c r="E812" s="49"/>
      <c r="F812" s="132"/>
      <c r="G812" s="149"/>
      <c r="H812" s="149"/>
      <c r="I812" s="150"/>
    </row>
    <row r="813" ht="14.25" customHeight="1" spans="2:9">
      <c r="B813" s="147"/>
      <c r="C813" s="148"/>
      <c r="E813" s="49"/>
      <c r="F813" s="132"/>
      <c r="G813" s="149"/>
      <c r="H813" s="149"/>
      <c r="I813" s="150"/>
    </row>
    <row r="814" ht="14.25" customHeight="1" spans="2:9">
      <c r="B814" s="147"/>
      <c r="C814" s="148"/>
      <c r="E814" s="49"/>
      <c r="F814" s="132"/>
      <c r="G814" s="149"/>
      <c r="H814" s="149"/>
      <c r="I814" s="150"/>
    </row>
    <row r="815" ht="14.25" customHeight="1" spans="2:9">
      <c r="B815" s="147"/>
      <c r="C815" s="148"/>
      <c r="E815" s="49"/>
      <c r="F815" s="132"/>
      <c r="G815" s="149"/>
      <c r="H815" s="149"/>
      <c r="I815" s="150"/>
    </row>
    <row r="816" ht="14.25" customHeight="1" spans="2:9">
      <c r="B816" s="147"/>
      <c r="C816" s="148"/>
      <c r="E816" s="49"/>
      <c r="F816" s="132"/>
      <c r="G816" s="149"/>
      <c r="H816" s="149"/>
      <c r="I816" s="150"/>
    </row>
    <row r="817" ht="14.25" customHeight="1" spans="2:9">
      <c r="B817" s="147"/>
      <c r="C817" s="148"/>
      <c r="E817" s="49"/>
      <c r="F817" s="132"/>
      <c r="G817" s="149"/>
      <c r="H817" s="149"/>
      <c r="I817" s="150"/>
    </row>
    <row r="818" ht="14.25" customHeight="1" spans="2:9">
      <c r="B818" s="147"/>
      <c r="C818" s="148"/>
      <c r="E818" s="49"/>
      <c r="F818" s="132"/>
      <c r="G818" s="149"/>
      <c r="H818" s="149"/>
      <c r="I818" s="150"/>
    </row>
    <row r="819" ht="14.25" customHeight="1" spans="2:9">
      <c r="B819" s="147"/>
      <c r="C819" s="148"/>
      <c r="E819" s="49"/>
      <c r="F819" s="132"/>
      <c r="G819" s="149"/>
      <c r="H819" s="149"/>
      <c r="I819" s="150"/>
    </row>
    <row r="820" ht="14.25" customHeight="1" spans="2:9">
      <c r="B820" s="147"/>
      <c r="C820" s="148"/>
      <c r="E820" s="49"/>
      <c r="F820" s="132"/>
      <c r="G820" s="149"/>
      <c r="H820" s="149"/>
      <c r="I820" s="150"/>
    </row>
    <row r="821" ht="14.25" customHeight="1" spans="2:9">
      <c r="B821" s="147"/>
      <c r="C821" s="148"/>
      <c r="E821" s="49"/>
      <c r="F821" s="132"/>
      <c r="G821" s="149"/>
      <c r="H821" s="149"/>
      <c r="I821" s="150"/>
    </row>
    <row r="822" ht="14.25" customHeight="1" spans="2:9">
      <c r="B822" s="147"/>
      <c r="C822" s="148"/>
      <c r="E822" s="49"/>
      <c r="F822" s="132"/>
      <c r="G822" s="149"/>
      <c r="H822" s="149"/>
      <c r="I822" s="150"/>
    </row>
    <row r="823" ht="14.25" customHeight="1" spans="2:9">
      <c r="B823" s="147"/>
      <c r="C823" s="148"/>
      <c r="E823" s="49"/>
      <c r="F823" s="132"/>
      <c r="G823" s="149"/>
      <c r="H823" s="149"/>
      <c r="I823" s="150"/>
    </row>
    <row r="824" ht="14.25" customHeight="1" spans="2:9">
      <c r="B824" s="147"/>
      <c r="C824" s="148"/>
      <c r="E824" s="49"/>
      <c r="F824" s="132"/>
      <c r="G824" s="149"/>
      <c r="H824" s="149"/>
      <c r="I824" s="150"/>
    </row>
    <row r="825" ht="14.25" customHeight="1" spans="2:9">
      <c r="B825" s="147"/>
      <c r="C825" s="148"/>
      <c r="E825" s="49"/>
      <c r="F825" s="132"/>
      <c r="G825" s="149"/>
      <c r="H825" s="149"/>
      <c r="I825" s="150"/>
    </row>
    <row r="826" ht="14.25" customHeight="1" spans="2:9">
      <c r="B826" s="147"/>
      <c r="C826" s="148"/>
      <c r="E826" s="49"/>
      <c r="F826" s="132"/>
      <c r="G826" s="149"/>
      <c r="H826" s="149"/>
      <c r="I826" s="150"/>
    </row>
    <row r="827" ht="14.25" customHeight="1" spans="2:9">
      <c r="B827" s="147"/>
      <c r="C827" s="148"/>
      <c r="E827" s="49"/>
      <c r="F827" s="132"/>
      <c r="G827" s="149"/>
      <c r="H827" s="149"/>
      <c r="I827" s="150"/>
    </row>
    <row r="828" ht="14.25" customHeight="1" spans="2:9">
      <c r="B828" s="147"/>
      <c r="C828" s="148"/>
      <c r="E828" s="49"/>
      <c r="F828" s="132"/>
      <c r="G828" s="149"/>
      <c r="H828" s="149"/>
      <c r="I828" s="150"/>
    </row>
    <row r="829" ht="14.25" customHeight="1" spans="2:9">
      <c r="B829" s="147"/>
      <c r="C829" s="148"/>
      <c r="E829" s="49"/>
      <c r="F829" s="132"/>
      <c r="G829" s="149"/>
      <c r="H829" s="149"/>
      <c r="I829" s="150"/>
    </row>
    <row r="830" ht="14.25" customHeight="1" spans="2:9">
      <c r="B830" s="147"/>
      <c r="C830" s="148"/>
      <c r="E830" s="49"/>
      <c r="F830" s="132"/>
      <c r="G830" s="149"/>
      <c r="H830" s="149"/>
      <c r="I830" s="150"/>
    </row>
    <row r="831" ht="14.25" customHeight="1" spans="2:9">
      <c r="B831" s="147"/>
      <c r="C831" s="148"/>
      <c r="E831" s="49"/>
      <c r="F831" s="132"/>
      <c r="G831" s="149"/>
      <c r="H831" s="149"/>
      <c r="I831" s="150"/>
    </row>
    <row r="832" ht="14.25" customHeight="1" spans="2:9">
      <c r="B832" s="147"/>
      <c r="C832" s="148"/>
      <c r="E832" s="49"/>
      <c r="F832" s="132"/>
      <c r="G832" s="149"/>
      <c r="H832" s="149"/>
      <c r="I832" s="150"/>
    </row>
    <row r="833" ht="14.25" customHeight="1" spans="2:9">
      <c r="B833" s="147"/>
      <c r="C833" s="148"/>
      <c r="E833" s="49"/>
      <c r="F833" s="132"/>
      <c r="G833" s="149"/>
      <c r="H833" s="149"/>
      <c r="I833" s="150"/>
    </row>
    <row r="834" ht="14.25" customHeight="1" spans="2:9">
      <c r="B834" s="147"/>
      <c r="C834" s="148"/>
      <c r="E834" s="49"/>
      <c r="F834" s="132"/>
      <c r="G834" s="149"/>
      <c r="H834" s="149"/>
      <c r="I834" s="150"/>
    </row>
    <row r="835" ht="14.25" customHeight="1" spans="2:9">
      <c r="B835" s="147"/>
      <c r="C835" s="148"/>
      <c r="E835" s="49"/>
      <c r="F835" s="132"/>
      <c r="G835" s="149"/>
      <c r="H835" s="149"/>
      <c r="I835" s="150"/>
    </row>
    <row r="836" ht="14.25" customHeight="1" spans="2:9">
      <c r="B836" s="147"/>
      <c r="C836" s="148"/>
      <c r="E836" s="49"/>
      <c r="F836" s="132"/>
      <c r="G836" s="149"/>
      <c r="H836" s="149"/>
      <c r="I836" s="150"/>
    </row>
    <row r="837" ht="14.25" customHeight="1" spans="2:9">
      <c r="B837" s="147"/>
      <c r="C837" s="148"/>
      <c r="E837" s="49"/>
      <c r="F837" s="132"/>
      <c r="G837" s="149"/>
      <c r="H837" s="149"/>
      <c r="I837" s="150"/>
    </row>
    <row r="838" ht="14.25" customHeight="1" spans="2:9">
      <c r="B838" s="147"/>
      <c r="C838" s="148"/>
      <c r="E838" s="49"/>
      <c r="F838" s="132"/>
      <c r="G838" s="149"/>
      <c r="H838" s="149"/>
      <c r="I838" s="150"/>
    </row>
    <row r="839" ht="14.25" customHeight="1" spans="2:9">
      <c r="B839" s="147"/>
      <c r="C839" s="148"/>
      <c r="E839" s="49"/>
      <c r="F839" s="132"/>
      <c r="G839" s="149"/>
      <c r="H839" s="149"/>
      <c r="I839" s="150"/>
    </row>
    <row r="840" ht="14.25" customHeight="1" spans="2:9">
      <c r="B840" s="147"/>
      <c r="C840" s="148"/>
      <c r="E840" s="49"/>
      <c r="F840" s="132"/>
      <c r="G840" s="149"/>
      <c r="H840" s="149"/>
      <c r="I840" s="150"/>
    </row>
    <row r="841" ht="14.25" customHeight="1" spans="2:9">
      <c r="B841" s="147"/>
      <c r="C841" s="148"/>
      <c r="E841" s="49"/>
      <c r="F841" s="132"/>
      <c r="G841" s="149"/>
      <c r="H841" s="149"/>
      <c r="I841" s="150"/>
    </row>
    <row r="842" ht="14.25" customHeight="1" spans="2:9">
      <c r="B842" s="147"/>
      <c r="C842" s="148"/>
      <c r="E842" s="49"/>
      <c r="F842" s="132"/>
      <c r="G842" s="149"/>
      <c r="H842" s="149"/>
      <c r="I842" s="150"/>
    </row>
    <row r="843" ht="14.25" customHeight="1" spans="2:9">
      <c r="B843" s="147"/>
      <c r="C843" s="148"/>
      <c r="E843" s="49"/>
      <c r="F843" s="132"/>
      <c r="G843" s="149"/>
      <c r="H843" s="149"/>
      <c r="I843" s="150"/>
    </row>
    <row r="844" ht="14.25" customHeight="1" spans="2:9">
      <c r="B844" s="147"/>
      <c r="C844" s="148"/>
      <c r="E844" s="49"/>
      <c r="F844" s="132"/>
      <c r="G844" s="149"/>
      <c r="H844" s="149"/>
      <c r="I844" s="150"/>
    </row>
    <row r="845" ht="14.25" customHeight="1" spans="2:9">
      <c r="B845" s="147"/>
      <c r="C845" s="148"/>
      <c r="E845" s="49"/>
      <c r="F845" s="132"/>
      <c r="G845" s="149"/>
      <c r="H845" s="149"/>
      <c r="I845" s="150"/>
    </row>
    <row r="846" ht="14.25" customHeight="1" spans="2:9">
      <c r="B846" s="147"/>
      <c r="C846" s="148"/>
      <c r="E846" s="49"/>
      <c r="F846" s="132"/>
      <c r="G846" s="149"/>
      <c r="H846" s="149"/>
      <c r="I846" s="150"/>
    </row>
    <row r="847" ht="14.25" customHeight="1" spans="2:9">
      <c r="B847" s="147"/>
      <c r="C847" s="148"/>
      <c r="E847" s="49"/>
      <c r="F847" s="132"/>
      <c r="G847" s="149"/>
      <c r="H847" s="149"/>
      <c r="I847" s="150"/>
    </row>
    <row r="848" ht="14.25" customHeight="1" spans="2:9">
      <c r="B848" s="147"/>
      <c r="C848" s="148"/>
      <c r="E848" s="49"/>
      <c r="F848" s="132"/>
      <c r="G848" s="149"/>
      <c r="H848" s="149"/>
      <c r="I848" s="150"/>
    </row>
    <row r="849" ht="14.25" customHeight="1" spans="2:9">
      <c r="B849" s="147"/>
      <c r="C849" s="148"/>
      <c r="E849" s="49"/>
      <c r="F849" s="132"/>
      <c r="G849" s="149"/>
      <c r="H849" s="149"/>
      <c r="I849" s="150"/>
    </row>
    <row r="850" ht="14.25" customHeight="1" spans="2:9">
      <c r="B850" s="147"/>
      <c r="C850" s="148"/>
      <c r="E850" s="49"/>
      <c r="F850" s="132"/>
      <c r="G850" s="149"/>
      <c r="H850" s="149"/>
      <c r="I850" s="150"/>
    </row>
    <row r="851" ht="14.25" customHeight="1" spans="2:9">
      <c r="B851" s="147"/>
      <c r="C851" s="148"/>
      <c r="E851" s="49"/>
      <c r="F851" s="132"/>
      <c r="G851" s="149"/>
      <c r="H851" s="149"/>
      <c r="I851" s="150"/>
    </row>
    <row r="852" ht="14.25" customHeight="1" spans="2:9">
      <c r="B852" s="147"/>
      <c r="C852" s="148"/>
      <c r="E852" s="49"/>
      <c r="F852" s="132"/>
      <c r="G852" s="149"/>
      <c r="H852" s="149"/>
      <c r="I852" s="150"/>
    </row>
    <row r="853" ht="14.25" customHeight="1" spans="2:9">
      <c r="B853" s="147"/>
      <c r="C853" s="148"/>
      <c r="E853" s="49"/>
      <c r="F853" s="132"/>
      <c r="G853" s="149"/>
      <c r="H853" s="149"/>
      <c r="I853" s="150"/>
    </row>
    <row r="854" ht="14.25" customHeight="1" spans="2:9">
      <c r="B854" s="147"/>
      <c r="C854" s="148"/>
      <c r="E854" s="49"/>
      <c r="F854" s="132"/>
      <c r="G854" s="149"/>
      <c r="H854" s="149"/>
      <c r="I854" s="150"/>
    </row>
    <row r="855" ht="14.25" customHeight="1" spans="2:9">
      <c r="B855" s="147"/>
      <c r="C855" s="148"/>
      <c r="E855" s="49"/>
      <c r="F855" s="132"/>
      <c r="G855" s="149"/>
      <c r="H855" s="149"/>
      <c r="I855" s="150"/>
    </row>
    <row r="856" ht="14.25" customHeight="1" spans="2:9">
      <c r="B856" s="147"/>
      <c r="C856" s="148"/>
      <c r="E856" s="49"/>
      <c r="F856" s="132"/>
      <c r="G856" s="149"/>
      <c r="H856" s="149"/>
      <c r="I856" s="150"/>
    </row>
    <row r="857" ht="14.25" customHeight="1" spans="2:9">
      <c r="B857" s="147"/>
      <c r="C857" s="148"/>
      <c r="E857" s="49"/>
      <c r="F857" s="132"/>
      <c r="G857" s="149"/>
      <c r="H857" s="149"/>
      <c r="I857" s="150"/>
    </row>
    <row r="858" ht="14.25" customHeight="1" spans="2:9">
      <c r="B858" s="147"/>
      <c r="C858" s="148"/>
      <c r="E858" s="49"/>
      <c r="F858" s="132"/>
      <c r="G858" s="149"/>
      <c r="H858" s="149"/>
      <c r="I858" s="150"/>
    </row>
    <row r="859" ht="14.25" customHeight="1" spans="2:9">
      <c r="B859" s="147"/>
      <c r="C859" s="148"/>
      <c r="E859" s="49"/>
      <c r="F859" s="132"/>
      <c r="G859" s="149"/>
      <c r="H859" s="149"/>
      <c r="I859" s="150"/>
    </row>
    <row r="860" ht="14.25" customHeight="1" spans="2:9">
      <c r="B860" s="147"/>
      <c r="C860" s="148"/>
      <c r="E860" s="49"/>
      <c r="F860" s="132"/>
      <c r="G860" s="149"/>
      <c r="H860" s="149"/>
      <c r="I860" s="150"/>
    </row>
    <row r="861" ht="14.25" customHeight="1" spans="2:9">
      <c r="B861" s="147"/>
      <c r="C861" s="148"/>
      <c r="E861" s="49"/>
      <c r="F861" s="132"/>
      <c r="G861" s="149"/>
      <c r="H861" s="149"/>
      <c r="I861" s="150"/>
    </row>
    <row r="862" ht="14.25" customHeight="1" spans="2:9">
      <c r="B862" s="147"/>
      <c r="C862" s="148"/>
      <c r="E862" s="49"/>
      <c r="F862" s="132"/>
      <c r="G862" s="149"/>
      <c r="H862" s="149"/>
      <c r="I862" s="150"/>
    </row>
    <row r="863" ht="14.25" customHeight="1" spans="2:9">
      <c r="B863" s="147"/>
      <c r="C863" s="148"/>
      <c r="E863" s="49"/>
      <c r="F863" s="132"/>
      <c r="G863" s="149"/>
      <c r="H863" s="149"/>
      <c r="I863" s="150"/>
    </row>
    <row r="864" ht="14.25" customHeight="1" spans="2:9">
      <c r="B864" s="147"/>
      <c r="C864" s="148"/>
      <c r="E864" s="49"/>
      <c r="F864" s="132"/>
      <c r="G864" s="149"/>
      <c r="H864" s="149"/>
      <c r="I864" s="150"/>
    </row>
    <row r="865" ht="14.25" customHeight="1" spans="2:9">
      <c r="B865" s="147"/>
      <c r="C865" s="148"/>
      <c r="E865" s="49"/>
      <c r="F865" s="132"/>
      <c r="G865" s="149"/>
      <c r="H865" s="149"/>
      <c r="I865" s="150"/>
    </row>
    <row r="866" ht="14.25" customHeight="1" spans="2:9">
      <c r="B866" s="147"/>
      <c r="C866" s="148"/>
      <c r="E866" s="49"/>
      <c r="F866" s="132"/>
      <c r="G866" s="149"/>
      <c r="H866" s="149"/>
      <c r="I866" s="150"/>
    </row>
    <row r="867" ht="14.25" customHeight="1" spans="2:9">
      <c r="B867" s="147"/>
      <c r="C867" s="148"/>
      <c r="E867" s="49"/>
      <c r="F867" s="132"/>
      <c r="G867" s="149"/>
      <c r="H867" s="149"/>
      <c r="I867" s="150"/>
    </row>
    <row r="868" ht="14.25" customHeight="1" spans="2:9">
      <c r="B868" s="147"/>
      <c r="C868" s="148"/>
      <c r="E868" s="49"/>
      <c r="F868" s="132"/>
      <c r="G868" s="149"/>
      <c r="H868" s="149"/>
      <c r="I868" s="150"/>
    </row>
    <row r="869" ht="14.25" customHeight="1" spans="2:9">
      <c r="B869" s="147"/>
      <c r="C869" s="148"/>
      <c r="E869" s="49"/>
      <c r="F869" s="132"/>
      <c r="G869" s="149"/>
      <c r="H869" s="149"/>
      <c r="I869" s="150"/>
    </row>
    <row r="870" ht="14.25" customHeight="1" spans="2:9">
      <c r="B870" s="147"/>
      <c r="C870" s="148"/>
      <c r="E870" s="49"/>
      <c r="F870" s="132"/>
      <c r="G870" s="149"/>
      <c r="H870" s="149"/>
      <c r="I870" s="150"/>
    </row>
    <row r="871" ht="14.25" customHeight="1" spans="2:9">
      <c r="B871" s="147"/>
      <c r="C871" s="148"/>
      <c r="E871" s="49"/>
      <c r="F871" s="132"/>
      <c r="G871" s="149"/>
      <c r="H871" s="149"/>
      <c r="I871" s="150"/>
    </row>
    <row r="872" ht="14.25" customHeight="1" spans="2:9">
      <c r="B872" s="147"/>
      <c r="C872" s="148"/>
      <c r="E872" s="49"/>
      <c r="F872" s="132"/>
      <c r="G872" s="149"/>
      <c r="H872" s="149"/>
      <c r="I872" s="150"/>
    </row>
    <row r="873" ht="14.25" customHeight="1" spans="2:9">
      <c r="B873" s="147"/>
      <c r="C873" s="148"/>
      <c r="E873" s="49"/>
      <c r="F873" s="132"/>
      <c r="G873" s="149"/>
      <c r="H873" s="149"/>
      <c r="I873" s="150"/>
    </row>
    <row r="874" ht="14.25" customHeight="1" spans="2:9">
      <c r="B874" s="147"/>
      <c r="C874" s="148"/>
      <c r="E874" s="49"/>
      <c r="F874" s="132"/>
      <c r="G874" s="149"/>
      <c r="H874" s="149"/>
      <c r="I874" s="150"/>
    </row>
    <row r="875" ht="14.25" customHeight="1" spans="2:9">
      <c r="B875" s="147"/>
      <c r="C875" s="148"/>
      <c r="E875" s="49"/>
      <c r="F875" s="132"/>
      <c r="G875" s="149"/>
      <c r="H875" s="149"/>
      <c r="I875" s="150"/>
    </row>
    <row r="876" ht="14.25" customHeight="1" spans="2:9">
      <c r="B876" s="147"/>
      <c r="C876" s="148"/>
      <c r="E876" s="49"/>
      <c r="F876" s="132"/>
      <c r="G876" s="149"/>
      <c r="H876" s="149"/>
      <c r="I876" s="150"/>
    </row>
    <row r="877" ht="14.25" customHeight="1" spans="2:9">
      <c r="B877" s="147"/>
      <c r="C877" s="148"/>
      <c r="E877" s="49"/>
      <c r="F877" s="132"/>
      <c r="G877" s="149"/>
      <c r="H877" s="149"/>
      <c r="I877" s="150"/>
    </row>
    <row r="878" ht="14.25" customHeight="1" spans="2:9">
      <c r="B878" s="147"/>
      <c r="C878" s="148"/>
      <c r="E878" s="49"/>
      <c r="F878" s="132"/>
      <c r="G878" s="149"/>
      <c r="H878" s="149"/>
      <c r="I878" s="150"/>
    </row>
    <row r="879" ht="14.25" customHeight="1" spans="2:9">
      <c r="B879" s="147"/>
      <c r="C879" s="148"/>
      <c r="E879" s="49"/>
      <c r="F879" s="132"/>
      <c r="G879" s="149"/>
      <c r="H879" s="149"/>
      <c r="I879" s="150"/>
    </row>
    <row r="880" ht="14.25" customHeight="1" spans="2:9">
      <c r="B880" s="147"/>
      <c r="C880" s="148"/>
      <c r="E880" s="49"/>
      <c r="F880" s="132"/>
      <c r="G880" s="149"/>
      <c r="H880" s="149"/>
      <c r="I880" s="150"/>
    </row>
    <row r="881" ht="14.25" customHeight="1" spans="2:9">
      <c r="B881" s="147"/>
      <c r="C881" s="148"/>
      <c r="E881" s="49"/>
      <c r="F881" s="132"/>
      <c r="G881" s="149"/>
      <c r="H881" s="149"/>
      <c r="I881" s="150"/>
    </row>
    <row r="882" ht="14.25" customHeight="1" spans="2:9">
      <c r="B882" s="147"/>
      <c r="C882" s="148"/>
      <c r="E882" s="49"/>
      <c r="F882" s="132"/>
      <c r="G882" s="149"/>
      <c r="H882" s="149"/>
      <c r="I882" s="150"/>
    </row>
    <row r="883" ht="14.25" customHeight="1" spans="2:9">
      <c r="B883" s="147"/>
      <c r="C883" s="148"/>
      <c r="E883" s="49"/>
      <c r="F883" s="132"/>
      <c r="G883" s="149"/>
      <c r="H883" s="149"/>
      <c r="I883" s="150"/>
    </row>
    <row r="884" ht="14.25" customHeight="1" spans="2:9">
      <c r="B884" s="147"/>
      <c r="C884" s="148"/>
      <c r="E884" s="49"/>
      <c r="F884" s="132"/>
      <c r="G884" s="149"/>
      <c r="H884" s="149"/>
      <c r="I884" s="150"/>
    </row>
    <row r="885" ht="14.25" customHeight="1" spans="2:9">
      <c r="B885" s="147"/>
      <c r="C885" s="148"/>
      <c r="E885" s="49"/>
      <c r="F885" s="132"/>
      <c r="G885" s="149"/>
      <c r="H885" s="149"/>
      <c r="I885" s="150"/>
    </row>
    <row r="886" ht="14.25" customHeight="1" spans="2:9">
      <c r="B886" s="147"/>
      <c r="C886" s="148"/>
      <c r="E886" s="49"/>
      <c r="F886" s="132"/>
      <c r="G886" s="149"/>
      <c r="H886" s="149"/>
      <c r="I886" s="150"/>
    </row>
    <row r="887" ht="14.25" customHeight="1" spans="2:9">
      <c r="B887" s="147"/>
      <c r="C887" s="148"/>
      <c r="E887" s="49"/>
      <c r="F887" s="132"/>
      <c r="G887" s="149"/>
      <c r="H887" s="149"/>
      <c r="I887" s="150"/>
    </row>
    <row r="888" ht="14.25" customHeight="1" spans="2:9">
      <c r="B888" s="147"/>
      <c r="C888" s="148"/>
      <c r="E888" s="49"/>
      <c r="F888" s="132"/>
      <c r="G888" s="149"/>
      <c r="H888" s="149"/>
      <c r="I888" s="150"/>
    </row>
    <row r="889" ht="14.25" customHeight="1" spans="2:9">
      <c r="B889" s="147"/>
      <c r="C889" s="148"/>
      <c r="E889" s="49"/>
      <c r="F889" s="132"/>
      <c r="G889" s="149"/>
      <c r="H889" s="149"/>
      <c r="I889" s="150"/>
    </row>
    <row r="890" ht="14.25" customHeight="1" spans="2:9">
      <c r="B890" s="147"/>
      <c r="C890" s="148"/>
      <c r="E890" s="49"/>
      <c r="F890" s="132"/>
      <c r="G890" s="149"/>
      <c r="H890" s="149"/>
      <c r="I890" s="150"/>
    </row>
    <row r="891" ht="14.25" customHeight="1" spans="2:9">
      <c r="B891" s="147"/>
      <c r="C891" s="148"/>
      <c r="E891" s="49"/>
      <c r="F891" s="132"/>
      <c r="G891" s="149"/>
      <c r="H891" s="149"/>
      <c r="I891" s="150"/>
    </row>
    <row r="892" ht="14.25" customHeight="1" spans="2:9">
      <c r="B892" s="147"/>
      <c r="C892" s="148"/>
      <c r="E892" s="49"/>
      <c r="F892" s="132"/>
      <c r="G892" s="149"/>
      <c r="H892" s="149"/>
      <c r="I892" s="150"/>
    </row>
    <row r="893" ht="14.25" customHeight="1" spans="2:9">
      <c r="B893" s="147"/>
      <c r="C893" s="148"/>
      <c r="E893" s="49"/>
      <c r="F893" s="132"/>
      <c r="G893" s="149"/>
      <c r="H893" s="149"/>
      <c r="I893" s="150"/>
    </row>
    <row r="894" ht="14.25" customHeight="1" spans="2:9">
      <c r="B894" s="147"/>
      <c r="C894" s="148"/>
      <c r="E894" s="49"/>
      <c r="F894" s="132"/>
      <c r="G894" s="149"/>
      <c r="H894" s="149"/>
      <c r="I894" s="150"/>
    </row>
    <row r="895" ht="14.25" customHeight="1" spans="2:9">
      <c r="B895" s="147"/>
      <c r="C895" s="148"/>
      <c r="E895" s="49"/>
      <c r="F895" s="132"/>
      <c r="G895" s="149"/>
      <c r="H895" s="149"/>
      <c r="I895" s="150"/>
    </row>
    <row r="896" ht="14.25" customHeight="1" spans="2:9">
      <c r="B896" s="147"/>
      <c r="C896" s="148"/>
      <c r="E896" s="49"/>
      <c r="F896" s="132"/>
      <c r="G896" s="149"/>
      <c r="H896" s="149"/>
      <c r="I896" s="150"/>
    </row>
    <row r="897" ht="14.25" customHeight="1" spans="2:9">
      <c r="B897" s="147"/>
      <c r="C897" s="148"/>
      <c r="E897" s="49"/>
      <c r="F897" s="132"/>
      <c r="G897" s="149"/>
      <c r="H897" s="149"/>
      <c r="I897" s="150"/>
    </row>
    <row r="898" ht="14.25" customHeight="1" spans="2:9">
      <c r="B898" s="147"/>
      <c r="C898" s="148"/>
      <c r="E898" s="49"/>
      <c r="F898" s="132"/>
      <c r="G898" s="149"/>
      <c r="H898" s="149"/>
      <c r="I898" s="150"/>
    </row>
    <row r="899" ht="14.25" customHeight="1" spans="2:9">
      <c r="B899" s="147"/>
      <c r="C899" s="148"/>
      <c r="E899" s="49"/>
      <c r="F899" s="132"/>
      <c r="G899" s="149"/>
      <c r="H899" s="149"/>
      <c r="I899" s="150"/>
    </row>
    <row r="900" ht="14.25" customHeight="1" spans="2:9">
      <c r="B900" s="147"/>
      <c r="C900" s="148"/>
      <c r="E900" s="49"/>
      <c r="F900" s="132"/>
      <c r="G900" s="149"/>
      <c r="H900" s="149"/>
      <c r="I900" s="150"/>
    </row>
    <row r="901" ht="14.25" customHeight="1" spans="2:9">
      <c r="B901" s="147"/>
      <c r="C901" s="148"/>
      <c r="E901" s="49"/>
      <c r="F901" s="132"/>
      <c r="G901" s="149"/>
      <c r="H901" s="149"/>
      <c r="I901" s="150"/>
    </row>
    <row r="902" ht="14.25" customHeight="1" spans="2:9">
      <c r="B902" s="147"/>
      <c r="C902" s="148"/>
      <c r="E902" s="49"/>
      <c r="F902" s="132"/>
      <c r="G902" s="149"/>
      <c r="H902" s="149"/>
      <c r="I902" s="150"/>
    </row>
    <row r="903" ht="14.25" customHeight="1" spans="2:9">
      <c r="B903" s="147"/>
      <c r="C903" s="148"/>
      <c r="E903" s="49"/>
      <c r="F903" s="132"/>
      <c r="G903" s="149"/>
      <c r="H903" s="149"/>
      <c r="I903" s="150"/>
    </row>
    <row r="904" ht="14.25" customHeight="1" spans="2:9">
      <c r="B904" s="147"/>
      <c r="C904" s="148"/>
      <c r="E904" s="49"/>
      <c r="F904" s="132"/>
      <c r="G904" s="149"/>
      <c r="H904" s="149"/>
      <c r="I904" s="150"/>
    </row>
    <row r="905" ht="14.25" customHeight="1" spans="2:9">
      <c r="B905" s="147"/>
      <c r="C905" s="148"/>
      <c r="E905" s="49"/>
      <c r="F905" s="132"/>
      <c r="G905" s="149"/>
      <c r="H905" s="149"/>
      <c r="I905" s="150"/>
    </row>
    <row r="906" ht="14.25" customHeight="1" spans="2:9">
      <c r="B906" s="147"/>
      <c r="C906" s="148"/>
      <c r="E906" s="49"/>
      <c r="F906" s="132"/>
      <c r="G906" s="149"/>
      <c r="H906" s="149"/>
      <c r="I906" s="150"/>
    </row>
    <row r="907" ht="14.25" customHeight="1" spans="2:9">
      <c r="B907" s="147"/>
      <c r="C907" s="148"/>
      <c r="E907" s="49"/>
      <c r="F907" s="132"/>
      <c r="G907" s="149"/>
      <c r="H907" s="149"/>
      <c r="I907" s="150"/>
    </row>
    <row r="908" ht="14.25" customHeight="1" spans="2:9">
      <c r="B908" s="147"/>
      <c r="C908" s="148"/>
      <c r="E908" s="49"/>
      <c r="F908" s="132"/>
      <c r="G908" s="149"/>
      <c r="H908" s="149"/>
      <c r="I908" s="150"/>
    </row>
    <row r="909" ht="14.25" customHeight="1" spans="2:9">
      <c r="B909" s="147"/>
      <c r="C909" s="148"/>
      <c r="E909" s="49"/>
      <c r="F909" s="132"/>
      <c r="G909" s="149"/>
      <c r="H909" s="149"/>
      <c r="I909" s="150"/>
    </row>
    <row r="910" ht="14.25" customHeight="1" spans="2:9">
      <c r="B910" s="147"/>
      <c r="C910" s="148"/>
      <c r="E910" s="49"/>
      <c r="F910" s="132"/>
      <c r="G910" s="149"/>
      <c r="H910" s="149"/>
      <c r="I910" s="150"/>
    </row>
    <row r="911" ht="14.25" customHeight="1" spans="2:9">
      <c r="B911" s="147"/>
      <c r="C911" s="148"/>
      <c r="E911" s="49"/>
      <c r="F911" s="132"/>
      <c r="G911" s="149"/>
      <c r="H911" s="149"/>
      <c r="I911" s="150"/>
    </row>
    <row r="912" ht="14.25" customHeight="1" spans="2:9">
      <c r="B912" s="147"/>
      <c r="C912" s="148"/>
      <c r="E912" s="49"/>
      <c r="F912" s="132"/>
      <c r="G912" s="149"/>
      <c r="H912" s="149"/>
      <c r="I912" s="150"/>
    </row>
    <row r="913" ht="14.25" customHeight="1" spans="2:9">
      <c r="B913" s="147"/>
      <c r="C913" s="148"/>
      <c r="E913" s="49"/>
      <c r="F913" s="132"/>
      <c r="G913" s="149"/>
      <c r="H913" s="149"/>
      <c r="I913" s="150"/>
    </row>
    <row r="914" ht="14.25" customHeight="1" spans="2:9">
      <c r="B914" s="147"/>
      <c r="C914" s="148"/>
      <c r="E914" s="49"/>
      <c r="F914" s="132"/>
      <c r="G914" s="149"/>
      <c r="H914" s="149"/>
      <c r="I914" s="150"/>
    </row>
    <row r="915" ht="14.25" customHeight="1" spans="2:9">
      <c r="B915" s="147"/>
      <c r="C915" s="148"/>
      <c r="E915" s="49"/>
      <c r="F915" s="132"/>
      <c r="G915" s="149"/>
      <c r="H915" s="149"/>
      <c r="I915" s="150"/>
    </row>
    <row r="916" ht="14.25" customHeight="1" spans="2:9">
      <c r="B916" s="147"/>
      <c r="C916" s="148"/>
      <c r="E916" s="49"/>
      <c r="F916" s="132"/>
      <c r="G916" s="149"/>
      <c r="H916" s="149"/>
      <c r="I916" s="150"/>
    </row>
    <row r="917" ht="14.25" customHeight="1" spans="2:9">
      <c r="B917" s="147"/>
      <c r="C917" s="148"/>
      <c r="E917" s="49"/>
      <c r="F917" s="132"/>
      <c r="G917" s="149"/>
      <c r="H917" s="149"/>
      <c r="I917" s="150"/>
    </row>
    <row r="918" ht="14.25" customHeight="1" spans="2:9">
      <c r="B918" s="147"/>
      <c r="C918" s="148"/>
      <c r="E918" s="49"/>
      <c r="F918" s="132"/>
      <c r="G918" s="149"/>
      <c r="H918" s="149"/>
      <c r="I918" s="150"/>
    </row>
    <row r="919" ht="14.25" customHeight="1" spans="2:9">
      <c r="B919" s="147"/>
      <c r="C919" s="148"/>
      <c r="E919" s="49"/>
      <c r="F919" s="132"/>
      <c r="G919" s="149"/>
      <c r="H919" s="149"/>
      <c r="I919" s="150"/>
    </row>
    <row r="920" ht="14.25" customHeight="1" spans="2:9">
      <c r="B920" s="147"/>
      <c r="C920" s="148"/>
      <c r="E920" s="49"/>
      <c r="F920" s="132"/>
      <c r="G920" s="149"/>
      <c r="H920" s="149"/>
      <c r="I920" s="150"/>
    </row>
    <row r="921" ht="14.25" customHeight="1" spans="2:9">
      <c r="B921" s="147"/>
      <c r="C921" s="148"/>
      <c r="E921" s="49"/>
      <c r="F921" s="132"/>
      <c r="G921" s="149"/>
      <c r="H921" s="149"/>
      <c r="I921" s="150"/>
    </row>
    <row r="922" ht="14.25" customHeight="1" spans="2:9">
      <c r="B922" s="147"/>
      <c r="C922" s="148"/>
      <c r="E922" s="49"/>
      <c r="F922" s="132"/>
      <c r="G922" s="149"/>
      <c r="H922" s="149"/>
      <c r="I922" s="150"/>
    </row>
    <row r="923" ht="14.25" customHeight="1" spans="2:9">
      <c r="B923" s="147"/>
      <c r="C923" s="148"/>
      <c r="E923" s="49"/>
      <c r="F923" s="132"/>
      <c r="G923" s="149"/>
      <c r="H923" s="149"/>
      <c r="I923" s="150"/>
    </row>
    <row r="924" ht="14.25" customHeight="1" spans="2:9">
      <c r="B924" s="147"/>
      <c r="C924" s="148"/>
      <c r="E924" s="49"/>
      <c r="F924" s="132"/>
      <c r="G924" s="149"/>
      <c r="H924" s="149"/>
      <c r="I924" s="150"/>
    </row>
    <row r="925" ht="14.25" customHeight="1" spans="2:9">
      <c r="B925" s="147"/>
      <c r="C925" s="148"/>
      <c r="E925" s="49"/>
      <c r="F925" s="132"/>
      <c r="G925" s="149"/>
      <c r="H925" s="149"/>
      <c r="I925" s="150"/>
    </row>
    <row r="926" ht="14.25" customHeight="1" spans="2:9">
      <c r="B926" s="147"/>
      <c r="C926" s="148"/>
      <c r="E926" s="49"/>
      <c r="F926" s="132"/>
      <c r="G926" s="149"/>
      <c r="H926" s="149"/>
      <c r="I926" s="150"/>
    </row>
    <row r="927" ht="14.25" customHeight="1" spans="2:9">
      <c r="B927" s="147"/>
      <c r="C927" s="148"/>
      <c r="E927" s="49"/>
      <c r="F927" s="132"/>
      <c r="G927" s="149"/>
      <c r="H927" s="149"/>
      <c r="I927" s="150"/>
    </row>
    <row r="928" ht="14.25" customHeight="1" spans="2:9">
      <c r="B928" s="147"/>
      <c r="C928" s="148"/>
      <c r="E928" s="49"/>
      <c r="F928" s="132"/>
      <c r="G928" s="149"/>
      <c r="H928" s="149"/>
      <c r="I928" s="150"/>
    </row>
    <row r="929" ht="14.25" customHeight="1" spans="2:9">
      <c r="B929" s="147"/>
      <c r="C929" s="148"/>
      <c r="E929" s="49"/>
      <c r="F929" s="132"/>
      <c r="G929" s="149"/>
      <c r="H929" s="149"/>
      <c r="I929" s="150"/>
    </row>
    <row r="930" ht="14.25" customHeight="1" spans="2:9">
      <c r="B930" s="147"/>
      <c r="C930" s="148"/>
      <c r="E930" s="49"/>
      <c r="F930" s="132"/>
      <c r="G930" s="149"/>
      <c r="H930" s="149"/>
      <c r="I930" s="150"/>
    </row>
    <row r="931" ht="14.25" customHeight="1" spans="2:9">
      <c r="B931" s="147"/>
      <c r="C931" s="148"/>
      <c r="E931" s="49"/>
      <c r="F931" s="132"/>
      <c r="G931" s="149"/>
      <c r="H931" s="149"/>
      <c r="I931" s="150"/>
    </row>
    <row r="932" ht="14.25" customHeight="1" spans="2:9">
      <c r="B932" s="147"/>
      <c r="C932" s="148"/>
      <c r="E932" s="49"/>
      <c r="F932" s="132"/>
      <c r="G932" s="149"/>
      <c r="H932" s="149"/>
      <c r="I932" s="150"/>
    </row>
    <row r="933" ht="14.25" customHeight="1" spans="2:9">
      <c r="B933" s="147"/>
      <c r="C933" s="148"/>
      <c r="E933" s="49"/>
      <c r="F933" s="132"/>
      <c r="G933" s="149"/>
      <c r="H933" s="149"/>
      <c r="I933" s="150"/>
    </row>
    <row r="934" ht="14.25" customHeight="1" spans="2:9">
      <c r="B934" s="147"/>
      <c r="C934" s="148"/>
      <c r="E934" s="49"/>
      <c r="F934" s="132"/>
      <c r="G934" s="149"/>
      <c r="H934" s="149"/>
      <c r="I934" s="150"/>
    </row>
    <row r="935" ht="14.25" customHeight="1" spans="2:9">
      <c r="B935" s="147"/>
      <c r="C935" s="148"/>
      <c r="E935" s="49"/>
      <c r="F935" s="132"/>
      <c r="G935" s="149"/>
      <c r="H935" s="149"/>
      <c r="I935" s="150"/>
    </row>
    <row r="936" ht="14.25" customHeight="1" spans="2:9">
      <c r="B936" s="147"/>
      <c r="C936" s="148"/>
      <c r="E936" s="49"/>
      <c r="F936" s="132"/>
      <c r="G936" s="149"/>
      <c r="H936" s="149"/>
      <c r="I936" s="150"/>
    </row>
    <row r="937" ht="14.25" customHeight="1" spans="2:9">
      <c r="B937" s="147"/>
      <c r="C937" s="148"/>
      <c r="E937" s="49"/>
      <c r="F937" s="132"/>
      <c r="G937" s="149"/>
      <c r="H937" s="149"/>
      <c r="I937" s="150"/>
    </row>
    <row r="938" ht="14.25" customHeight="1" spans="2:9">
      <c r="B938" s="147"/>
      <c r="C938" s="148"/>
      <c r="E938" s="49"/>
      <c r="F938" s="132"/>
      <c r="G938" s="149"/>
      <c r="H938" s="149"/>
      <c r="I938" s="150"/>
    </row>
    <row r="939" ht="14.25" customHeight="1" spans="2:9">
      <c r="B939" s="147"/>
      <c r="C939" s="148"/>
      <c r="E939" s="49"/>
      <c r="F939" s="132"/>
      <c r="G939" s="149"/>
      <c r="H939" s="149"/>
      <c r="I939" s="150"/>
    </row>
    <row r="940" ht="14.25" customHeight="1" spans="2:9">
      <c r="B940" s="147"/>
      <c r="C940" s="148"/>
      <c r="E940" s="49"/>
      <c r="F940" s="132"/>
      <c r="G940" s="149"/>
      <c r="H940" s="149"/>
      <c r="I940" s="150"/>
    </row>
    <row r="941" ht="14.25" customHeight="1" spans="2:9">
      <c r="B941" s="147"/>
      <c r="C941" s="148"/>
      <c r="E941" s="49"/>
      <c r="F941" s="132"/>
      <c r="G941" s="149"/>
      <c r="H941" s="149"/>
      <c r="I941" s="150"/>
    </row>
    <row r="942" ht="14.25" customHeight="1" spans="2:9">
      <c r="B942" s="147"/>
      <c r="C942" s="148"/>
      <c r="E942" s="49"/>
      <c r="F942" s="132"/>
      <c r="G942" s="149"/>
      <c r="H942" s="149"/>
      <c r="I942" s="150"/>
    </row>
    <row r="943" ht="14.25" customHeight="1" spans="2:9">
      <c r="B943" s="147"/>
      <c r="C943" s="148"/>
      <c r="E943" s="49"/>
      <c r="F943" s="132"/>
      <c r="G943" s="149"/>
      <c r="H943" s="149"/>
      <c r="I943" s="150"/>
    </row>
    <row r="944" ht="14.25" customHeight="1" spans="2:9">
      <c r="B944" s="147"/>
      <c r="C944" s="148"/>
      <c r="E944" s="49"/>
      <c r="F944" s="132"/>
      <c r="G944" s="149"/>
      <c r="H944" s="149"/>
      <c r="I944" s="150"/>
    </row>
    <row r="945" ht="14.25" customHeight="1" spans="2:9">
      <c r="B945" s="147"/>
      <c r="C945" s="148"/>
      <c r="E945" s="49"/>
      <c r="F945" s="132"/>
      <c r="G945" s="149"/>
      <c r="H945" s="149"/>
      <c r="I945" s="150"/>
    </row>
    <row r="946" ht="14.25" customHeight="1" spans="2:9">
      <c r="B946" s="147"/>
      <c r="C946" s="148"/>
      <c r="E946" s="49"/>
      <c r="F946" s="132"/>
      <c r="G946" s="149"/>
      <c r="H946" s="149"/>
      <c r="I946" s="150"/>
    </row>
    <row r="947" ht="14.25" customHeight="1" spans="2:9">
      <c r="B947" s="147"/>
      <c r="C947" s="148"/>
      <c r="E947" s="49"/>
      <c r="F947" s="132"/>
      <c r="G947" s="149"/>
      <c r="H947" s="149"/>
      <c r="I947" s="150"/>
    </row>
    <row r="948" ht="14.25" customHeight="1" spans="2:9">
      <c r="B948" s="147"/>
      <c r="C948" s="148"/>
      <c r="E948" s="49"/>
      <c r="F948" s="132"/>
      <c r="G948" s="149"/>
      <c r="H948" s="149"/>
      <c r="I948" s="150"/>
    </row>
    <row r="949" ht="14.25" customHeight="1" spans="2:9">
      <c r="B949" s="147"/>
      <c r="C949" s="148"/>
      <c r="E949" s="49"/>
      <c r="F949" s="132"/>
      <c r="G949" s="149"/>
      <c r="H949" s="149"/>
      <c r="I949" s="150"/>
    </row>
    <row r="950" ht="14.25" customHeight="1" spans="2:9">
      <c r="B950" s="147"/>
      <c r="C950" s="148"/>
      <c r="E950" s="49"/>
      <c r="F950" s="132"/>
      <c r="G950" s="149"/>
      <c r="H950" s="149"/>
      <c r="I950" s="150"/>
    </row>
    <row r="951" ht="14.25" customHeight="1" spans="2:9">
      <c r="B951" s="147"/>
      <c r="C951" s="148"/>
      <c r="E951" s="49"/>
      <c r="F951" s="132"/>
      <c r="G951" s="149"/>
      <c r="H951" s="149"/>
      <c r="I951" s="150"/>
    </row>
    <row r="952" ht="14.25" customHeight="1" spans="2:9">
      <c r="B952" s="147"/>
      <c r="C952" s="148"/>
      <c r="E952" s="49"/>
      <c r="F952" s="132"/>
      <c r="G952" s="149"/>
      <c r="H952" s="149"/>
      <c r="I952" s="150"/>
    </row>
    <row r="953" ht="14.25" customHeight="1" spans="2:9">
      <c r="B953" s="147"/>
      <c r="C953" s="148"/>
      <c r="E953" s="49"/>
      <c r="F953" s="132"/>
      <c r="G953" s="149"/>
      <c r="H953" s="149"/>
      <c r="I953" s="150"/>
    </row>
    <row r="954" ht="14.25" customHeight="1" spans="2:9">
      <c r="B954" s="147"/>
      <c r="C954" s="148"/>
      <c r="E954" s="49"/>
      <c r="F954" s="132"/>
      <c r="G954" s="149"/>
      <c r="H954" s="149"/>
      <c r="I954" s="150"/>
    </row>
    <row r="955" ht="14.25" customHeight="1" spans="2:9">
      <c r="B955" s="147"/>
      <c r="C955" s="148"/>
      <c r="E955" s="49"/>
      <c r="F955" s="132"/>
      <c r="G955" s="149"/>
      <c r="H955" s="149"/>
      <c r="I955" s="150"/>
    </row>
    <row r="956" ht="14.25" customHeight="1" spans="2:9">
      <c r="B956" s="147"/>
      <c r="C956" s="148"/>
      <c r="E956" s="49"/>
      <c r="F956" s="132"/>
      <c r="G956" s="149"/>
      <c r="H956" s="149"/>
      <c r="I956" s="150"/>
    </row>
    <row r="957" ht="14.25" customHeight="1" spans="2:9">
      <c r="B957" s="147"/>
      <c r="C957" s="148"/>
      <c r="E957" s="49"/>
      <c r="F957" s="132"/>
      <c r="G957" s="149"/>
      <c r="H957" s="149"/>
      <c r="I957" s="150"/>
    </row>
    <row r="958" ht="14.25" customHeight="1" spans="2:9">
      <c r="B958" s="147"/>
      <c r="C958" s="148"/>
      <c r="E958" s="49"/>
      <c r="F958" s="132"/>
      <c r="G958" s="149"/>
      <c r="H958" s="149"/>
      <c r="I958" s="150"/>
    </row>
    <row r="959" ht="14.25" customHeight="1" spans="2:9">
      <c r="B959" s="147"/>
      <c r="C959" s="148"/>
      <c r="E959" s="49"/>
      <c r="F959" s="132"/>
      <c r="G959" s="149"/>
      <c r="H959" s="149"/>
      <c r="I959" s="150"/>
    </row>
    <row r="960" ht="14.25" customHeight="1" spans="2:9">
      <c r="B960" s="147"/>
      <c r="C960" s="148"/>
      <c r="E960" s="49"/>
      <c r="F960" s="132"/>
      <c r="G960" s="149"/>
      <c r="H960" s="149"/>
      <c r="I960" s="150"/>
    </row>
    <row r="961" ht="14.25" customHeight="1" spans="2:9">
      <c r="B961" s="147"/>
      <c r="C961" s="148"/>
      <c r="E961" s="49"/>
      <c r="F961" s="132"/>
      <c r="G961" s="149"/>
      <c r="H961" s="149"/>
      <c r="I961" s="150"/>
    </row>
    <row r="962" ht="14.25" customHeight="1" spans="2:9">
      <c r="B962" s="147"/>
      <c r="C962" s="148"/>
      <c r="E962" s="49"/>
      <c r="F962" s="132"/>
      <c r="G962" s="149"/>
      <c r="H962" s="149"/>
      <c r="I962" s="150"/>
    </row>
    <row r="963" ht="14.25" customHeight="1" spans="2:9">
      <c r="B963" s="147"/>
      <c r="C963" s="148"/>
      <c r="E963" s="49"/>
      <c r="F963" s="132"/>
      <c r="G963" s="149"/>
      <c r="H963" s="149"/>
      <c r="I963" s="150"/>
    </row>
    <row r="964" ht="14.25" customHeight="1" spans="2:9">
      <c r="B964" s="147"/>
      <c r="C964" s="148"/>
      <c r="E964" s="49"/>
      <c r="F964" s="132"/>
      <c r="G964" s="149"/>
      <c r="H964" s="149"/>
      <c r="I964" s="150"/>
    </row>
    <row r="965" ht="14.25" customHeight="1" spans="2:9">
      <c r="B965" s="147"/>
      <c r="C965" s="148"/>
      <c r="E965" s="49"/>
      <c r="F965" s="132"/>
      <c r="G965" s="149"/>
      <c r="H965" s="149"/>
      <c r="I965" s="150"/>
    </row>
    <row r="966" ht="14.25" customHeight="1" spans="2:9">
      <c r="B966" s="147"/>
      <c r="C966" s="148"/>
      <c r="E966" s="49"/>
      <c r="F966" s="132"/>
      <c r="G966" s="149"/>
      <c r="H966" s="149"/>
      <c r="I966" s="150"/>
    </row>
    <row r="967" ht="14.25" customHeight="1" spans="2:9">
      <c r="B967" s="147"/>
      <c r="C967" s="148"/>
      <c r="E967" s="49"/>
      <c r="F967" s="132"/>
      <c r="G967" s="149"/>
      <c r="H967" s="149"/>
      <c r="I967" s="150"/>
    </row>
    <row r="968" ht="14.25" customHeight="1" spans="2:9">
      <c r="B968" s="147"/>
      <c r="C968" s="148"/>
      <c r="E968" s="49"/>
      <c r="F968" s="132"/>
      <c r="G968" s="149"/>
      <c r="H968" s="149"/>
      <c r="I968" s="150"/>
    </row>
    <row r="969" ht="14.25" customHeight="1" spans="2:9">
      <c r="B969" s="147"/>
      <c r="C969" s="148"/>
      <c r="E969" s="49"/>
      <c r="F969" s="132"/>
      <c r="G969" s="149"/>
      <c r="H969" s="149"/>
      <c r="I969" s="150"/>
    </row>
    <row r="970" ht="14.25" customHeight="1" spans="2:9">
      <c r="B970" s="147"/>
      <c r="C970" s="148"/>
      <c r="E970" s="49"/>
      <c r="F970" s="132"/>
      <c r="G970" s="149"/>
      <c r="H970" s="149"/>
      <c r="I970" s="150"/>
    </row>
    <row r="971" ht="14.25" customHeight="1" spans="2:9">
      <c r="B971" s="147"/>
      <c r="C971" s="148"/>
      <c r="E971" s="49"/>
      <c r="F971" s="132"/>
      <c r="G971" s="149"/>
      <c r="H971" s="149"/>
      <c r="I971" s="150"/>
    </row>
    <row r="972" ht="14.25" customHeight="1" spans="2:9">
      <c r="B972" s="147"/>
      <c r="C972" s="148"/>
      <c r="E972" s="49"/>
      <c r="F972" s="132"/>
      <c r="G972" s="149"/>
      <c r="H972" s="149"/>
      <c r="I972" s="150"/>
    </row>
    <row r="973" ht="14.25" customHeight="1" spans="2:9">
      <c r="B973" s="147"/>
      <c r="C973" s="148"/>
      <c r="E973" s="49"/>
      <c r="F973" s="132"/>
      <c r="G973" s="149"/>
      <c r="H973" s="149"/>
      <c r="I973" s="150"/>
    </row>
    <row r="974" ht="14.25" customHeight="1" spans="2:9">
      <c r="B974" s="147"/>
      <c r="C974" s="148"/>
      <c r="E974" s="49"/>
      <c r="F974" s="132"/>
      <c r="G974" s="149"/>
      <c r="H974" s="149"/>
      <c r="I974" s="150"/>
    </row>
    <row r="975" ht="14.25" customHeight="1" spans="2:9">
      <c r="B975" s="147"/>
      <c r="C975" s="148"/>
      <c r="E975" s="49"/>
      <c r="F975" s="132"/>
      <c r="G975" s="149"/>
      <c r="H975" s="149"/>
      <c r="I975" s="150"/>
    </row>
    <row r="976" ht="14.25" customHeight="1" spans="2:9">
      <c r="B976" s="147"/>
      <c r="C976" s="148"/>
      <c r="E976" s="49"/>
      <c r="F976" s="132"/>
      <c r="G976" s="149"/>
      <c r="H976" s="149"/>
      <c r="I976" s="150"/>
    </row>
    <row r="977" ht="14.25" customHeight="1" spans="2:9">
      <c r="B977" s="147"/>
      <c r="C977" s="148"/>
      <c r="E977" s="49"/>
      <c r="F977" s="132"/>
      <c r="G977" s="149"/>
      <c r="H977" s="149"/>
      <c r="I977" s="150"/>
    </row>
    <row r="978" ht="14.25" customHeight="1" spans="2:9">
      <c r="B978" s="147"/>
      <c r="C978" s="148"/>
      <c r="E978" s="49"/>
      <c r="F978" s="132"/>
      <c r="G978" s="149"/>
      <c r="H978" s="149"/>
      <c r="I978" s="150"/>
    </row>
    <row r="979" ht="14.25" customHeight="1" spans="2:9">
      <c r="B979" s="147"/>
      <c r="C979" s="148"/>
      <c r="E979" s="49"/>
      <c r="F979" s="132"/>
      <c r="G979" s="149"/>
      <c r="H979" s="149"/>
      <c r="I979" s="150"/>
    </row>
    <row r="980" ht="14.25" customHeight="1" spans="2:9">
      <c r="B980" s="147"/>
      <c r="C980" s="148"/>
      <c r="E980" s="49"/>
      <c r="F980" s="132"/>
      <c r="G980" s="149"/>
      <c r="H980" s="149"/>
      <c r="I980" s="150"/>
    </row>
    <row r="981" ht="14.25" customHeight="1" spans="2:9">
      <c r="B981" s="147"/>
      <c r="C981" s="148"/>
      <c r="E981" s="49"/>
      <c r="F981" s="132"/>
      <c r="G981" s="149"/>
      <c r="H981" s="149"/>
      <c r="I981" s="150"/>
    </row>
    <row r="982" ht="14.25" customHeight="1" spans="2:9">
      <c r="B982" s="147"/>
      <c r="C982" s="148"/>
      <c r="E982" s="49"/>
      <c r="F982" s="132"/>
      <c r="G982" s="149"/>
      <c r="H982" s="149"/>
      <c r="I982" s="150"/>
    </row>
    <row r="983" ht="14.25" customHeight="1" spans="2:9">
      <c r="B983" s="147"/>
      <c r="C983" s="148"/>
      <c r="E983" s="49"/>
      <c r="F983" s="132"/>
      <c r="G983" s="149"/>
      <c r="H983" s="149"/>
      <c r="I983" s="150"/>
    </row>
    <row r="984" ht="14.25" customHeight="1" spans="2:9">
      <c r="B984" s="147"/>
      <c r="C984" s="148"/>
      <c r="E984" s="49"/>
      <c r="F984" s="132"/>
      <c r="G984" s="149"/>
      <c r="H984" s="149"/>
      <c r="I984" s="150"/>
    </row>
    <row r="985" ht="14.25" customHeight="1" spans="2:9">
      <c r="B985" s="147"/>
      <c r="C985" s="148"/>
      <c r="E985" s="49"/>
      <c r="F985" s="132"/>
      <c r="G985" s="149"/>
      <c r="H985" s="149"/>
      <c r="I985" s="150"/>
    </row>
    <row r="986" ht="14.25" customHeight="1" spans="2:9">
      <c r="B986" s="147"/>
      <c r="C986" s="148"/>
      <c r="E986" s="49"/>
      <c r="F986" s="132"/>
      <c r="G986" s="149"/>
      <c r="H986" s="149"/>
      <c r="I986" s="150"/>
    </row>
    <row r="987" ht="14.25" customHeight="1" spans="2:9">
      <c r="B987" s="147"/>
      <c r="C987" s="148"/>
      <c r="E987" s="49"/>
      <c r="F987" s="132"/>
      <c r="G987" s="149"/>
      <c r="H987" s="149"/>
      <c r="I987" s="150"/>
    </row>
    <row r="988" ht="14.25" customHeight="1" spans="2:9">
      <c r="B988" s="147"/>
      <c r="C988" s="148"/>
      <c r="E988" s="49"/>
      <c r="F988" s="132"/>
      <c r="G988" s="149"/>
      <c r="H988" s="149"/>
      <c r="I988" s="150"/>
    </row>
    <row r="989" ht="14.25" customHeight="1" spans="2:9">
      <c r="B989" s="147"/>
      <c r="C989" s="148"/>
      <c r="E989" s="49"/>
      <c r="F989" s="132"/>
      <c r="G989" s="149"/>
      <c r="H989" s="149"/>
      <c r="I989" s="150"/>
    </row>
    <row r="990" ht="14.25" customHeight="1" spans="2:9">
      <c r="B990" s="147"/>
      <c r="C990" s="148"/>
      <c r="E990" s="49"/>
      <c r="F990" s="132"/>
      <c r="G990" s="149"/>
      <c r="H990" s="149"/>
      <c r="I990" s="150"/>
    </row>
    <row r="991" ht="14.25" customHeight="1" spans="2:9">
      <c r="B991" s="147"/>
      <c r="C991" s="148"/>
      <c r="E991" s="49"/>
      <c r="F991" s="132"/>
      <c r="G991" s="149"/>
      <c r="H991" s="149"/>
      <c r="I991" s="150"/>
    </row>
    <row r="992" ht="14.25" customHeight="1" spans="2:9">
      <c r="B992" s="147"/>
      <c r="C992" s="148"/>
      <c r="E992" s="49"/>
      <c r="F992" s="132"/>
      <c r="G992" s="149"/>
      <c r="H992" s="149"/>
      <c r="I992" s="150"/>
    </row>
    <row r="993" ht="14.25" customHeight="1" spans="2:9">
      <c r="B993" s="147"/>
      <c r="C993" s="148"/>
      <c r="E993" s="49"/>
      <c r="F993" s="132"/>
      <c r="G993" s="149"/>
      <c r="H993" s="149"/>
      <c r="I993" s="150"/>
    </row>
    <row r="994" ht="14.25" customHeight="1" spans="2:9">
      <c r="B994" s="147"/>
      <c r="C994" s="148"/>
      <c r="E994" s="49"/>
      <c r="F994" s="132"/>
      <c r="G994" s="149"/>
      <c r="H994" s="149"/>
      <c r="I994" s="150"/>
    </row>
    <row r="995" ht="14.25" customHeight="1" spans="2:9">
      <c r="B995" s="147"/>
      <c r="C995" s="148"/>
      <c r="E995" s="49"/>
      <c r="F995" s="132"/>
      <c r="G995" s="149"/>
      <c r="H995" s="149"/>
      <c r="I995" s="150"/>
    </row>
    <row r="996" ht="14.25" customHeight="1" spans="2:9">
      <c r="B996" s="147"/>
      <c r="C996" s="148"/>
      <c r="E996" s="49"/>
      <c r="F996" s="132"/>
      <c r="G996" s="149"/>
      <c r="H996" s="149"/>
      <c r="I996" s="150"/>
    </row>
    <row r="997" ht="14.25" customHeight="1" spans="2:9">
      <c r="B997" s="147"/>
      <c r="C997" s="148"/>
      <c r="E997" s="49"/>
      <c r="F997" s="132"/>
      <c r="G997" s="149"/>
      <c r="H997" s="149"/>
      <c r="I997" s="150"/>
    </row>
    <row r="998" ht="14.25" customHeight="1" spans="2:9">
      <c r="B998" s="147"/>
      <c r="C998" s="148"/>
      <c r="E998" s="49"/>
      <c r="F998" s="132"/>
      <c r="G998" s="149"/>
      <c r="H998" s="149"/>
      <c r="I998" s="150"/>
    </row>
    <row r="999" ht="14.25" customHeight="1" spans="2:9">
      <c r="B999" s="147"/>
      <c r="C999" s="148"/>
      <c r="E999" s="49"/>
      <c r="F999" s="132"/>
      <c r="G999" s="149"/>
      <c r="H999" s="149"/>
      <c r="I999" s="150"/>
    </row>
    <row r="1000" ht="14.25" customHeight="1" spans="2:9">
      <c r="B1000" s="147"/>
      <c r="C1000" s="148"/>
      <c r="E1000" s="49"/>
      <c r="F1000" s="132"/>
      <c r="G1000" s="149"/>
      <c r="H1000" s="149"/>
      <c r="I1000" s="150"/>
    </row>
    <row r="1001" ht="14.25" customHeight="1" spans="2:9">
      <c r="B1001" s="147"/>
      <c r="C1001" s="148"/>
      <c r="E1001" s="49"/>
      <c r="F1001" s="132"/>
      <c r="G1001" s="149"/>
      <c r="H1001" s="149"/>
      <c r="I1001" s="150"/>
    </row>
    <row r="1002" ht="14.25" customHeight="1" spans="2:9">
      <c r="B1002" s="147"/>
      <c r="C1002" s="148"/>
      <c r="E1002" s="49"/>
      <c r="F1002" s="132"/>
      <c r="G1002" s="149"/>
      <c r="H1002" s="149"/>
      <c r="I1002" s="150"/>
    </row>
    <row r="1003" ht="14.25" customHeight="1" spans="2:9">
      <c r="B1003" s="147"/>
      <c r="C1003" s="148"/>
      <c r="E1003" s="49"/>
      <c r="F1003" s="132"/>
      <c r="G1003" s="149"/>
      <c r="H1003" s="149"/>
      <c r="I1003" s="150"/>
    </row>
    <row r="1004" ht="14.25" customHeight="1" spans="2:9">
      <c r="B1004" s="147"/>
      <c r="C1004" s="148"/>
      <c r="E1004" s="49"/>
      <c r="F1004" s="132"/>
      <c r="G1004" s="149"/>
      <c r="H1004" s="149"/>
      <c r="I1004" s="150"/>
    </row>
    <row r="1005" ht="14.25" customHeight="1" spans="2:9">
      <c r="B1005" s="147"/>
      <c r="C1005" s="148"/>
      <c r="E1005" s="49"/>
      <c r="F1005" s="132"/>
      <c r="G1005" s="149"/>
      <c r="H1005" s="149"/>
      <c r="I1005" s="150"/>
    </row>
    <row r="1006" ht="14.25" customHeight="1" spans="2:9">
      <c r="B1006" s="147"/>
      <c r="C1006" s="148"/>
      <c r="E1006" s="49"/>
      <c r="F1006" s="132"/>
      <c r="G1006" s="149"/>
      <c r="H1006" s="149"/>
      <c r="I1006" s="150"/>
    </row>
    <row r="1007" ht="14.25" customHeight="1" spans="2:9">
      <c r="B1007" s="147"/>
      <c r="C1007" s="148"/>
      <c r="E1007" s="49"/>
      <c r="F1007" s="132"/>
      <c r="G1007" s="149"/>
      <c r="H1007" s="149"/>
      <c r="I1007" s="150"/>
    </row>
    <row r="1008" ht="14.25" customHeight="1" spans="2:9">
      <c r="B1008" s="147"/>
      <c r="C1008" s="148"/>
      <c r="E1008" s="49"/>
      <c r="F1008" s="132"/>
      <c r="G1008" s="149"/>
      <c r="H1008" s="149"/>
      <c r="I1008" s="150"/>
    </row>
    <row r="1009" ht="14.25" customHeight="1" spans="2:9">
      <c r="B1009" s="147"/>
      <c r="C1009" s="148"/>
      <c r="E1009" s="49"/>
      <c r="F1009" s="132"/>
      <c r="G1009" s="149"/>
      <c r="H1009" s="149"/>
      <c r="I1009" s="150"/>
    </row>
    <row r="1010" ht="14.25" customHeight="1" spans="2:9">
      <c r="B1010" s="147"/>
      <c r="C1010" s="148"/>
      <c r="E1010" s="49"/>
      <c r="F1010" s="132"/>
      <c r="G1010" s="149"/>
      <c r="H1010" s="149"/>
      <c r="I1010" s="150"/>
    </row>
    <row r="1011" ht="14.25" customHeight="1" spans="2:9">
      <c r="B1011" s="147"/>
      <c r="C1011" s="148"/>
      <c r="E1011" s="49"/>
      <c r="F1011" s="132"/>
      <c r="G1011" s="149"/>
      <c r="H1011" s="149"/>
      <c r="I1011" s="150"/>
    </row>
    <row r="1012" ht="14.25" customHeight="1" spans="2:9">
      <c r="B1012" s="147"/>
      <c r="C1012" s="148"/>
      <c r="E1012" s="49"/>
      <c r="F1012" s="132"/>
      <c r="G1012" s="149"/>
      <c r="H1012" s="149"/>
      <c r="I1012" s="150"/>
    </row>
    <row r="1013" ht="14.25" customHeight="1" spans="2:9">
      <c r="B1013" s="147"/>
      <c r="C1013" s="148"/>
      <c r="E1013" s="49"/>
      <c r="F1013" s="132"/>
      <c r="G1013" s="149"/>
      <c r="H1013" s="149"/>
      <c r="I1013" s="150"/>
    </row>
    <row r="1014" ht="14.25" customHeight="1" spans="2:9">
      <c r="B1014" s="147"/>
      <c r="C1014" s="148"/>
      <c r="E1014" s="49"/>
      <c r="F1014" s="132"/>
      <c r="G1014" s="149"/>
      <c r="H1014" s="149"/>
      <c r="I1014" s="150"/>
    </row>
    <row r="1015" ht="14.25" customHeight="1" spans="2:9">
      <c r="B1015" s="147"/>
      <c r="C1015" s="148"/>
      <c r="E1015" s="49"/>
      <c r="F1015" s="132"/>
      <c r="G1015" s="149"/>
      <c r="H1015" s="149"/>
      <c r="I1015" s="150"/>
    </row>
    <row r="1016" ht="14.25" customHeight="1" spans="2:9">
      <c r="B1016" s="147"/>
      <c r="C1016" s="148"/>
      <c r="E1016" s="49"/>
      <c r="F1016" s="132"/>
      <c r="G1016" s="149"/>
      <c r="H1016" s="149"/>
      <c r="I1016" s="150"/>
    </row>
    <row r="1017" ht="14.25" customHeight="1" spans="2:9">
      <c r="B1017" s="147"/>
      <c r="C1017" s="148"/>
      <c r="E1017" s="49"/>
      <c r="F1017" s="132"/>
      <c r="G1017" s="149"/>
      <c r="H1017" s="149"/>
      <c r="I1017" s="150"/>
    </row>
    <row r="1018" ht="14.25" customHeight="1" spans="2:9">
      <c r="B1018" s="147"/>
      <c r="C1018" s="148"/>
      <c r="E1018" s="49"/>
      <c r="F1018" s="132"/>
      <c r="G1018" s="149"/>
      <c r="H1018" s="149"/>
      <c r="I1018" s="150"/>
    </row>
    <row r="1019" ht="14.25" customHeight="1" spans="2:9">
      <c r="B1019" s="147"/>
      <c r="C1019" s="148"/>
      <c r="E1019" s="49"/>
      <c r="F1019" s="132"/>
      <c r="G1019" s="149"/>
      <c r="H1019" s="149"/>
      <c r="I1019" s="150"/>
    </row>
    <row r="1020" ht="14.25" customHeight="1" spans="2:9">
      <c r="B1020" s="147"/>
      <c r="C1020" s="148"/>
      <c r="E1020" s="49"/>
      <c r="F1020" s="132"/>
      <c r="G1020" s="149"/>
      <c r="H1020" s="149"/>
      <c r="I1020" s="150"/>
    </row>
    <row r="1021" ht="14.25" customHeight="1" spans="2:9">
      <c r="B1021" s="147"/>
      <c r="C1021" s="148"/>
      <c r="E1021" s="49"/>
      <c r="F1021" s="132"/>
      <c r="G1021" s="149"/>
      <c r="H1021" s="149"/>
      <c r="I1021" s="150"/>
    </row>
  </sheetData>
  <autoFilter ref="A8:I68">
    <filterColumn colId="5">
      <customFilters>
        <customFilter operator="equal" val="Fail"/>
      </customFilters>
    </filterColumn>
    <extLst/>
  </autoFilter>
  <mergeCells count="3">
    <mergeCell ref="B1:E1"/>
    <mergeCell ref="B2:E2"/>
    <mergeCell ref="B3:E3"/>
  </mergeCells>
  <conditionalFormatting sqref="F10:F30">
    <cfRule type="containsText" dxfId="0" priority="1" operator="between" text="Pass+$F$10:$F$68">
      <formula>NOT(ISERROR(SEARCH("Pass+$F$10:$F$68",F10)))</formula>
    </cfRule>
  </conditionalFormatting>
  <dataValidations count="2">
    <dataValidation type="list" allowBlank="1" showErrorMessage="1" sqref="F35 F42 F10:F30 F31:F34 F36:F4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46"/>
      <c r="B1" s="47"/>
      <c r="C1" s="48"/>
      <c r="D1" s="46"/>
      <c r="E1" s="49"/>
      <c r="F1" s="50"/>
      <c r="G1" s="51"/>
      <c r="H1" s="51"/>
      <c r="I1" s="81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2.75" customHeight="1" spans="1:26">
      <c r="A2" s="52" t="s">
        <v>228</v>
      </c>
      <c r="B2" s="53"/>
      <c r="C2" s="53"/>
      <c r="D2" s="53"/>
      <c r="E2" s="54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2.75" customHeight="1" spans="1:26">
      <c r="A3" s="56" t="s">
        <v>29</v>
      </c>
      <c r="B3" s="57"/>
      <c r="C3" s="58"/>
      <c r="D3" s="58"/>
      <c r="E3" s="59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4.25" customHeight="1" spans="1:26">
      <c r="A4" s="60" t="s">
        <v>31</v>
      </c>
      <c r="B4" s="61"/>
      <c r="C4" s="62"/>
      <c r="D4" s="62"/>
      <c r="E4" s="63"/>
      <c r="F4" s="55"/>
      <c r="G4" s="55"/>
      <c r="H4" s="55"/>
      <c r="I4" s="55"/>
      <c r="J4" s="82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4.25" customHeight="1" spans="1:26">
      <c r="A5" s="64" t="s">
        <v>18</v>
      </c>
      <c r="B5" s="65" t="s">
        <v>19</v>
      </c>
      <c r="C5" s="65" t="s">
        <v>229</v>
      </c>
      <c r="D5" s="66" t="s">
        <v>21</v>
      </c>
      <c r="E5" s="65" t="s">
        <v>32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4.25" customHeight="1" spans="1:26">
      <c r="A6" s="67" t="s">
        <v>26</v>
      </c>
      <c r="B6" s="67" t="s">
        <v>26</v>
      </c>
      <c r="C6" s="67" t="s">
        <v>26</v>
      </c>
      <c r="D6" s="67" t="s">
        <v>26</v>
      </c>
      <c r="E6" s="67" t="s">
        <v>26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4.25" customHeight="1" spans="1:26">
      <c r="A7" s="55"/>
      <c r="B7" s="68"/>
      <c r="C7" s="69"/>
      <c r="D7" s="68"/>
      <c r="E7" s="70"/>
      <c r="F7" s="69"/>
      <c r="G7" s="69"/>
      <c r="H7" s="7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28.5" customHeight="1" spans="1:26">
      <c r="A8" s="72" t="s">
        <v>16</v>
      </c>
      <c r="B8" s="72" t="s">
        <v>230</v>
      </c>
      <c r="C8" s="73" t="s">
        <v>231</v>
      </c>
      <c r="D8" s="73" t="s">
        <v>232</v>
      </c>
      <c r="E8" s="73" t="s">
        <v>233</v>
      </c>
      <c r="F8" s="73" t="s">
        <v>234</v>
      </c>
      <c r="G8" s="73" t="s">
        <v>235</v>
      </c>
      <c r="H8" s="74" t="s">
        <v>38</v>
      </c>
      <c r="I8" s="74" t="s">
        <v>39</v>
      </c>
      <c r="J8" s="74" t="s">
        <v>31</v>
      </c>
      <c r="K8" s="74" t="s">
        <v>13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4.25" customHeight="1" spans="1:26">
      <c r="A9" s="75" t="s">
        <v>236</v>
      </c>
      <c r="B9" s="75"/>
      <c r="C9" s="76"/>
      <c r="D9" s="76"/>
      <c r="E9" s="76"/>
      <c r="F9" s="76"/>
      <c r="G9" s="76"/>
      <c r="H9" s="77"/>
      <c r="I9" s="75"/>
      <c r="J9" s="75"/>
      <c r="K9" s="75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4.25" customHeight="1" spans="1:26">
      <c r="A10" s="78">
        <v>1</v>
      </c>
      <c r="B10" s="79"/>
      <c r="C10" s="80" t="s">
        <v>237</v>
      </c>
      <c r="D10" s="80" t="s">
        <v>238</v>
      </c>
      <c r="E10" s="80" t="s">
        <v>237</v>
      </c>
      <c r="F10" s="80" t="s">
        <v>238</v>
      </c>
      <c r="G10" s="80" t="s">
        <v>237</v>
      </c>
      <c r="H10" s="78"/>
      <c r="I10" s="78"/>
      <c r="J10" s="78"/>
      <c r="K10" s="78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4.25" customHeight="1" spans="1:26">
      <c r="A11" s="78">
        <v>2</v>
      </c>
      <c r="B11" s="79"/>
      <c r="C11" s="80" t="s">
        <v>237</v>
      </c>
      <c r="D11" s="80" t="s">
        <v>238</v>
      </c>
      <c r="E11" s="80" t="s">
        <v>237</v>
      </c>
      <c r="F11" s="80" t="s">
        <v>238</v>
      </c>
      <c r="G11" s="80" t="s">
        <v>237</v>
      </c>
      <c r="H11" s="78"/>
      <c r="I11" s="78"/>
      <c r="J11" s="78"/>
      <c r="K11" s="78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4.25" customHeight="1" spans="1:26">
      <c r="A12" s="78">
        <v>3</v>
      </c>
      <c r="B12" s="79"/>
      <c r="C12" s="80" t="s">
        <v>237</v>
      </c>
      <c r="D12" s="80" t="s">
        <v>238</v>
      </c>
      <c r="E12" s="80" t="s">
        <v>237</v>
      </c>
      <c r="F12" s="80" t="s">
        <v>238</v>
      </c>
      <c r="G12" s="80" t="s">
        <v>237</v>
      </c>
      <c r="H12" s="78"/>
      <c r="I12" s="78"/>
      <c r="J12" s="78"/>
      <c r="K12" s="78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4.25" customHeight="1" spans="1:26">
      <c r="A13" s="78">
        <v>4</v>
      </c>
      <c r="B13" s="79"/>
      <c r="C13" s="80" t="s">
        <v>237</v>
      </c>
      <c r="D13" s="80" t="s">
        <v>238</v>
      </c>
      <c r="E13" s="80" t="s">
        <v>237</v>
      </c>
      <c r="F13" s="80" t="s">
        <v>238</v>
      </c>
      <c r="G13" s="80" t="s">
        <v>237</v>
      </c>
      <c r="H13" s="78"/>
      <c r="I13" s="78"/>
      <c r="J13" s="78"/>
      <c r="K13" s="78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4.25" customHeight="1" spans="1:26">
      <c r="A14" s="78">
        <v>5</v>
      </c>
      <c r="B14" s="79"/>
      <c r="C14" s="80" t="s">
        <v>239</v>
      </c>
      <c r="D14" s="80"/>
      <c r="E14" s="80" t="s">
        <v>239</v>
      </c>
      <c r="F14" s="80"/>
      <c r="G14" s="80" t="s">
        <v>239</v>
      </c>
      <c r="H14" s="78"/>
      <c r="I14" s="78"/>
      <c r="J14" s="78"/>
      <c r="K14" s="78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4.25" customHeight="1" spans="1:26">
      <c r="A15" s="75" t="s">
        <v>240</v>
      </c>
      <c r="B15" s="75"/>
      <c r="C15" s="76"/>
      <c r="D15" s="76"/>
      <c r="E15" s="76"/>
      <c r="F15" s="76"/>
      <c r="G15" s="76"/>
      <c r="H15" s="77"/>
      <c r="I15" s="75"/>
      <c r="J15" s="75"/>
      <c r="K15" s="7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4.25" customHeight="1" spans="1:26">
      <c r="A16" s="78">
        <v>12</v>
      </c>
      <c r="B16" s="79"/>
      <c r="C16" s="80" t="s">
        <v>237</v>
      </c>
      <c r="D16" s="80" t="s">
        <v>238</v>
      </c>
      <c r="E16" s="80" t="s">
        <v>237</v>
      </c>
      <c r="F16" s="80" t="s">
        <v>238</v>
      </c>
      <c r="G16" s="80" t="s">
        <v>237</v>
      </c>
      <c r="H16" s="78"/>
      <c r="I16" s="78"/>
      <c r="J16" s="78"/>
      <c r="K16" s="78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4.25" customHeight="1" spans="1:26">
      <c r="A17" s="78">
        <v>13</v>
      </c>
      <c r="B17" s="79"/>
      <c r="C17" s="80" t="s">
        <v>237</v>
      </c>
      <c r="D17" s="80" t="s">
        <v>238</v>
      </c>
      <c r="E17" s="80" t="s">
        <v>237</v>
      </c>
      <c r="F17" s="80" t="s">
        <v>238</v>
      </c>
      <c r="G17" s="80" t="s">
        <v>237</v>
      </c>
      <c r="H17" s="78"/>
      <c r="I17" s="78"/>
      <c r="J17" s="78"/>
      <c r="K17" s="78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4.25" customHeight="1" spans="1:26">
      <c r="A18" s="78">
        <v>14</v>
      </c>
      <c r="B18" s="79"/>
      <c r="C18" s="80" t="s">
        <v>237</v>
      </c>
      <c r="D18" s="80" t="s">
        <v>237</v>
      </c>
      <c r="E18" s="80" t="s">
        <v>237</v>
      </c>
      <c r="F18" s="80" t="s">
        <v>237</v>
      </c>
      <c r="G18" s="80" t="s">
        <v>237</v>
      </c>
      <c r="H18" s="78"/>
      <c r="I18" s="78"/>
      <c r="J18" s="78"/>
      <c r="K18" s="78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4.25" customHeight="1" spans="1:26">
      <c r="A19" s="78">
        <v>15</v>
      </c>
      <c r="B19" s="79"/>
      <c r="C19" s="80" t="s">
        <v>237</v>
      </c>
      <c r="D19" s="80" t="s">
        <v>237</v>
      </c>
      <c r="E19" s="80" t="s">
        <v>237</v>
      </c>
      <c r="F19" s="80" t="s">
        <v>237</v>
      </c>
      <c r="G19" s="80" t="s">
        <v>237</v>
      </c>
      <c r="H19" s="78"/>
      <c r="I19" s="78"/>
      <c r="J19" s="78"/>
      <c r="K19" s="78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4.25" customHeight="1" spans="1:26">
      <c r="A20" s="78">
        <v>16</v>
      </c>
      <c r="B20" s="79"/>
      <c r="C20" s="80" t="s">
        <v>237</v>
      </c>
      <c r="D20" s="80" t="s">
        <v>237</v>
      </c>
      <c r="E20" s="80" t="s">
        <v>237</v>
      </c>
      <c r="F20" s="80" t="s">
        <v>237</v>
      </c>
      <c r="G20" s="80" t="s">
        <v>237</v>
      </c>
      <c r="H20" s="78"/>
      <c r="I20" s="78"/>
      <c r="J20" s="78"/>
      <c r="K20" s="78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4.25" customHeight="1" spans="1:26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4.25" customHeight="1" spans="1:26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4.25" customHeight="1" spans="1:26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4.25" customHeight="1" spans="1:26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4.25" customHeight="1" spans="1:26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4.25" customHeight="1" spans="1: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4.25" customHeight="1" spans="1:26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4.25" customHeight="1" spans="1:26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4.25" customHeight="1" spans="1:26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4.25" customHeight="1" spans="1:26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4.25" customHeight="1" spans="1:26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4.25" customHeight="1" spans="1:26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4.25" customHeight="1" spans="1:26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4.25" customHeight="1" spans="1:26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4.25" customHeight="1" spans="1:26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4.25" customHeight="1" spans="1:2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4.25" customHeight="1" spans="1:26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4.25" customHeight="1" spans="1:26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4.25" customHeight="1" spans="1:26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4.25" customHeight="1" spans="1:26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4.25" customHeight="1" spans="1:26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4.25" customHeight="1" spans="1:26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4.25" customHeight="1" spans="1:26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4.25" customHeight="1" spans="1:26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4.25" customHeight="1" spans="1:26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4.25" customHeight="1" spans="1:2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4.25" customHeight="1" spans="1:26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4.25" customHeight="1" spans="1:26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4.25" customHeight="1" spans="1:26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4.25" customHeight="1" spans="1:26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4.25" customHeight="1" spans="1:26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4.25" customHeight="1" spans="1:26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4.25" customHeight="1" spans="1:26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4.25" customHeight="1" spans="1:26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4.25" customHeight="1" spans="1:26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4.25" customHeight="1" spans="1:2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4.25" customHeight="1" spans="1:26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4.25" customHeight="1" spans="1:26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4.25" customHeight="1" spans="1:26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4.25" customHeight="1" spans="1:26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4.25" customHeight="1" spans="1:26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4.25" customHeight="1" spans="1:26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4.25" customHeight="1" spans="1:26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4.25" customHeight="1" spans="1:26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4.25" customHeight="1" spans="1:26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4.25" customHeight="1" spans="1:2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4.25" customHeight="1" spans="1:26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4.25" customHeight="1" spans="1:26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4.25" customHeight="1" spans="1:26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4.25" customHeight="1" spans="1:26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4.25" customHeight="1" spans="1:26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4.25" customHeight="1" spans="1:26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4.25" customHeight="1" spans="1:26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4.25" customHeight="1" spans="1:26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4.25" customHeight="1" spans="1:26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4.25" customHeight="1" spans="1:2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4.25" customHeight="1" spans="1:26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4.25" customHeight="1" spans="1:26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4.25" customHeight="1" spans="1:26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4.25" customHeight="1" spans="1:26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4.25" customHeight="1" spans="1:26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4.25" customHeight="1" spans="1:26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4.25" customHeight="1" spans="1:26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4.25" customHeight="1" spans="1:26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4.25" customHeight="1" spans="1:26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4.25" customHeight="1" spans="1:2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4.25" customHeight="1" spans="1:26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 spans="1:26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4.25" customHeight="1" spans="1:26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4.25" customHeight="1" spans="1:26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4.25" customHeight="1" spans="1:26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4.25" customHeight="1" spans="1:26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4.25" customHeight="1" spans="1:26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4.25" customHeight="1" spans="1:26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4.25" customHeight="1" spans="1:26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4.25" customHeight="1" spans="1:2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4.25" customHeight="1" spans="1:26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4.25" customHeight="1" spans="1:26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4.25" customHeight="1" spans="1:26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4.25" customHeight="1" spans="1:26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4.25" customHeight="1" spans="1:26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4.25" customHeight="1" spans="1:26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4.25" customHeight="1" spans="1:26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4.25" customHeight="1" spans="1:26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4.25" customHeight="1" spans="1:26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4.25" customHeight="1" spans="1:2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4.25" customHeight="1" spans="1:26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4.25" customHeight="1" spans="1:26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4.25" customHeight="1" spans="1:26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4.25" customHeight="1" spans="1:26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4.25" customHeight="1" spans="1:26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4.25" customHeight="1" spans="1:26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4.25" customHeight="1" spans="1:26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4.25" customHeight="1" spans="1:26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4.25" customHeight="1" spans="1:26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4.25" customHeight="1" spans="1:2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4.25" customHeight="1" spans="1:26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4.25" customHeight="1" spans="1:26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4.25" customHeight="1" spans="1:26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4.25" customHeight="1" spans="1:26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4.25" customHeight="1" spans="1:26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4.25" customHeight="1" spans="1:26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4.25" customHeight="1" spans="1:26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4.25" customHeight="1" spans="1:26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4.25" customHeight="1" spans="1:26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4.25" customHeight="1" spans="1: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4.25" customHeight="1" spans="1:26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4.25" customHeight="1" spans="1:26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4.25" customHeight="1" spans="1:26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4.25" customHeight="1" spans="1:26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4.25" customHeight="1" spans="1:26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4.25" customHeight="1" spans="1:26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4.25" customHeight="1" spans="1:26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4.25" customHeight="1" spans="1:26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4.25" customHeight="1" spans="1:26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4.25" customHeight="1" spans="1:2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4.25" customHeight="1" spans="1:26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4.25" customHeight="1" spans="1:26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4.25" customHeight="1" spans="1:26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4.25" customHeight="1" spans="1:26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4.25" customHeight="1" spans="1:26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4.25" customHeight="1" spans="1:26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4.25" customHeight="1" spans="1:26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4.25" customHeight="1" spans="1:26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4.25" customHeight="1" spans="1:26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4.25" customHeight="1" spans="1:2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4.25" customHeight="1" spans="1:26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4.25" customHeight="1" spans="1:26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4.25" customHeight="1" spans="1:26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4.25" customHeight="1" spans="1:26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4.25" customHeight="1" spans="1:26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4.25" customHeight="1" spans="1:26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4.25" customHeight="1" spans="1:26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4.25" customHeight="1" spans="1:26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4.25" customHeight="1" spans="1:26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4.25" customHeight="1" spans="1:2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4.25" customHeight="1" spans="1:26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4.25" customHeight="1" spans="1:26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4.25" customHeight="1" spans="1:26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4.25" customHeight="1" spans="1:26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4.25" customHeight="1" spans="1:26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4.25" customHeight="1" spans="1:26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4.25" customHeight="1" spans="1:26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4.25" customHeight="1" spans="1:26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4.25" customHeight="1" spans="1:26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4.25" customHeight="1" spans="1:2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4.25" customHeight="1" spans="1:26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4.25" customHeight="1" spans="1:26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4.25" customHeight="1" spans="1:26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4.25" customHeight="1" spans="1:26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4.25" customHeight="1" spans="1:26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4.25" customHeight="1" spans="1:26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4.25" customHeight="1" spans="1:26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4.25" customHeight="1" spans="1:26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4.25" customHeight="1" spans="1:26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4.25" customHeight="1" spans="1:2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4.25" customHeight="1" spans="1:26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4.25" customHeight="1" spans="1:26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4.25" customHeight="1" spans="1:26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4.25" customHeight="1" spans="1:26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4.25" customHeight="1" spans="1:26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4.25" customHeight="1" spans="1:26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4.25" customHeight="1" spans="1:26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4.25" customHeight="1" spans="1:26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4.25" customHeight="1" spans="1:26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4.25" customHeight="1" spans="1:2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4.25" customHeight="1" spans="1:26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4.25" customHeight="1" spans="1:26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4.25" customHeight="1" spans="1:26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4.25" customHeight="1" spans="1:26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4.25" customHeight="1" spans="1:26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4.25" customHeight="1" spans="1:26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4.25" customHeight="1" spans="1:26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4.25" customHeight="1" spans="1:26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4.25" customHeight="1" spans="1:26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4.25" customHeight="1" spans="1:2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4.25" customHeight="1" spans="1:26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4.25" customHeight="1" spans="1:26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4.25" customHeight="1" spans="1:26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4.25" customHeight="1" spans="1:26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4.25" customHeight="1" spans="1:26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4.25" customHeight="1" spans="1:26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4.25" customHeight="1" spans="1:26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4.25" customHeight="1" spans="1:26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4.25" customHeight="1" spans="1:26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4.25" customHeight="1" spans="1:2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4.25" customHeight="1" spans="1:26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4.25" customHeight="1" spans="1:26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4.25" customHeight="1" spans="1:26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4.25" customHeight="1" spans="1:26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4.25" customHeight="1" spans="1:26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4.25" customHeight="1" spans="1:26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4.25" customHeight="1" spans="1:26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4.25" customHeight="1" spans="1:26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4.25" customHeight="1" spans="1:26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4.25" customHeight="1" spans="1:2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4.25" customHeight="1" spans="1:26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4.25" customHeight="1" spans="1:26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4.25" customHeight="1" spans="1:26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4.25" customHeight="1" spans="1:26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4.25" customHeight="1" spans="1:26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4.25" customHeight="1" spans="1:26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4.25" customHeight="1" spans="1:26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4.25" customHeight="1" spans="1:26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4.25" customHeight="1" spans="1:26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4.25" customHeight="1" spans="1: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4.25" customHeight="1" spans="1:26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4.25" customHeight="1" spans="1:26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4.25" customHeight="1" spans="1:26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4.25" customHeight="1" spans="1:26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4.25" customHeight="1" spans="1:26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4.25" customHeight="1" spans="1:26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4.25" customHeight="1" spans="1:26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4.25" customHeight="1" spans="1:26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4.25" customHeight="1" spans="1:26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4.25" customHeight="1" spans="1:2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4.25" customHeight="1" spans="1:26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4.25" customHeight="1" spans="1:26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4.25" customHeight="1" spans="1:26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4.25" customHeight="1" spans="1:26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4.25" customHeight="1" spans="1:26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4.25" customHeight="1" spans="1:26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4.25" customHeight="1" spans="1:26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4.25" customHeight="1" spans="1:26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4.25" customHeight="1" spans="1:26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4.25" customHeight="1" spans="1:2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4.25" customHeight="1" spans="1:26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4.25" customHeight="1" spans="1:26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4.25" customHeight="1" spans="1:26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4.25" customHeight="1" spans="1:26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4.25" customHeight="1" spans="1:26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4.25" customHeight="1" spans="1:26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4.25" customHeight="1" spans="1:26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4.25" customHeight="1" spans="1:26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4.25" customHeight="1" spans="1:26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4.25" customHeight="1" spans="1:2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4.25" customHeight="1" spans="1:26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4.25" customHeight="1" spans="1:26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4.25" customHeight="1" spans="1:26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4.25" customHeight="1" spans="1:26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4.25" customHeight="1" spans="1:26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4.25" customHeight="1" spans="1:26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4.25" customHeight="1" spans="1:26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4.25" customHeight="1" spans="1:26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4.25" customHeight="1" spans="1:26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4.25" customHeight="1" spans="1:2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4.25" customHeight="1" spans="1:26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4.25" customHeight="1" spans="1:26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4.25" customHeight="1" spans="1:26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4.25" customHeight="1" spans="1:26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4.25" customHeight="1" spans="1:26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4.25" customHeight="1" spans="1:26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4.25" customHeight="1" spans="1:26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4.25" customHeight="1" spans="1:26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4.25" customHeight="1" spans="1:26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4.25" customHeight="1" spans="1:2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4.25" customHeight="1" spans="1:26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4.25" customHeight="1" spans="1:26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4.25" customHeight="1" spans="1:26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4.25" customHeight="1" spans="1:26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4.25" customHeight="1" spans="1:26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4.25" customHeight="1" spans="1:26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4.25" customHeight="1" spans="1:26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4.25" customHeight="1" spans="1:26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4.25" customHeight="1" spans="1:26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4.25" customHeight="1" spans="1:2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4.25" customHeight="1" spans="1:26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4.25" customHeight="1" spans="1:26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4.25" customHeight="1" spans="1:26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4.25" customHeight="1" spans="1:26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4.25" customHeight="1" spans="1:26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4.25" customHeight="1" spans="1:26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4.25" customHeight="1" spans="1:26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4.25" customHeight="1" spans="1:26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4.25" customHeight="1" spans="1:26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4.25" customHeight="1" spans="1:2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4.25" customHeight="1" spans="1:26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4.25" customHeight="1" spans="1:26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4.25" customHeight="1" spans="1:26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4.25" customHeight="1" spans="1:26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4.25" customHeight="1" spans="1:26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4.25" customHeight="1" spans="1:26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4.25" customHeight="1" spans="1:26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4.25" customHeight="1" spans="1:26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4.25" customHeight="1" spans="1:26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4.25" customHeight="1" spans="1:2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4.25" customHeight="1" spans="1:26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4.25" customHeight="1" spans="1:26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4.25" customHeight="1" spans="1:26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4.25" customHeight="1" spans="1:26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4.25" customHeight="1" spans="1:26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4.25" customHeight="1" spans="1:26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4.25" customHeight="1" spans="1:26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4.25" customHeight="1" spans="1:26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4.25" customHeight="1" spans="1:26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4.25" customHeight="1" spans="1:2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4.25" customHeight="1" spans="1:26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4.25" customHeight="1" spans="1:26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4.25" customHeight="1" spans="1:26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4.25" customHeight="1" spans="1:26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4.25" customHeight="1" spans="1:26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4.25" customHeight="1" spans="1:26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4.25" customHeight="1" spans="1:26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4.25" customHeight="1" spans="1:26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4.25" customHeight="1" spans="1:26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4.25" customHeight="1" spans="1: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4.25" customHeight="1" spans="1:26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4.25" customHeight="1" spans="1:26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4.25" customHeight="1" spans="1:26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4.25" customHeight="1" spans="1:26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4.25" customHeight="1" spans="1:26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4.25" customHeight="1" spans="1:26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4.25" customHeight="1" spans="1:26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4.25" customHeight="1" spans="1:26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4.25" customHeight="1" spans="1:26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4.25" customHeight="1" spans="1:2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4.25" customHeight="1" spans="1:26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4.25" customHeight="1" spans="1:26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4.25" customHeight="1" spans="1:26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4.25" customHeight="1" spans="1:26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4.25" customHeight="1" spans="1:26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4.25" customHeight="1" spans="1:26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4.25" customHeight="1" spans="1:26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4.25" customHeight="1" spans="1:26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4.25" customHeight="1" spans="1:26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4.25" customHeight="1" spans="1:2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4.25" customHeight="1" spans="1:26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4.25" customHeight="1" spans="1:26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4.25" customHeight="1" spans="1:26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4.25" customHeight="1" spans="1:26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4.25" customHeight="1" spans="1:26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4.25" customHeight="1" spans="1:26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4.25" customHeight="1" spans="1:26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4.25" customHeight="1" spans="1:26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4.25" customHeight="1" spans="1:26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4.25" customHeight="1" spans="1:2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4.25" customHeight="1" spans="1:26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4.25" customHeight="1" spans="1:26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4.25" customHeight="1" spans="1:26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4.25" customHeight="1" spans="1:26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4.25" customHeight="1" spans="1:26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4.25" customHeight="1" spans="1:26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4.25" customHeight="1" spans="1:26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4.25" customHeight="1" spans="1:26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4.25" customHeight="1" spans="1:26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4.25" customHeight="1" spans="1:2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4.25" customHeight="1" spans="1:26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4.25" customHeight="1" spans="1:26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4.25" customHeight="1" spans="1:26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4.25" customHeight="1" spans="1:26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4.25" customHeight="1" spans="1:26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4.25" customHeight="1" spans="1:26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4.25" customHeight="1" spans="1:26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4.25" customHeight="1" spans="1:26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4.25" customHeight="1" spans="1:26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4.25" customHeight="1" spans="1:2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4.25" customHeight="1" spans="1:26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4.25" customHeight="1" spans="1:26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4.25" customHeight="1" spans="1:26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4.25" customHeight="1" spans="1:26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4.25" customHeight="1" spans="1:26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4.25" customHeight="1" spans="1:26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4.25" customHeight="1" spans="1:26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4.25" customHeight="1" spans="1:26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4.25" customHeight="1" spans="1:26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4.25" customHeight="1" spans="1:2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4.25" customHeight="1" spans="1:26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4.25" customHeight="1" spans="1:26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4.25" customHeight="1" spans="1:26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4.25" customHeight="1" spans="1:26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4.25" customHeight="1" spans="1:26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4.25" customHeight="1" spans="1:26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4.25" customHeight="1" spans="1:26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4.25" customHeight="1" spans="1:26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4.25" customHeight="1" spans="1:26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4.25" customHeight="1" spans="1:2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4.25" customHeight="1" spans="1:26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4.25" customHeight="1" spans="1:26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4.25" customHeight="1" spans="1:26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4.25" customHeight="1" spans="1:26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4.25" customHeight="1" spans="1:26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4.25" customHeight="1" spans="1:26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4.25" customHeight="1" spans="1:26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4.25" customHeight="1" spans="1:26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4.25" customHeight="1" spans="1:26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4.25" customHeight="1" spans="1:2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4.25" customHeight="1" spans="1:26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4.25" customHeight="1" spans="1:26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4.25" customHeight="1" spans="1:26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4.25" customHeight="1" spans="1:26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4.25" customHeight="1" spans="1:26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4.25" customHeight="1" spans="1:26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4.25" customHeight="1" spans="1:26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4.25" customHeight="1" spans="1:26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4.25" customHeight="1" spans="1:26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4.25" customHeight="1" spans="1:2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4.25" customHeight="1" spans="1:26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4.25" customHeight="1" spans="1:26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4.25" customHeight="1" spans="1:26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4.25" customHeight="1" spans="1:26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4.25" customHeight="1" spans="1:26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4.25" customHeight="1" spans="1:26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4.25" customHeight="1" spans="1:26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4.25" customHeight="1" spans="1:26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4.25" customHeight="1" spans="1:26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4.25" customHeight="1" spans="1: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4.25" customHeight="1" spans="1:26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4.25" customHeight="1" spans="1:26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4.25" customHeight="1" spans="1:26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4.25" customHeight="1" spans="1:26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4.25" customHeight="1" spans="1:26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4.25" customHeight="1" spans="1:26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4.25" customHeight="1" spans="1:26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4.25" customHeight="1" spans="1:26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4.25" customHeight="1" spans="1:26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4.25" customHeight="1" spans="1:2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4.25" customHeight="1" spans="1:26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4.25" customHeight="1" spans="1:26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4.25" customHeight="1" spans="1:26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4.25" customHeight="1" spans="1:26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4.25" customHeight="1" spans="1:26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4.25" customHeight="1" spans="1:26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4.25" customHeight="1" spans="1:26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4.25" customHeight="1" spans="1:26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4.25" customHeight="1" spans="1:26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4.25" customHeight="1" spans="1:2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4.25" customHeight="1" spans="1:26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4.25" customHeight="1" spans="1:26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4.25" customHeight="1" spans="1:26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4.25" customHeight="1" spans="1:26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4.25" customHeight="1" spans="1:26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4.25" customHeight="1" spans="1:26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4.25" customHeight="1" spans="1:26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4.25" customHeight="1" spans="1:26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4.25" customHeight="1" spans="1:26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4.25" customHeight="1" spans="1:2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4.25" customHeight="1" spans="1:26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4.25" customHeight="1" spans="1:26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4.25" customHeight="1" spans="1:26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4.25" customHeight="1" spans="1:26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4.25" customHeight="1" spans="1:26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4.25" customHeight="1" spans="1:26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4.25" customHeight="1" spans="1:26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4.25" customHeight="1" spans="1:26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4.25" customHeight="1" spans="1:26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4.25" customHeight="1" spans="1:2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4.25" customHeight="1" spans="1:26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4.25" customHeight="1" spans="1:26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4.25" customHeight="1" spans="1:26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4.25" customHeight="1" spans="1:26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4.25" customHeight="1" spans="1:26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4.25" customHeight="1" spans="1:26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4.25" customHeight="1" spans="1:26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4.25" customHeight="1" spans="1:26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4.25" customHeight="1" spans="1:26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4.25" customHeight="1" spans="1:2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4.25" customHeight="1" spans="1:26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4.25" customHeight="1" spans="1:26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4.25" customHeight="1" spans="1:26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4.25" customHeight="1" spans="1:26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4.25" customHeight="1" spans="1:26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4.25" customHeight="1" spans="1:26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4.25" customHeight="1" spans="1:26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4.25" customHeight="1" spans="1:26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4.25" customHeight="1" spans="1:26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4.25" customHeight="1" spans="1:2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4.25" customHeight="1" spans="1:26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4.25" customHeight="1" spans="1:26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4.25" customHeight="1" spans="1:26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4.25" customHeight="1" spans="1:26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4.25" customHeight="1" spans="1:26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4.25" customHeight="1" spans="1:26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4.25" customHeight="1" spans="1:26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4.25" customHeight="1" spans="1:26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4.25" customHeight="1" spans="1:26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4.25" customHeight="1" spans="1:2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4.25" customHeight="1" spans="1:26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4.25" customHeight="1" spans="1:26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4.25" customHeight="1" spans="1:26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4.25" customHeight="1" spans="1:26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4.25" customHeight="1" spans="1:26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4.25" customHeight="1" spans="1:26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4.25" customHeight="1" spans="1:26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4.25" customHeight="1" spans="1:26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4.25" customHeight="1" spans="1:26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4.25" customHeight="1" spans="1:2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4.25" customHeight="1" spans="1:26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4.25" customHeight="1" spans="1:26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4.25" customHeight="1" spans="1:26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4.25" customHeight="1" spans="1:26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4.25" customHeight="1" spans="1:26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4.25" customHeight="1" spans="1:26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4.25" customHeight="1" spans="1:26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4.25" customHeight="1" spans="1:26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4.25" customHeight="1" spans="1:26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4.25" customHeight="1" spans="1:2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4.25" customHeight="1" spans="1:26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4.25" customHeight="1" spans="1:26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4.25" customHeight="1" spans="1:26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4.25" customHeight="1" spans="1:26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4.25" customHeight="1" spans="1:26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4.25" customHeight="1" spans="1:26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4.25" customHeight="1" spans="1:26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4.25" customHeight="1" spans="1:26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4.25" customHeight="1" spans="1:26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4.25" customHeight="1" spans="1: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4.25" customHeight="1" spans="1:26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4.25" customHeight="1" spans="1:26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4.25" customHeight="1" spans="1:26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4.25" customHeight="1" spans="1:26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4.25" customHeight="1" spans="1:26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4.25" customHeight="1" spans="1:26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4.25" customHeight="1" spans="1:26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4.25" customHeight="1" spans="1:26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4.25" customHeight="1" spans="1:26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4.25" customHeight="1" spans="1:2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4.25" customHeight="1" spans="1:26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4.25" customHeight="1" spans="1:26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4.25" customHeight="1" spans="1:26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4.25" customHeight="1" spans="1:26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4.25" customHeight="1" spans="1:26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4.25" customHeight="1" spans="1:26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4.25" customHeight="1" spans="1:26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4.25" customHeight="1" spans="1:26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4.25" customHeight="1" spans="1:26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4.25" customHeight="1" spans="1:2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4.25" customHeight="1" spans="1:26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4.25" customHeight="1" spans="1:26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4.25" customHeight="1" spans="1:26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4.25" customHeight="1" spans="1:26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4.25" customHeight="1" spans="1:26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4.25" customHeight="1" spans="1:26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4.25" customHeight="1" spans="1:26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4.25" customHeight="1" spans="1:26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4.25" customHeight="1" spans="1:26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4.25" customHeight="1" spans="1:2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4.25" customHeight="1" spans="1:26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4.25" customHeight="1" spans="1:26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4.25" customHeight="1" spans="1:26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4.25" customHeight="1" spans="1:26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4.25" customHeight="1" spans="1:26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4.25" customHeight="1" spans="1:26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4.25" customHeight="1" spans="1:26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4.25" customHeight="1" spans="1:26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4.25" customHeight="1" spans="1:26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4.25" customHeight="1" spans="1:2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4.25" customHeight="1" spans="1:26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4.25" customHeight="1" spans="1:26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4.25" customHeight="1" spans="1:26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4.25" customHeight="1" spans="1:26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4.25" customHeight="1" spans="1:26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4.25" customHeight="1" spans="1:26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4.25" customHeight="1" spans="1:26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4.25" customHeight="1" spans="1:26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4.25" customHeight="1" spans="1:26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4.25" customHeight="1" spans="1:2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4.25" customHeight="1" spans="1:26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4.25" customHeight="1" spans="1:26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4.25" customHeight="1" spans="1:26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4.25" customHeight="1" spans="1:26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4.25" customHeight="1" spans="1:26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4.25" customHeight="1" spans="1:26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4.25" customHeight="1" spans="1:26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4.25" customHeight="1" spans="1:26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4.25" customHeight="1" spans="1:26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4.25" customHeight="1" spans="1:2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4.25" customHeight="1" spans="1:26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4.25" customHeight="1" spans="1:26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4.25" customHeight="1" spans="1:26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4.25" customHeight="1" spans="1:26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4.25" customHeight="1" spans="1:26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4.25" customHeight="1" spans="1:26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4.25" customHeight="1" spans="1:26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4.25" customHeight="1" spans="1:26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4.25" customHeight="1" spans="1:26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4.25" customHeight="1" spans="1:2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4.25" customHeight="1" spans="1:26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4.25" customHeight="1" spans="1:26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4.25" customHeight="1" spans="1:26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4.25" customHeight="1" spans="1:26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4.25" customHeight="1" spans="1:26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4.25" customHeight="1" spans="1:26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4.25" customHeight="1" spans="1:26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4.25" customHeight="1" spans="1:26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4.25" customHeight="1" spans="1:26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4.25" customHeight="1" spans="1:2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4.25" customHeight="1" spans="1:26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4.25" customHeight="1" spans="1:26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4.25" customHeight="1" spans="1:26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4.25" customHeight="1" spans="1:26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4.25" customHeight="1" spans="1:26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4.25" customHeight="1" spans="1:26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4.25" customHeight="1" spans="1:26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4.25" customHeight="1" spans="1:26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4.25" customHeight="1" spans="1:26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4.25" customHeight="1" spans="1:2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4.25" customHeight="1" spans="1:26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4.25" customHeight="1" spans="1:26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4.25" customHeight="1" spans="1:26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4.25" customHeight="1" spans="1:26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4.25" customHeight="1" spans="1:26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4.25" customHeight="1" spans="1:26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4.25" customHeight="1" spans="1:26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4.25" customHeight="1" spans="1:26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4.25" customHeight="1" spans="1:26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4.25" customHeight="1" spans="1: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4.25" customHeight="1" spans="1:26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4.25" customHeight="1" spans="1:26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4.25" customHeight="1" spans="1:26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4.25" customHeight="1" spans="1:26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4.25" customHeight="1" spans="1:26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4.25" customHeight="1" spans="1:26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4.25" customHeight="1" spans="1:26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4.25" customHeight="1" spans="1:26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4.25" customHeight="1" spans="1:26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4.25" customHeight="1" spans="1:2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4.25" customHeight="1" spans="1:26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4.25" customHeight="1" spans="1:26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4.25" customHeight="1" spans="1:26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4.25" customHeight="1" spans="1:26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4.25" customHeight="1" spans="1:26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4.25" customHeight="1" spans="1:26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4.25" customHeight="1" spans="1:26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4.25" customHeight="1" spans="1:26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4.25" customHeight="1" spans="1:26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4.25" customHeight="1" spans="1:2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4.25" customHeight="1" spans="1:26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4.25" customHeight="1" spans="1:26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4.25" customHeight="1" spans="1:26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4.25" customHeight="1" spans="1:26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4.25" customHeight="1" spans="1:26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4.25" customHeight="1" spans="1:26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4.25" customHeight="1" spans="1:26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4.25" customHeight="1" spans="1:26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4.25" customHeight="1" spans="1:26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4.25" customHeight="1" spans="1:2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4.25" customHeight="1" spans="1:26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4.25" customHeight="1" spans="1:26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4.25" customHeight="1" spans="1:26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4.25" customHeight="1" spans="1:26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4.25" customHeight="1" spans="1:26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4.25" customHeight="1" spans="1:26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4.25" customHeight="1" spans="1:26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4.25" customHeight="1" spans="1:26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4.25" customHeight="1" spans="1:26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4.25" customHeight="1" spans="1:2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4.25" customHeight="1" spans="1:26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4.25" customHeight="1" spans="1:26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4.25" customHeight="1" spans="1:26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4.25" customHeight="1" spans="1:26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4.25" customHeight="1" spans="1:26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4.25" customHeight="1" spans="1:26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4.25" customHeight="1" spans="1:26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4.25" customHeight="1" spans="1:26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4.25" customHeight="1" spans="1:26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4.25" customHeight="1" spans="1:2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4.25" customHeight="1" spans="1:26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4.25" customHeight="1" spans="1:26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4.25" customHeight="1" spans="1:26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4.25" customHeight="1" spans="1:26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4.25" customHeight="1" spans="1:26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4.25" customHeight="1" spans="1:26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4.25" customHeight="1" spans="1:26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4.25" customHeight="1" spans="1:26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4.25" customHeight="1" spans="1:26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4.25" customHeight="1" spans="1:2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4.25" customHeight="1" spans="1:26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4.25" customHeight="1" spans="1:26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4.25" customHeight="1" spans="1:26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4.25" customHeight="1" spans="1:26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4.25" customHeight="1" spans="1:26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4.25" customHeight="1" spans="1:26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4.25" customHeight="1" spans="1:26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4.25" customHeight="1" spans="1:26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4.25" customHeight="1" spans="1:26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4.25" customHeight="1" spans="1:2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4.25" customHeight="1" spans="1:26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4.25" customHeight="1" spans="1:26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4.25" customHeight="1" spans="1:26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4.25" customHeight="1" spans="1:26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4.25" customHeight="1" spans="1:26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4.25" customHeight="1" spans="1:26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4.25" customHeight="1" spans="1:26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4.25" customHeight="1" spans="1:26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4.25" customHeight="1" spans="1:26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4.25" customHeight="1" spans="1:2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4.25" customHeight="1" spans="1:26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4.25" customHeight="1" spans="1:26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4.25" customHeight="1" spans="1:26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4.25" customHeight="1" spans="1:26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4.25" customHeight="1" spans="1:26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4.25" customHeight="1" spans="1:26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4.25" customHeight="1" spans="1:26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4.25" customHeight="1" spans="1:26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4.25" customHeight="1" spans="1:26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4.25" customHeight="1" spans="1:2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4.25" customHeight="1" spans="1:26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4.25" customHeight="1" spans="1:26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4.25" customHeight="1" spans="1:26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4.25" customHeight="1" spans="1:26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4.25" customHeight="1" spans="1:26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4.25" customHeight="1" spans="1:26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4.25" customHeight="1" spans="1:26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4.25" customHeight="1" spans="1:26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4.25" customHeight="1" spans="1:26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4.25" customHeight="1" spans="1: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4.25" customHeight="1" spans="1:26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4.25" customHeight="1" spans="1:26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4.25" customHeight="1" spans="1:26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4.25" customHeight="1" spans="1:26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4.25" customHeight="1" spans="1:26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4.25" customHeight="1" spans="1:26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4.25" customHeight="1" spans="1:26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4.25" customHeight="1" spans="1:26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4.25" customHeight="1" spans="1:26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4.25" customHeight="1" spans="1:2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4.25" customHeight="1" spans="1:26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4.25" customHeight="1" spans="1:26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4.25" customHeight="1" spans="1:26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4.25" customHeight="1" spans="1:26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4.25" customHeight="1" spans="1:26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4.25" customHeight="1" spans="1:26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4.25" customHeight="1" spans="1:26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4.25" customHeight="1" spans="1:26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4.25" customHeight="1" spans="1:26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4.25" customHeight="1" spans="1:2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4.25" customHeight="1" spans="1:26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4.25" customHeight="1" spans="1:26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4.25" customHeight="1" spans="1:26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4.25" customHeight="1" spans="1:26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4.25" customHeight="1" spans="1:26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4.25" customHeight="1" spans="1:26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4.25" customHeight="1" spans="1:26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4.25" customHeight="1" spans="1:26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4.25" customHeight="1" spans="1:26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4.25" customHeight="1" spans="1:2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4.25" customHeight="1" spans="1:26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4.25" customHeight="1" spans="1:26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4.25" customHeight="1" spans="1:26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4.25" customHeight="1" spans="1:26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4.25" customHeight="1" spans="1:26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4.25" customHeight="1" spans="1:26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4.25" customHeight="1" spans="1:26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4.25" customHeight="1" spans="1:26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4.25" customHeight="1" spans="1:26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4.25" customHeight="1" spans="1:2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4.25" customHeight="1" spans="1:26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4.25" customHeight="1" spans="1:26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4.25" customHeight="1" spans="1:26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4.25" customHeight="1" spans="1:26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4.25" customHeight="1" spans="1:26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4.25" customHeight="1" spans="1:26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4.25" customHeight="1" spans="1:26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4.25" customHeight="1" spans="1:26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4.25" customHeight="1" spans="1:26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4.25" customHeight="1" spans="1:2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4.25" customHeight="1" spans="1:26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4.25" customHeight="1" spans="1:26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4.25" customHeight="1" spans="1:26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4.25" customHeight="1" spans="1:26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4.25" customHeight="1" spans="1:26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4.25" customHeight="1" spans="1:26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4.25" customHeight="1" spans="1:26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4.25" customHeight="1" spans="1:26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4.25" customHeight="1" spans="1:26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4.25" customHeight="1" spans="1:2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4.25" customHeight="1" spans="1:26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4.25" customHeight="1" spans="1:26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4.25" customHeight="1" spans="1:26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4.25" customHeight="1" spans="1:26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4.25" customHeight="1" spans="1:26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4.25" customHeight="1" spans="1:26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4.25" customHeight="1" spans="1:26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4.25" customHeight="1" spans="1:26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4.25" customHeight="1" spans="1:26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4.25" customHeight="1" spans="1:2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4.25" customHeight="1" spans="1:26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4.25" customHeight="1" spans="1:26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4.25" customHeight="1" spans="1:26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4.25" customHeight="1" spans="1:26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4.25" customHeight="1" spans="1:26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4.25" customHeight="1" spans="1:26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4.25" customHeight="1" spans="1:26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4.25" customHeight="1" spans="1:26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4.25" customHeight="1" spans="1:26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4.25" customHeight="1" spans="1:2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4.25" customHeight="1" spans="1:26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4.25" customHeight="1" spans="1:26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4.25" customHeight="1" spans="1:26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4.25" customHeight="1" spans="1:26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4.25" customHeight="1" spans="1:26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4.25" customHeight="1" spans="1:26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4.25" customHeight="1" spans="1:26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4.25" customHeight="1" spans="1:26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4.25" customHeight="1" spans="1:26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4.25" customHeight="1" spans="1:2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4.25" customHeight="1" spans="1:26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4.25" customHeight="1" spans="1:26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4.25" customHeight="1" spans="1:26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4.25" customHeight="1" spans="1:26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4.25" customHeight="1" spans="1:26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4.25" customHeight="1" spans="1:26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4.25" customHeight="1" spans="1:26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4.25" customHeight="1" spans="1:26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4.25" customHeight="1" spans="1:26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4.25" customHeight="1" spans="1: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4.25" customHeight="1" spans="1:26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4.25" customHeight="1" spans="1:26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4.25" customHeight="1" spans="1:26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4.25" customHeight="1" spans="1:26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4.25" customHeight="1" spans="1:26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4.25" customHeight="1" spans="1:26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4.25" customHeight="1" spans="1:26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4.25" customHeight="1" spans="1:26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4.25" customHeight="1" spans="1:26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4.25" customHeight="1" spans="1:2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4.25" customHeight="1" spans="1:26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4.25" customHeight="1" spans="1:26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4.25" customHeight="1" spans="1:26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4.25" customHeight="1" spans="1:26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4.25" customHeight="1" spans="1:26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4.25" customHeight="1" spans="1:26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4.25" customHeight="1" spans="1:26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4.25" customHeight="1" spans="1:26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4.25" customHeight="1" spans="1:26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4.25" customHeight="1" spans="1:2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4.25" customHeight="1" spans="1:26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4.25" customHeight="1" spans="1:26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4.25" customHeight="1" spans="1:26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4.25" customHeight="1" spans="1:26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4.25" customHeight="1" spans="1:26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4.25" customHeight="1" spans="1:26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4.25" customHeight="1" spans="1:26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4.25" customHeight="1" spans="1:26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4.25" customHeight="1" spans="1:26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4.25" customHeight="1" spans="1:2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4.25" customHeight="1" spans="1:26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4.25" customHeight="1" spans="1:26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4.25" customHeight="1" spans="1:26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4.25" customHeight="1" spans="1:26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4.25" customHeight="1" spans="1:26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4.25" customHeight="1" spans="1:26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4.25" customHeight="1" spans="1:26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4.25" customHeight="1" spans="1:26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4.25" customHeight="1" spans="1:26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4.25" customHeight="1" spans="1:2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4.25" customHeight="1" spans="1:26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4.25" customHeight="1" spans="1:26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4.25" customHeight="1" spans="1:26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4.25" customHeight="1" spans="1:26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4.25" customHeight="1" spans="1:26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4.25" customHeight="1" spans="1:26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4.25" customHeight="1" spans="1:26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4.25" customHeight="1" spans="1:26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4.25" customHeight="1" spans="1:26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4.25" customHeight="1" spans="1:2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4.25" customHeight="1" spans="1:26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4.25" customHeight="1" spans="1:26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4.25" customHeight="1" spans="1:26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4.25" customHeight="1" spans="1:26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4.25" customHeight="1" spans="1:26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4.25" customHeight="1" spans="1:26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4.25" customHeight="1" spans="1:26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4.25" customHeight="1" spans="1:26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4.25" customHeight="1" spans="1:26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4.25" customHeight="1" spans="1:2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4.25" customHeight="1" spans="1:26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4.25" customHeight="1" spans="1:26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4.25" customHeight="1" spans="1:26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4.25" customHeight="1" spans="1:26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4.25" customHeight="1" spans="1:26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4.25" customHeight="1" spans="1:26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4.25" customHeight="1" spans="1:26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4.25" customHeight="1" spans="1:26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4.25" customHeight="1" spans="1:26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4.25" customHeight="1" spans="1:2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4.25" customHeight="1" spans="1:26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4.25" customHeight="1" spans="1:26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4.25" customHeight="1" spans="1:26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4.25" customHeight="1" spans="1:26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4.25" customHeight="1" spans="1:26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4.25" customHeight="1" spans="1:26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4.25" customHeight="1" spans="1:26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4.25" customHeight="1" spans="1:26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4.25" customHeight="1" spans="1:26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4.25" customHeight="1" spans="1:2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4.25" customHeight="1" spans="1:26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4.25" customHeight="1" spans="1:26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4.25" customHeight="1" spans="1:26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4.25" customHeight="1" spans="1:26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4.25" customHeight="1" spans="1:26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4.25" customHeight="1" spans="1:26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4.25" customHeight="1" spans="1:26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4.25" customHeight="1" spans="1:26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4.25" customHeight="1" spans="1:26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4.25" customHeight="1" spans="1:2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4.25" customHeight="1" spans="1:26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4.25" customHeight="1" spans="1:26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4.25" customHeight="1" spans="1:26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4.25" customHeight="1" spans="1:26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4.25" customHeight="1" spans="1:26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4.25" customHeight="1" spans="1:26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4.25" customHeight="1" spans="1:26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4.25" customHeight="1" spans="1:26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4.25" customHeight="1" spans="1:26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4.25" customHeight="1" spans="1: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4.25" customHeight="1" spans="1:26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4.25" customHeight="1" spans="1:26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4.25" customHeight="1" spans="1:26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4.25" customHeight="1" spans="1:26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4.25" customHeight="1" spans="1:26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4.25" customHeight="1" spans="1:26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4.25" customHeight="1" spans="1:26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4.25" customHeight="1" spans="1:26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4.25" customHeight="1" spans="1:26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4.25" customHeight="1" spans="1:2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4.25" customHeight="1" spans="1:26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4.25" customHeight="1" spans="1:26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4.25" customHeight="1" spans="1:26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4.25" customHeight="1" spans="1:26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4.25" customHeight="1" spans="1:26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4.25" customHeight="1" spans="1:26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4.25" customHeight="1" spans="1:26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4.25" customHeight="1" spans="1:26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4.25" customHeight="1" spans="1:26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4.25" customHeight="1" spans="1:2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4.25" customHeight="1" spans="1:26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4.25" customHeight="1" spans="1:26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4.25" customHeight="1" spans="1:26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4.25" customHeight="1" spans="1:26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4.25" customHeight="1" spans="1:26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4.25" customHeight="1" spans="1:26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4.25" customHeight="1" spans="1:26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4.25" customHeight="1" spans="1:26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4.25" customHeight="1" spans="1:26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4.25" customHeight="1" spans="1:2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4.25" customHeight="1" spans="1:26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4.25" customHeight="1" spans="1:26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4.25" customHeight="1" spans="1:26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4.25" customHeight="1" spans="1:26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4.25" customHeight="1" spans="1:26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4.25" customHeight="1" spans="1:26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4.25" customHeight="1" spans="1:26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4.25" customHeight="1" spans="1:26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4.25" customHeight="1" spans="1:26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4.25" customHeight="1" spans="1:2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4.25" customHeight="1" spans="1:26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4.25" customHeight="1" spans="1:26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4.25" customHeight="1" spans="1:26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4.25" customHeight="1" spans="1:26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4.25" customHeight="1" spans="1:26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4.25" customHeight="1" spans="1:26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4.25" customHeight="1" spans="1:26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4.25" customHeight="1" spans="1:26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4.25" customHeight="1" spans="1:26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4.25" customHeight="1" spans="1:2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4.25" customHeight="1" spans="1:26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4.25" customHeight="1" spans="1:26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4.25" customHeight="1" spans="1:26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4.25" customHeight="1" spans="1:26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4.25" customHeight="1" spans="1:26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4.25" customHeight="1" spans="1:26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4.25" customHeight="1" spans="1:26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4.25" customHeight="1" spans="1:26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4.25" customHeight="1" spans="1:26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4.25" customHeight="1" spans="1:2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4.25" customHeight="1" spans="1:26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4.25" customHeight="1" spans="1:26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4.25" customHeight="1" spans="1:26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4.25" customHeight="1" spans="1:26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4.25" customHeight="1" spans="1:26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4.25" customHeight="1" spans="1:26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4.25" customHeight="1" spans="1:26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4.25" customHeight="1" spans="1:26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4.25" customHeight="1" spans="1:26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4.25" customHeight="1" spans="1:2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4.25" customHeight="1" spans="1:26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4.25" customHeight="1" spans="1:26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4.25" customHeight="1" spans="1:26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4.25" customHeight="1" spans="1:26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20"/>
  <sheetViews>
    <sheetView tabSelected="1" workbookViewId="0">
      <pane xSplit="1" topLeftCell="B1" activePane="topRight" state="frozen"/>
      <selection/>
      <selection pane="topRight" activeCell="N2" sqref="N2"/>
    </sheetView>
  </sheetViews>
  <sheetFormatPr defaultColWidth="8.72727272727273" defaultRowHeight="14.5"/>
  <cols>
    <col min="1" max="1" width="15.7272727272727" customWidth="1"/>
  </cols>
  <sheetData>
    <row r="1" ht="15.25" spans="5:60">
      <c r="E1" t="s">
        <v>241</v>
      </c>
      <c r="L1" t="s">
        <v>242</v>
      </c>
      <c r="O1" t="s">
        <v>243</v>
      </c>
      <c r="Q1" t="s">
        <v>244</v>
      </c>
      <c r="S1" t="s">
        <v>245</v>
      </c>
      <c r="V1" t="s">
        <v>246</v>
      </c>
      <c r="X1" t="s">
        <v>247</v>
      </c>
      <c r="Z1" t="s">
        <v>248</v>
      </c>
      <c r="AE1" t="s">
        <v>249</v>
      </c>
      <c r="AH1" t="s">
        <v>250</v>
      </c>
      <c r="AK1" s="42" t="s">
        <v>245</v>
      </c>
      <c r="AL1" s="42" t="s">
        <v>246</v>
      </c>
      <c r="AO1" s="42" t="s">
        <v>247</v>
      </c>
      <c r="AR1" s="42" t="s">
        <v>248</v>
      </c>
      <c r="AX1" s="42" t="s">
        <v>249</v>
      </c>
      <c r="BG1" s="42" t="s">
        <v>250</v>
      </c>
      <c r="BH1" s="42"/>
    </row>
    <row r="2" ht="15.25" spans="1:67">
      <c r="A2" s="1" t="s">
        <v>251</v>
      </c>
      <c r="B2" s="1" t="s">
        <v>252</v>
      </c>
      <c r="C2" s="2">
        <v>1</v>
      </c>
      <c r="D2" s="3">
        <v>2</v>
      </c>
      <c r="E2" s="3">
        <v>3</v>
      </c>
      <c r="F2" s="3">
        <v>4</v>
      </c>
      <c r="G2" s="3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</row>
    <row r="3" spans="1:67">
      <c r="A3" s="5" t="s">
        <v>253</v>
      </c>
      <c r="B3" s="6" t="s">
        <v>254</v>
      </c>
      <c r="C3" s="7" t="s">
        <v>255</v>
      </c>
      <c r="D3" s="8" t="s">
        <v>255</v>
      </c>
      <c r="E3" s="8" t="s">
        <v>255</v>
      </c>
      <c r="F3" s="8" t="s">
        <v>255</v>
      </c>
      <c r="G3" s="8" t="s">
        <v>255</v>
      </c>
      <c r="H3" s="8" t="s">
        <v>255</v>
      </c>
      <c r="I3" s="8" t="s">
        <v>255</v>
      </c>
      <c r="J3" s="8" t="s">
        <v>255</v>
      </c>
      <c r="K3" s="7" t="s">
        <v>256</v>
      </c>
      <c r="L3" s="8" t="s">
        <v>256</v>
      </c>
      <c r="M3" s="18" t="s">
        <v>256</v>
      </c>
      <c r="N3" s="7" t="s">
        <v>256</v>
      </c>
      <c r="O3" s="19" t="s">
        <v>256</v>
      </c>
      <c r="P3" s="18" t="s">
        <v>256</v>
      </c>
      <c r="Q3" s="26" t="s">
        <v>256</v>
      </c>
      <c r="R3" s="7" t="s">
        <v>256</v>
      </c>
      <c r="S3" s="8" t="s">
        <v>256</v>
      </c>
      <c r="T3" s="27" t="s">
        <v>256</v>
      </c>
      <c r="U3" s="8" t="s">
        <v>256</v>
      </c>
      <c r="V3" s="8" t="s">
        <v>256</v>
      </c>
      <c r="W3" s="8" t="s">
        <v>256</v>
      </c>
      <c r="X3" s="28" t="s">
        <v>256</v>
      </c>
      <c r="Y3" s="7" t="s">
        <v>255</v>
      </c>
      <c r="Z3" s="8" t="s">
        <v>255</v>
      </c>
      <c r="AA3" s="8" t="s">
        <v>255</v>
      </c>
      <c r="AB3" s="8" t="s">
        <v>255</v>
      </c>
      <c r="AC3" s="8" t="s">
        <v>255</v>
      </c>
      <c r="AD3" s="38" t="s">
        <v>255</v>
      </c>
      <c r="AE3" s="7" t="s">
        <v>255</v>
      </c>
      <c r="AF3" s="8" t="s">
        <v>255</v>
      </c>
      <c r="AG3" s="38" t="s">
        <v>255</v>
      </c>
      <c r="AH3" s="43" t="s">
        <v>255</v>
      </c>
      <c r="AI3" s="44" t="s">
        <v>255</v>
      </c>
      <c r="AJ3" s="45" t="s">
        <v>255</v>
      </c>
      <c r="AK3" s="8"/>
      <c r="AL3" s="8"/>
      <c r="AM3" s="8"/>
      <c r="AN3" s="8"/>
      <c r="AO3" s="8"/>
      <c r="AP3" s="8"/>
      <c r="AQ3" s="38"/>
      <c r="AR3" s="7"/>
      <c r="AS3" s="8"/>
      <c r="AT3" s="8"/>
      <c r="AU3" s="8"/>
      <c r="AV3" s="8"/>
      <c r="AW3" s="38"/>
      <c r="AX3" s="43"/>
      <c r="AY3" s="44"/>
      <c r="AZ3" s="44"/>
      <c r="BA3" s="44"/>
      <c r="BB3" s="44"/>
      <c r="BC3" s="44"/>
      <c r="BD3" s="44"/>
      <c r="BE3" s="44"/>
      <c r="BF3" s="45"/>
      <c r="BG3" s="8"/>
      <c r="BH3" s="8"/>
      <c r="BI3" s="8"/>
      <c r="BJ3" s="8"/>
      <c r="BK3" s="8"/>
      <c r="BL3" s="8"/>
      <c r="BM3" s="8"/>
      <c r="BN3" s="8"/>
      <c r="BO3" s="8"/>
    </row>
    <row r="4" spans="1:67">
      <c r="A4" s="5"/>
      <c r="B4" s="9" t="s">
        <v>257</v>
      </c>
      <c r="C4" s="10"/>
      <c r="D4" s="11"/>
      <c r="E4" s="11"/>
      <c r="F4" s="11"/>
      <c r="G4" s="11"/>
      <c r="H4" s="11"/>
      <c r="I4" s="11"/>
      <c r="J4" s="11"/>
      <c r="K4" s="10"/>
      <c r="L4" s="11"/>
      <c r="M4" s="20"/>
      <c r="N4" s="10"/>
      <c r="O4" s="21"/>
      <c r="P4" s="20"/>
      <c r="Q4" s="29"/>
      <c r="R4" s="10"/>
      <c r="S4" s="11"/>
      <c r="T4" s="30"/>
      <c r="U4" s="11"/>
      <c r="V4" s="11"/>
      <c r="W4" s="11"/>
      <c r="X4" s="31"/>
      <c r="Y4" s="10"/>
      <c r="Z4" s="11"/>
      <c r="AA4" s="11"/>
      <c r="AB4" s="11"/>
      <c r="AC4" s="11"/>
      <c r="AD4" s="39"/>
      <c r="AE4" s="10"/>
      <c r="AF4" s="11"/>
      <c r="AG4" s="39"/>
      <c r="AH4" s="10"/>
      <c r="AI4" s="11"/>
      <c r="AJ4" s="39"/>
      <c r="AK4" s="11"/>
      <c r="AL4" s="11"/>
      <c r="AM4" s="11"/>
      <c r="AN4" s="11"/>
      <c r="AO4" s="11"/>
      <c r="AP4" s="11"/>
      <c r="AQ4" s="39"/>
      <c r="AR4" s="10"/>
      <c r="AS4" s="11"/>
      <c r="AT4" s="11"/>
      <c r="AU4" s="11" t="s">
        <v>255</v>
      </c>
      <c r="AV4" s="11" t="s">
        <v>255</v>
      </c>
      <c r="AW4" s="39" t="s">
        <v>255</v>
      </c>
      <c r="AX4" s="10"/>
      <c r="AY4" s="11"/>
      <c r="AZ4" s="11"/>
      <c r="BA4" s="11" t="s">
        <v>255</v>
      </c>
      <c r="BB4" s="11" t="s">
        <v>255</v>
      </c>
      <c r="BC4" s="11" t="s">
        <v>255</v>
      </c>
      <c r="BD4" s="11" t="s">
        <v>255</v>
      </c>
      <c r="BE4" s="11" t="s">
        <v>255</v>
      </c>
      <c r="BF4" s="39" t="s">
        <v>255</v>
      </c>
      <c r="BG4" s="11"/>
      <c r="BH4" s="11"/>
      <c r="BI4" s="11"/>
      <c r="BJ4" s="11"/>
      <c r="BK4" s="11"/>
      <c r="BL4" s="11"/>
      <c r="BM4" s="11" t="s">
        <v>255</v>
      </c>
      <c r="BN4" s="11" t="s">
        <v>255</v>
      </c>
      <c r="BO4" s="11" t="s">
        <v>255</v>
      </c>
    </row>
    <row r="5" spans="1:67">
      <c r="A5" s="5"/>
      <c r="B5" s="12" t="s">
        <v>258</v>
      </c>
      <c r="C5" s="13"/>
      <c r="D5" s="14"/>
      <c r="E5" s="14"/>
      <c r="F5" s="14"/>
      <c r="G5" s="14"/>
      <c r="H5" s="14"/>
      <c r="I5" s="14"/>
      <c r="J5" s="14"/>
      <c r="K5" s="13"/>
      <c r="L5" s="14"/>
      <c r="M5" s="22"/>
      <c r="N5" s="13"/>
      <c r="O5" s="23"/>
      <c r="P5" s="22"/>
      <c r="Q5" s="32"/>
      <c r="R5" s="13"/>
      <c r="S5" s="14"/>
      <c r="T5" s="33"/>
      <c r="U5" s="14"/>
      <c r="V5" s="14"/>
      <c r="W5" s="14"/>
      <c r="X5" s="34"/>
      <c r="Y5" s="13"/>
      <c r="Z5" s="14"/>
      <c r="AA5" s="14"/>
      <c r="AB5" s="14"/>
      <c r="AC5" s="14"/>
      <c r="AD5" s="40"/>
      <c r="AE5" s="13"/>
      <c r="AF5" s="14"/>
      <c r="AG5" s="40"/>
      <c r="AH5" s="13"/>
      <c r="AI5" s="14"/>
      <c r="AJ5" s="40"/>
      <c r="AK5" s="14" t="s">
        <v>255</v>
      </c>
      <c r="AL5" s="14" t="s">
        <v>255</v>
      </c>
      <c r="AM5" s="14" t="s">
        <v>255</v>
      </c>
      <c r="AN5" s="14" t="s">
        <v>255</v>
      </c>
      <c r="AO5" s="14" t="s">
        <v>255</v>
      </c>
      <c r="AP5" s="14" t="s">
        <v>255</v>
      </c>
      <c r="AQ5" s="40" t="s">
        <v>255</v>
      </c>
      <c r="AR5" s="13" t="s">
        <v>255</v>
      </c>
      <c r="AS5" s="14" t="s">
        <v>255</v>
      </c>
      <c r="AT5" s="14" t="s">
        <v>255</v>
      </c>
      <c r="AU5" s="14"/>
      <c r="AV5" s="14"/>
      <c r="AW5" s="40"/>
      <c r="AX5" s="13" t="s">
        <v>255</v>
      </c>
      <c r="AY5" s="14" t="s">
        <v>255</v>
      </c>
      <c r="AZ5" s="14" t="s">
        <v>255</v>
      </c>
      <c r="BA5" s="14"/>
      <c r="BB5" s="14"/>
      <c r="BC5" s="14"/>
      <c r="BD5" s="14"/>
      <c r="BE5" s="14"/>
      <c r="BF5" s="40"/>
      <c r="BG5" s="14" t="s">
        <v>255</v>
      </c>
      <c r="BH5" s="14" t="s">
        <v>255</v>
      </c>
      <c r="BI5" s="14" t="s">
        <v>255</v>
      </c>
      <c r="BJ5" s="14" t="s">
        <v>255</v>
      </c>
      <c r="BK5" s="14" t="s">
        <v>255</v>
      </c>
      <c r="BL5" s="14" t="s">
        <v>255</v>
      </c>
      <c r="BM5" s="14"/>
      <c r="BN5" s="14"/>
      <c r="BO5" s="14"/>
    </row>
    <row r="6" spans="1:67">
      <c r="A6" s="5" t="s">
        <v>259</v>
      </c>
      <c r="B6" s="6" t="s">
        <v>254</v>
      </c>
      <c r="C6" s="7" t="s">
        <v>255</v>
      </c>
      <c r="D6" s="8" t="s">
        <v>255</v>
      </c>
      <c r="E6" s="8" t="s">
        <v>255</v>
      </c>
      <c r="F6" s="8"/>
      <c r="G6" s="8" t="s">
        <v>255</v>
      </c>
      <c r="H6" s="8"/>
      <c r="I6" s="8"/>
      <c r="J6" s="8"/>
      <c r="K6" s="7" t="s">
        <v>256</v>
      </c>
      <c r="L6" s="8" t="s">
        <v>256</v>
      </c>
      <c r="M6" s="18"/>
      <c r="N6" s="7"/>
      <c r="O6" s="19"/>
      <c r="P6" s="18" t="s">
        <v>256</v>
      </c>
      <c r="Q6" s="26"/>
      <c r="R6" s="7" t="s">
        <v>256</v>
      </c>
      <c r="S6" s="8" t="s">
        <v>256</v>
      </c>
      <c r="T6" s="27"/>
      <c r="U6" s="8" t="s">
        <v>256</v>
      </c>
      <c r="V6" s="8"/>
      <c r="W6" s="8"/>
      <c r="X6" s="28"/>
      <c r="Y6" s="7" t="s">
        <v>255</v>
      </c>
      <c r="Z6" s="8" t="s">
        <v>255</v>
      </c>
      <c r="AA6" s="8"/>
      <c r="AB6" s="8"/>
      <c r="AC6" s="8"/>
      <c r="AD6" s="38"/>
      <c r="AE6" s="7"/>
      <c r="AF6" s="8"/>
      <c r="AG6" s="38"/>
      <c r="AH6" s="7"/>
      <c r="AI6" s="8"/>
      <c r="AJ6" s="38" t="s">
        <v>255</v>
      </c>
      <c r="AK6" s="8" t="s">
        <v>255</v>
      </c>
      <c r="AL6" s="8" t="s">
        <v>255</v>
      </c>
      <c r="AM6" s="8" t="s">
        <v>255</v>
      </c>
      <c r="AN6" s="8"/>
      <c r="AO6" s="8"/>
      <c r="AP6" s="8" t="s">
        <v>255</v>
      </c>
      <c r="AQ6" s="38"/>
      <c r="AR6" s="7" t="s">
        <v>255</v>
      </c>
      <c r="AS6" s="8"/>
      <c r="AT6" s="8" t="s">
        <v>255</v>
      </c>
      <c r="AU6" s="8"/>
      <c r="AV6" s="8" t="s">
        <v>255</v>
      </c>
      <c r="AW6" s="38" t="s">
        <v>255</v>
      </c>
      <c r="AX6" s="7" t="s">
        <v>255</v>
      </c>
      <c r="AY6" s="8"/>
      <c r="AZ6" s="8"/>
      <c r="BA6" s="8"/>
      <c r="BB6" s="8"/>
      <c r="BC6" s="8" t="s">
        <v>255</v>
      </c>
      <c r="BD6" s="8"/>
      <c r="BE6" s="8" t="s">
        <v>255</v>
      </c>
      <c r="BF6" s="38"/>
      <c r="BG6" s="8"/>
      <c r="BH6" s="8"/>
      <c r="BI6" s="8"/>
      <c r="BJ6" s="8" t="s">
        <v>255</v>
      </c>
      <c r="BK6" s="8"/>
      <c r="BL6" s="8" t="s">
        <v>255</v>
      </c>
      <c r="BM6" s="8" t="s">
        <v>255</v>
      </c>
      <c r="BN6" s="8"/>
      <c r="BO6" s="8"/>
    </row>
    <row r="7" spans="1:67">
      <c r="A7" s="5"/>
      <c r="B7" s="9" t="s">
        <v>257</v>
      </c>
      <c r="C7" s="10"/>
      <c r="D7" s="11"/>
      <c r="E7" s="11"/>
      <c r="F7" s="11"/>
      <c r="G7" s="11"/>
      <c r="H7" s="11"/>
      <c r="I7" s="11"/>
      <c r="J7" s="11"/>
      <c r="K7" s="10"/>
      <c r="L7" s="11"/>
      <c r="M7" s="20" t="s">
        <v>256</v>
      </c>
      <c r="N7" s="10" t="s">
        <v>256</v>
      </c>
      <c r="O7" s="21" t="s">
        <v>256</v>
      </c>
      <c r="P7" s="20"/>
      <c r="Q7" s="29" t="s">
        <v>256</v>
      </c>
      <c r="R7" s="10"/>
      <c r="S7" s="11"/>
      <c r="T7" s="30"/>
      <c r="U7" s="11"/>
      <c r="V7" s="11"/>
      <c r="W7" s="11"/>
      <c r="X7" s="31"/>
      <c r="Y7" s="10"/>
      <c r="Z7" s="11"/>
      <c r="AA7" s="11" t="s">
        <v>255</v>
      </c>
      <c r="AB7" s="11"/>
      <c r="AC7" s="11"/>
      <c r="AD7" s="39"/>
      <c r="AE7" s="10" t="s">
        <v>255</v>
      </c>
      <c r="AF7" s="11" t="s">
        <v>255</v>
      </c>
      <c r="AG7" s="39"/>
      <c r="AH7" s="10"/>
      <c r="AI7" s="11"/>
      <c r="AJ7" s="39"/>
      <c r="AK7" s="11"/>
      <c r="AL7" s="11"/>
      <c r="AM7" s="11"/>
      <c r="AN7" s="11"/>
      <c r="AO7" s="11"/>
      <c r="AP7" s="11"/>
      <c r="AQ7" s="39"/>
      <c r="AR7" s="10"/>
      <c r="AS7" s="11" t="s">
        <v>255</v>
      </c>
      <c r="AT7" s="11"/>
      <c r="AU7" s="11"/>
      <c r="AV7" s="11"/>
      <c r="AW7" s="39"/>
      <c r="AX7" s="10"/>
      <c r="AY7" s="11" t="s">
        <v>255</v>
      </c>
      <c r="AZ7" s="11" t="s">
        <v>255</v>
      </c>
      <c r="BA7" s="11" t="s">
        <v>255</v>
      </c>
      <c r="BB7" s="11" t="s">
        <v>255</v>
      </c>
      <c r="BC7" s="11"/>
      <c r="BD7" s="11"/>
      <c r="BE7" s="11"/>
      <c r="BF7" s="39"/>
      <c r="BG7" s="11"/>
      <c r="BH7" s="11"/>
      <c r="BI7" s="11" t="s">
        <v>255</v>
      </c>
      <c r="BJ7" s="11"/>
      <c r="BK7" s="11" t="s">
        <v>255</v>
      </c>
      <c r="BL7" s="11"/>
      <c r="BM7" s="11"/>
      <c r="BN7" s="11"/>
      <c r="BO7" s="11"/>
    </row>
    <row r="8" spans="1:67">
      <c r="A8" s="5"/>
      <c r="B8" s="12" t="s">
        <v>258</v>
      </c>
      <c r="C8" s="13"/>
      <c r="D8" s="14"/>
      <c r="E8" s="14"/>
      <c r="F8" s="14" t="s">
        <v>255</v>
      </c>
      <c r="G8" s="14"/>
      <c r="H8" s="14" t="s">
        <v>255</v>
      </c>
      <c r="I8" s="14" t="s">
        <v>255</v>
      </c>
      <c r="J8" s="14" t="s">
        <v>255</v>
      </c>
      <c r="K8" s="13"/>
      <c r="L8" s="14"/>
      <c r="M8" s="22"/>
      <c r="N8" s="13"/>
      <c r="O8" s="23"/>
      <c r="P8" s="22"/>
      <c r="Q8" s="32"/>
      <c r="R8" s="13"/>
      <c r="S8" s="14"/>
      <c r="T8" s="33" t="s">
        <v>256</v>
      </c>
      <c r="U8" s="14"/>
      <c r="V8" s="14" t="s">
        <v>256</v>
      </c>
      <c r="W8" s="14" t="s">
        <v>256</v>
      </c>
      <c r="X8" s="34" t="s">
        <v>255</v>
      </c>
      <c r="Y8" s="13"/>
      <c r="Z8" s="14"/>
      <c r="AA8" s="14"/>
      <c r="AB8" s="14" t="s">
        <v>255</v>
      </c>
      <c r="AC8" s="14"/>
      <c r="AD8" s="40" t="s">
        <v>255</v>
      </c>
      <c r="AE8" s="13"/>
      <c r="AF8" s="14"/>
      <c r="AG8" s="40" t="s">
        <v>255</v>
      </c>
      <c r="AH8" s="13" t="s">
        <v>255</v>
      </c>
      <c r="AI8" s="14" t="s">
        <v>255</v>
      </c>
      <c r="AJ8" s="40"/>
      <c r="AK8" s="14"/>
      <c r="AL8" s="14"/>
      <c r="AM8" s="14"/>
      <c r="AN8" s="14" t="s">
        <v>255</v>
      </c>
      <c r="AO8" s="14" t="s">
        <v>255</v>
      </c>
      <c r="AP8" s="14"/>
      <c r="AQ8" s="40" t="s">
        <v>255</v>
      </c>
      <c r="AR8" s="13"/>
      <c r="AS8" s="14"/>
      <c r="AT8" s="14"/>
      <c r="AU8" s="14" t="s">
        <v>255</v>
      </c>
      <c r="AV8" s="14"/>
      <c r="AW8" s="40"/>
      <c r="AX8" s="13"/>
      <c r="AY8" s="14"/>
      <c r="AZ8" s="14"/>
      <c r="BA8" s="14"/>
      <c r="BB8" s="14"/>
      <c r="BC8" s="14"/>
      <c r="BD8" s="14" t="s">
        <v>255</v>
      </c>
      <c r="BE8" s="14"/>
      <c r="BF8" s="40" t="s">
        <v>255</v>
      </c>
      <c r="BG8" s="14" t="s">
        <v>255</v>
      </c>
      <c r="BH8" s="14" t="s">
        <v>255</v>
      </c>
      <c r="BI8" s="14"/>
      <c r="BJ8" s="14"/>
      <c r="BK8" s="14"/>
      <c r="BL8" s="14"/>
      <c r="BM8" s="14"/>
      <c r="BN8" s="14" t="s">
        <v>255</v>
      </c>
      <c r="BO8" s="14" t="s">
        <v>255</v>
      </c>
    </row>
    <row r="9" spans="1:67">
      <c r="A9" s="5" t="s">
        <v>260</v>
      </c>
      <c r="B9" s="6" t="s">
        <v>254</v>
      </c>
      <c r="C9" s="7" t="s">
        <v>255</v>
      </c>
      <c r="D9" s="8" t="s">
        <v>255</v>
      </c>
      <c r="E9" s="8"/>
      <c r="F9" s="8" t="s">
        <v>255</v>
      </c>
      <c r="G9" s="8"/>
      <c r="H9" s="8" t="s">
        <v>255</v>
      </c>
      <c r="I9" s="8"/>
      <c r="J9" s="8"/>
      <c r="K9" s="7" t="s">
        <v>256</v>
      </c>
      <c r="L9" s="8"/>
      <c r="M9" s="18" t="s">
        <v>256</v>
      </c>
      <c r="N9" s="7"/>
      <c r="O9" s="19" t="s">
        <v>256</v>
      </c>
      <c r="P9" s="18"/>
      <c r="Q9" s="26"/>
      <c r="R9" s="7" t="s">
        <v>256</v>
      </c>
      <c r="S9" s="8"/>
      <c r="T9" s="27" t="s">
        <v>256</v>
      </c>
      <c r="U9" s="8"/>
      <c r="V9" s="8" t="s">
        <v>256</v>
      </c>
      <c r="W9" s="8"/>
      <c r="X9" s="28"/>
      <c r="Y9" s="7"/>
      <c r="Z9" s="8"/>
      <c r="AA9" s="8" t="s">
        <v>255</v>
      </c>
      <c r="AB9" s="8" t="s">
        <v>255</v>
      </c>
      <c r="AC9" s="8"/>
      <c r="AD9" s="38"/>
      <c r="AE9" s="7"/>
      <c r="AF9" s="8"/>
      <c r="AG9" s="38"/>
      <c r="AH9" s="7"/>
      <c r="AI9" s="8" t="s">
        <v>255</v>
      </c>
      <c r="AJ9" s="38"/>
      <c r="AK9" s="8" t="s">
        <v>255</v>
      </c>
      <c r="AL9" s="8" t="s">
        <v>255</v>
      </c>
      <c r="AM9" s="8"/>
      <c r="AN9" s="8" t="s">
        <v>255</v>
      </c>
      <c r="AO9" s="8"/>
      <c r="AP9" s="8"/>
      <c r="AQ9" s="38" t="s">
        <v>255</v>
      </c>
      <c r="AR9" s="7" t="s">
        <v>255</v>
      </c>
      <c r="AS9" s="8" t="s">
        <v>255</v>
      </c>
      <c r="AT9" s="8"/>
      <c r="AU9" s="8" t="s">
        <v>255</v>
      </c>
      <c r="AV9" s="8"/>
      <c r="AW9" s="38" t="s">
        <v>255</v>
      </c>
      <c r="AX9" s="7"/>
      <c r="AY9" s="8" t="s">
        <v>255</v>
      </c>
      <c r="AZ9" s="8"/>
      <c r="BA9" s="8" t="s">
        <v>255</v>
      </c>
      <c r="BB9" s="8"/>
      <c r="BC9" s="8"/>
      <c r="BD9" s="8"/>
      <c r="BE9" s="8"/>
      <c r="BF9" s="38" t="s">
        <v>255</v>
      </c>
      <c r="BG9" s="8" t="s">
        <v>255</v>
      </c>
      <c r="BH9" s="8"/>
      <c r="BI9" s="8"/>
      <c r="BJ9" s="8"/>
      <c r="BK9" s="8" t="s">
        <v>255</v>
      </c>
      <c r="BL9" s="8"/>
      <c r="BM9" s="8"/>
      <c r="BN9" s="8" t="s">
        <v>255</v>
      </c>
      <c r="BO9" s="8"/>
    </row>
    <row r="10" spans="1:67">
      <c r="A10" s="5"/>
      <c r="B10" s="9" t="s">
        <v>257</v>
      </c>
      <c r="C10" s="10"/>
      <c r="D10" s="11"/>
      <c r="E10" s="11"/>
      <c r="F10" s="11"/>
      <c r="G10" s="11"/>
      <c r="H10" s="11"/>
      <c r="I10" s="11"/>
      <c r="J10" s="11"/>
      <c r="K10" s="10"/>
      <c r="L10" s="11" t="s">
        <v>256</v>
      </c>
      <c r="M10" s="20"/>
      <c r="N10" s="10" t="s">
        <v>256</v>
      </c>
      <c r="O10" s="21"/>
      <c r="P10" s="20" t="s">
        <v>256</v>
      </c>
      <c r="Q10" s="29" t="s">
        <v>256</v>
      </c>
      <c r="R10" s="10"/>
      <c r="S10" s="11"/>
      <c r="T10" s="30"/>
      <c r="U10" s="11"/>
      <c r="V10" s="11"/>
      <c r="W10" s="11"/>
      <c r="X10" s="31"/>
      <c r="Y10" s="10" t="s">
        <v>255</v>
      </c>
      <c r="Z10" s="11"/>
      <c r="AA10" s="11"/>
      <c r="AB10" s="11"/>
      <c r="AC10" s="11" t="s">
        <v>255</v>
      </c>
      <c r="AD10" s="39"/>
      <c r="AE10" s="10" t="s">
        <v>255</v>
      </c>
      <c r="AF10" s="11"/>
      <c r="AG10" s="39" t="s">
        <v>255</v>
      </c>
      <c r="AH10" s="10"/>
      <c r="AI10" s="11"/>
      <c r="AJ10" s="39"/>
      <c r="AK10" s="11"/>
      <c r="AL10" s="11"/>
      <c r="AM10" s="11"/>
      <c r="AN10" s="11"/>
      <c r="AO10" s="11"/>
      <c r="AP10" s="11"/>
      <c r="AQ10" s="39"/>
      <c r="AR10" s="10"/>
      <c r="AS10" s="11"/>
      <c r="AT10" s="11" t="s">
        <v>255</v>
      </c>
      <c r="AU10" s="11"/>
      <c r="AV10" s="11"/>
      <c r="AW10" s="39"/>
      <c r="AX10" s="10" t="s">
        <v>255</v>
      </c>
      <c r="AY10" s="11"/>
      <c r="AZ10" s="11" t="s">
        <v>255</v>
      </c>
      <c r="BA10" s="11"/>
      <c r="BB10" s="11"/>
      <c r="BC10" s="11" t="s">
        <v>255</v>
      </c>
      <c r="BD10" s="11" t="s">
        <v>255</v>
      </c>
      <c r="BE10" s="11"/>
      <c r="BF10" s="39"/>
      <c r="BG10" s="11"/>
      <c r="BH10" s="11" t="s">
        <v>255</v>
      </c>
      <c r="BI10" s="11"/>
      <c r="BJ10" s="11"/>
      <c r="BK10" s="11"/>
      <c r="BL10" s="11" t="s">
        <v>255</v>
      </c>
      <c r="BM10" s="11"/>
      <c r="BN10" s="11"/>
      <c r="BO10" s="11"/>
    </row>
    <row r="11" spans="1:67">
      <c r="A11" s="5"/>
      <c r="B11" s="12" t="s">
        <v>258</v>
      </c>
      <c r="C11" s="13"/>
      <c r="D11" s="14"/>
      <c r="E11" s="14" t="s">
        <v>255</v>
      </c>
      <c r="F11" s="14"/>
      <c r="G11" s="14" t="s">
        <v>255</v>
      </c>
      <c r="H11" s="14"/>
      <c r="I11" s="14" t="s">
        <v>255</v>
      </c>
      <c r="J11" s="14" t="s">
        <v>255</v>
      </c>
      <c r="K11" s="13"/>
      <c r="L11" s="14"/>
      <c r="M11" s="22"/>
      <c r="N11" s="13"/>
      <c r="O11" s="23"/>
      <c r="P11" s="22"/>
      <c r="Q11" s="32"/>
      <c r="R11" s="13"/>
      <c r="S11" s="14" t="s">
        <v>256</v>
      </c>
      <c r="T11" s="33"/>
      <c r="U11" s="14" t="s">
        <v>256</v>
      </c>
      <c r="V11" s="14"/>
      <c r="W11" s="14" t="s">
        <v>256</v>
      </c>
      <c r="X11" s="34" t="s">
        <v>255</v>
      </c>
      <c r="Y11" s="13"/>
      <c r="Z11" s="14" t="s">
        <v>255</v>
      </c>
      <c r="AA11" s="14"/>
      <c r="AB11" s="14"/>
      <c r="AC11" s="14"/>
      <c r="AD11" s="40"/>
      <c r="AE11" s="13"/>
      <c r="AF11" s="14" t="s">
        <v>255</v>
      </c>
      <c r="AG11" s="40"/>
      <c r="AH11" s="13" t="s">
        <v>255</v>
      </c>
      <c r="AI11" s="14"/>
      <c r="AJ11" s="40" t="s">
        <v>255</v>
      </c>
      <c r="AK11" s="14"/>
      <c r="AL11" s="14"/>
      <c r="AM11" s="14" t="s">
        <v>255</v>
      </c>
      <c r="AN11" s="14"/>
      <c r="AO11" s="14" t="s">
        <v>255</v>
      </c>
      <c r="AP11" s="14" t="s">
        <v>255</v>
      </c>
      <c r="AQ11" s="40"/>
      <c r="AR11" s="13"/>
      <c r="AS11" s="14"/>
      <c r="AT11" s="14"/>
      <c r="AU11" s="14"/>
      <c r="AV11" s="14" t="s">
        <v>255</v>
      </c>
      <c r="AW11" s="40"/>
      <c r="AX11" s="13"/>
      <c r="AY11" s="14"/>
      <c r="AZ11" s="14"/>
      <c r="BA11" s="14"/>
      <c r="BB11" s="14" t="s">
        <v>255</v>
      </c>
      <c r="BC11" s="14"/>
      <c r="BD11" s="14"/>
      <c r="BE11" s="14" t="s">
        <v>255</v>
      </c>
      <c r="BF11" s="40"/>
      <c r="BG11" s="14"/>
      <c r="BH11" s="14"/>
      <c r="BI11" s="14" t="s">
        <v>255</v>
      </c>
      <c r="BJ11" s="14" t="s">
        <v>255</v>
      </c>
      <c r="BK11" s="14"/>
      <c r="BL11" s="14"/>
      <c r="BM11" s="14" t="s">
        <v>255</v>
      </c>
      <c r="BN11" s="14"/>
      <c r="BO11" s="14" t="s">
        <v>255</v>
      </c>
    </row>
    <row r="12" spans="1:67">
      <c r="A12" s="5" t="s">
        <v>261</v>
      </c>
      <c r="B12" s="6" t="s">
        <v>254</v>
      </c>
      <c r="C12" s="7" t="s">
        <v>255</v>
      </c>
      <c r="D12" s="8"/>
      <c r="E12" s="8" t="s">
        <v>255</v>
      </c>
      <c r="F12" s="8" t="s">
        <v>255</v>
      </c>
      <c r="G12" s="8"/>
      <c r="H12" s="8"/>
      <c r="I12" s="8" t="s">
        <v>255</v>
      </c>
      <c r="J12" s="8"/>
      <c r="K12" s="7"/>
      <c r="L12" s="8" t="s">
        <v>256</v>
      </c>
      <c r="M12" s="18" t="s">
        <v>256</v>
      </c>
      <c r="N12" s="7" t="s">
        <v>256</v>
      </c>
      <c r="O12" s="19"/>
      <c r="P12" s="18"/>
      <c r="Q12" s="26"/>
      <c r="R12" s="7"/>
      <c r="S12" s="8" t="s">
        <v>256</v>
      </c>
      <c r="T12" s="27" t="s">
        <v>256</v>
      </c>
      <c r="U12" s="8"/>
      <c r="V12" s="8"/>
      <c r="W12" s="8" t="s">
        <v>256</v>
      </c>
      <c r="X12" s="28"/>
      <c r="Y12" s="7"/>
      <c r="Z12" s="8"/>
      <c r="AA12" s="8"/>
      <c r="AB12" s="8"/>
      <c r="AC12" s="8" t="s">
        <v>255</v>
      </c>
      <c r="AD12" s="38" t="s">
        <v>255</v>
      </c>
      <c r="AE12" s="7"/>
      <c r="AF12" s="8"/>
      <c r="AG12" s="38"/>
      <c r="AH12" s="7"/>
      <c r="AI12" s="8"/>
      <c r="AJ12" s="38"/>
      <c r="AK12" s="8" t="s">
        <v>255</v>
      </c>
      <c r="AL12" s="8"/>
      <c r="AM12" s="8" t="s">
        <v>255</v>
      </c>
      <c r="AN12" s="8" t="s">
        <v>255</v>
      </c>
      <c r="AO12" s="8" t="s">
        <v>255</v>
      </c>
      <c r="AP12" s="8"/>
      <c r="AQ12" s="38"/>
      <c r="AR12" s="7"/>
      <c r="AS12" s="8" t="s">
        <v>255</v>
      </c>
      <c r="AT12" s="8" t="s">
        <v>255</v>
      </c>
      <c r="AU12" s="8" t="s">
        <v>255</v>
      </c>
      <c r="AV12" s="8" t="s">
        <v>255</v>
      </c>
      <c r="AW12" s="38"/>
      <c r="AX12" s="7"/>
      <c r="AY12" s="8"/>
      <c r="AZ12" s="8" t="s">
        <v>255</v>
      </c>
      <c r="BA12" s="8"/>
      <c r="BB12" s="8" t="s">
        <v>255</v>
      </c>
      <c r="BC12" s="8"/>
      <c r="BD12" s="8" t="s">
        <v>255</v>
      </c>
      <c r="BE12" s="8"/>
      <c r="BF12" s="38"/>
      <c r="BG12" s="8"/>
      <c r="BH12" s="8" t="s">
        <v>255</v>
      </c>
      <c r="BI12" s="8" t="s">
        <v>255</v>
      </c>
      <c r="BJ12" s="8"/>
      <c r="BK12" s="8"/>
      <c r="BL12" s="8"/>
      <c r="BM12" s="8"/>
      <c r="BN12" s="8"/>
      <c r="BO12" s="8" t="s">
        <v>255</v>
      </c>
    </row>
    <row r="13" spans="1:67">
      <c r="A13" s="5"/>
      <c r="B13" s="9" t="s">
        <v>257</v>
      </c>
      <c r="C13" s="10"/>
      <c r="D13" s="11"/>
      <c r="E13" s="11"/>
      <c r="F13" s="11"/>
      <c r="G13" s="11"/>
      <c r="H13" s="11"/>
      <c r="I13" s="11"/>
      <c r="J13" s="11"/>
      <c r="K13" s="10" t="s">
        <v>256</v>
      </c>
      <c r="L13" s="11"/>
      <c r="M13" s="20"/>
      <c r="N13" s="10"/>
      <c r="O13" s="21" t="s">
        <v>256</v>
      </c>
      <c r="P13" s="20" t="s">
        <v>256</v>
      </c>
      <c r="Q13" s="29" t="s">
        <v>256</v>
      </c>
      <c r="R13" s="10"/>
      <c r="S13" s="11"/>
      <c r="T13" s="30"/>
      <c r="U13" s="11"/>
      <c r="V13" s="11"/>
      <c r="W13" s="11"/>
      <c r="X13" s="31"/>
      <c r="Y13" s="10"/>
      <c r="Z13" s="11" t="s">
        <v>255</v>
      </c>
      <c r="AA13" s="11"/>
      <c r="AB13" s="11" t="s">
        <v>255</v>
      </c>
      <c r="AC13" s="11"/>
      <c r="AD13" s="39" t="s">
        <v>255</v>
      </c>
      <c r="AE13" s="10"/>
      <c r="AF13" s="11" t="s">
        <v>255</v>
      </c>
      <c r="AG13" s="39" t="s">
        <v>255</v>
      </c>
      <c r="AH13" s="10"/>
      <c r="AI13" s="11"/>
      <c r="AJ13" s="39"/>
      <c r="AK13" s="11"/>
      <c r="AL13" s="11"/>
      <c r="AM13" s="11"/>
      <c r="AN13" s="11"/>
      <c r="AO13" s="11"/>
      <c r="AP13" s="11"/>
      <c r="AQ13" s="39"/>
      <c r="AR13" s="10" t="s">
        <v>255</v>
      </c>
      <c r="AS13" s="11"/>
      <c r="AT13" s="11"/>
      <c r="AU13" s="11"/>
      <c r="AV13" s="11"/>
      <c r="AW13" s="39"/>
      <c r="AX13" s="10" t="s">
        <v>255</v>
      </c>
      <c r="AY13" s="11" t="s">
        <v>255</v>
      </c>
      <c r="AZ13" s="11"/>
      <c r="BA13" s="11"/>
      <c r="BB13" s="11"/>
      <c r="BC13" s="11"/>
      <c r="BD13" s="11"/>
      <c r="BE13" s="11" t="s">
        <v>255</v>
      </c>
      <c r="BF13" s="39" t="s">
        <v>255</v>
      </c>
      <c r="BG13" s="11" t="s">
        <v>255</v>
      </c>
      <c r="BH13" s="11"/>
      <c r="BI13" s="11"/>
      <c r="BJ13" s="11" t="s">
        <v>255</v>
      </c>
      <c r="BK13" s="11"/>
      <c r="BL13" s="11"/>
      <c r="BM13" s="11"/>
      <c r="BN13" s="11"/>
      <c r="BO13" s="11"/>
    </row>
    <row r="14" ht="15.25" spans="1:67">
      <c r="A14" s="5"/>
      <c r="B14" s="12" t="s">
        <v>258</v>
      </c>
      <c r="C14" s="15"/>
      <c r="D14" s="16" t="s">
        <v>255</v>
      </c>
      <c r="E14" s="16"/>
      <c r="F14" s="16"/>
      <c r="G14" s="16" t="s">
        <v>255</v>
      </c>
      <c r="H14" s="14" t="s">
        <v>255</v>
      </c>
      <c r="I14" s="14"/>
      <c r="J14" s="14" t="s">
        <v>255</v>
      </c>
      <c r="K14" s="15"/>
      <c r="L14" s="16"/>
      <c r="M14" s="24"/>
      <c r="N14" s="15"/>
      <c r="O14" s="25"/>
      <c r="P14" s="24"/>
      <c r="Q14" s="35"/>
      <c r="R14" s="15" t="s">
        <v>256</v>
      </c>
      <c r="S14" s="16"/>
      <c r="T14" s="36"/>
      <c r="U14" s="14" t="s">
        <v>256</v>
      </c>
      <c r="V14" s="14" t="s">
        <v>256</v>
      </c>
      <c r="W14" s="14"/>
      <c r="X14" s="37" t="s">
        <v>255</v>
      </c>
      <c r="Y14" s="15" t="s">
        <v>255</v>
      </c>
      <c r="Z14" s="16"/>
      <c r="AA14" s="16" t="s">
        <v>255</v>
      </c>
      <c r="AB14" s="16"/>
      <c r="AC14" s="16" t="s">
        <v>255</v>
      </c>
      <c r="AD14" s="41"/>
      <c r="AE14" s="15" t="s">
        <v>255</v>
      </c>
      <c r="AF14" s="16"/>
      <c r="AG14" s="41"/>
      <c r="AH14" s="15"/>
      <c r="AI14" s="16" t="s">
        <v>255</v>
      </c>
      <c r="AJ14" s="41" t="s">
        <v>255</v>
      </c>
      <c r="AK14" s="14"/>
      <c r="AL14" s="14" t="s">
        <v>255</v>
      </c>
      <c r="AM14" s="14"/>
      <c r="AN14" s="14"/>
      <c r="AO14" s="14"/>
      <c r="AP14" s="14" t="s">
        <v>255</v>
      </c>
      <c r="AQ14" s="40" t="s">
        <v>255</v>
      </c>
      <c r="AR14" s="15"/>
      <c r="AS14" s="16"/>
      <c r="AT14" s="16"/>
      <c r="AU14" s="16"/>
      <c r="AV14" s="16"/>
      <c r="AW14" s="41" t="s">
        <v>255</v>
      </c>
      <c r="AX14" s="15"/>
      <c r="AY14" s="16"/>
      <c r="AZ14" s="16"/>
      <c r="BA14" s="16" t="s">
        <v>255</v>
      </c>
      <c r="BB14" s="16"/>
      <c r="BC14" s="16" t="s">
        <v>255</v>
      </c>
      <c r="BD14" s="16"/>
      <c r="BE14" s="16"/>
      <c r="BF14" s="41"/>
      <c r="BG14" s="14"/>
      <c r="BH14" s="14"/>
      <c r="BI14" s="14"/>
      <c r="BJ14" s="14"/>
      <c r="BK14" s="14" t="s">
        <v>255</v>
      </c>
      <c r="BL14" s="14" t="s">
        <v>255</v>
      </c>
      <c r="BM14" s="14" t="s">
        <v>255</v>
      </c>
      <c r="BN14" s="14" t="s">
        <v>255</v>
      </c>
      <c r="BO14" s="14"/>
    </row>
    <row r="15" spans="1:1">
      <c r="A15" s="17" t="s">
        <v>262</v>
      </c>
    </row>
    <row r="16" spans="1:67">
      <c r="A16" s="17" t="s">
        <v>263</v>
      </c>
      <c r="B16" s="14"/>
      <c r="C16" s="14" t="s">
        <v>255</v>
      </c>
      <c r="D16" s="14" t="s">
        <v>255</v>
      </c>
      <c r="E16" s="14" t="s">
        <v>255</v>
      </c>
      <c r="F16" s="14" t="s">
        <v>255</v>
      </c>
      <c r="G16" s="14" t="s">
        <v>255</v>
      </c>
      <c r="H16" s="14" t="s">
        <v>255</v>
      </c>
      <c r="I16" s="14" t="s">
        <v>255</v>
      </c>
      <c r="J16" s="14" t="s">
        <v>255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</row>
    <row r="17" spans="1:67">
      <c r="A17" s="17" t="s">
        <v>264</v>
      </c>
      <c r="B17" s="14"/>
      <c r="C17" s="14"/>
      <c r="D17" s="14"/>
      <c r="E17" s="14"/>
      <c r="F17" s="14"/>
      <c r="G17" s="14"/>
      <c r="H17" s="14"/>
      <c r="I17" s="14"/>
      <c r="J17" s="14"/>
      <c r="K17" s="14" t="s">
        <v>256</v>
      </c>
      <c r="L17" s="14" t="s">
        <v>256</v>
      </c>
      <c r="M17" s="14" t="s">
        <v>256</v>
      </c>
      <c r="N17" s="14" t="s">
        <v>256</v>
      </c>
      <c r="O17" s="14" t="s">
        <v>256</v>
      </c>
      <c r="P17" s="14" t="s">
        <v>256</v>
      </c>
      <c r="Q17" s="14" t="s">
        <v>256</v>
      </c>
      <c r="R17" s="14" t="s">
        <v>256</v>
      </c>
      <c r="S17" s="14" t="s">
        <v>256</v>
      </c>
      <c r="T17" s="14" t="s">
        <v>256</v>
      </c>
      <c r="U17" s="14" t="s">
        <v>256</v>
      </c>
      <c r="V17" s="14" t="s">
        <v>256</v>
      </c>
      <c r="W17" s="14" t="s">
        <v>256</v>
      </c>
      <c r="X17" s="14" t="s">
        <v>256</v>
      </c>
      <c r="Y17" s="14" t="s">
        <v>256</v>
      </c>
      <c r="Z17" s="14" t="s">
        <v>256</v>
      </c>
      <c r="AA17" s="14" t="s">
        <v>256</v>
      </c>
      <c r="AB17" s="14" t="s">
        <v>256</v>
      </c>
      <c r="AC17" s="14" t="s">
        <v>256</v>
      </c>
      <c r="AD17" s="14" t="s">
        <v>256</v>
      </c>
      <c r="AE17" s="14" t="s">
        <v>256</v>
      </c>
      <c r="AF17" s="14" t="s">
        <v>256</v>
      </c>
      <c r="AG17" s="14" t="s">
        <v>256</v>
      </c>
      <c r="AH17" s="14" t="s">
        <v>256</v>
      </c>
      <c r="AI17" s="14" t="s">
        <v>256</v>
      </c>
      <c r="AJ17" s="14" t="s">
        <v>256</v>
      </c>
      <c r="AK17" s="14" t="s">
        <v>256</v>
      </c>
      <c r="AL17" s="14" t="s">
        <v>256</v>
      </c>
      <c r="AM17" s="14" t="s">
        <v>256</v>
      </c>
      <c r="AN17" s="14" t="s">
        <v>256</v>
      </c>
      <c r="AO17" s="14" t="s">
        <v>256</v>
      </c>
      <c r="AP17" s="14" t="s">
        <v>256</v>
      </c>
      <c r="AQ17" s="14" t="s">
        <v>256</v>
      </c>
      <c r="AR17" s="14" t="s">
        <v>256</v>
      </c>
      <c r="AS17" s="14" t="s">
        <v>256</v>
      </c>
      <c r="AT17" s="14" t="s">
        <v>256</v>
      </c>
      <c r="AU17" s="14" t="s">
        <v>256</v>
      </c>
      <c r="AV17" s="14" t="s">
        <v>256</v>
      </c>
      <c r="AW17" s="14" t="s">
        <v>256</v>
      </c>
      <c r="AX17" s="14" t="s">
        <v>256</v>
      </c>
      <c r="AY17" s="14" t="s">
        <v>256</v>
      </c>
      <c r="AZ17" s="14" t="s">
        <v>256</v>
      </c>
      <c r="BA17" s="14" t="s">
        <v>256</v>
      </c>
      <c r="BB17" s="14" t="s">
        <v>256</v>
      </c>
      <c r="BC17" s="14" t="s">
        <v>256</v>
      </c>
      <c r="BD17" s="14" t="s">
        <v>256</v>
      </c>
      <c r="BE17" s="14" t="s">
        <v>256</v>
      </c>
      <c r="BF17" s="14" t="s">
        <v>256</v>
      </c>
      <c r="BG17" s="14" t="s">
        <v>256</v>
      </c>
      <c r="BH17" s="14" t="s">
        <v>256</v>
      </c>
      <c r="BI17" s="14" t="s">
        <v>256</v>
      </c>
      <c r="BJ17" s="14" t="s">
        <v>256</v>
      </c>
      <c r="BK17" s="14" t="s">
        <v>256</v>
      </c>
      <c r="BL17" s="14" t="s">
        <v>256</v>
      </c>
      <c r="BM17" s="14" t="s">
        <v>256</v>
      </c>
      <c r="BN17" s="14" t="s">
        <v>256</v>
      </c>
      <c r="BO17" s="14" t="s">
        <v>256</v>
      </c>
    </row>
    <row r="18" spans="1:67">
      <c r="A18" s="17" t="s">
        <v>265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</row>
    <row r="19" spans="1:67">
      <c r="A19" s="17" t="s">
        <v>266</v>
      </c>
      <c r="B19" s="14"/>
      <c r="C19" s="14" t="s">
        <v>255</v>
      </c>
      <c r="D19" s="14" t="s">
        <v>255</v>
      </c>
      <c r="E19" s="14" t="s">
        <v>255</v>
      </c>
      <c r="F19" s="14" t="s">
        <v>255</v>
      </c>
      <c r="G19" s="14" t="s">
        <v>255</v>
      </c>
      <c r="H19" s="14" t="s">
        <v>255</v>
      </c>
      <c r="I19" s="14" t="s">
        <v>255</v>
      </c>
      <c r="J19" s="14" t="s">
        <v>255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</row>
    <row r="20" spans="1:67">
      <c r="A20" s="17" t="s">
        <v>267</v>
      </c>
      <c r="B20" s="14"/>
      <c r="C20" s="14"/>
      <c r="D20" s="14"/>
      <c r="E20" s="14"/>
      <c r="F20" s="14"/>
      <c r="G20" s="14"/>
      <c r="H20" s="14"/>
      <c r="I20" s="14"/>
      <c r="J20" s="14"/>
      <c r="K20" s="14" t="s">
        <v>256</v>
      </c>
      <c r="L20" s="14" t="s">
        <v>256</v>
      </c>
      <c r="M20" s="14" t="s">
        <v>256</v>
      </c>
      <c r="N20" s="14" t="s">
        <v>256</v>
      </c>
      <c r="O20" s="14" t="s">
        <v>256</v>
      </c>
      <c r="P20" s="14" t="s">
        <v>256</v>
      </c>
      <c r="Q20" s="14" t="s">
        <v>256</v>
      </c>
      <c r="R20" s="14" t="s">
        <v>256</v>
      </c>
      <c r="S20" s="14" t="s">
        <v>256</v>
      </c>
      <c r="T20" s="14" t="s">
        <v>256</v>
      </c>
      <c r="U20" s="14" t="s">
        <v>256</v>
      </c>
      <c r="V20" s="14" t="s">
        <v>256</v>
      </c>
      <c r="W20" s="14" t="s">
        <v>256</v>
      </c>
      <c r="X20" s="14" t="s">
        <v>256</v>
      </c>
      <c r="Y20" s="14" t="s">
        <v>256</v>
      </c>
      <c r="Z20" s="14" t="s">
        <v>256</v>
      </c>
      <c r="AA20" s="14" t="s">
        <v>256</v>
      </c>
      <c r="AB20" s="14" t="s">
        <v>256</v>
      </c>
      <c r="AC20" s="14" t="s">
        <v>256</v>
      </c>
      <c r="AD20" s="14" t="s">
        <v>256</v>
      </c>
      <c r="AE20" s="14" t="s">
        <v>256</v>
      </c>
      <c r="AF20" s="14" t="s">
        <v>256</v>
      </c>
      <c r="AG20" s="14" t="s">
        <v>256</v>
      </c>
      <c r="AH20" s="14" t="s">
        <v>256</v>
      </c>
      <c r="AI20" s="14" t="s">
        <v>256</v>
      </c>
      <c r="AJ20" s="14" t="s">
        <v>256</v>
      </c>
      <c r="AK20" s="14" t="s">
        <v>256</v>
      </c>
      <c r="AL20" s="14" t="s">
        <v>256</v>
      </c>
      <c r="AM20" s="14" t="s">
        <v>256</v>
      </c>
      <c r="AN20" s="14" t="s">
        <v>256</v>
      </c>
      <c r="AO20" s="14" t="s">
        <v>256</v>
      </c>
      <c r="AP20" s="14" t="s">
        <v>256</v>
      </c>
      <c r="AQ20" s="14" t="s">
        <v>256</v>
      </c>
      <c r="AR20" s="14" t="s">
        <v>256</v>
      </c>
      <c r="AS20" s="14" t="s">
        <v>256</v>
      </c>
      <c r="AT20" s="14" t="s">
        <v>256</v>
      </c>
      <c r="AU20" s="14" t="s">
        <v>256</v>
      </c>
      <c r="AV20" s="14" t="s">
        <v>256</v>
      </c>
      <c r="AW20" s="14" t="s">
        <v>256</v>
      </c>
      <c r="AX20" s="14" t="s">
        <v>256</v>
      </c>
      <c r="AY20" s="14" t="s">
        <v>256</v>
      </c>
      <c r="AZ20" s="14" t="s">
        <v>256</v>
      </c>
      <c r="BA20" s="14" t="s">
        <v>256</v>
      </c>
      <c r="BB20" s="14" t="s">
        <v>256</v>
      </c>
      <c r="BC20" s="14" t="s">
        <v>256</v>
      </c>
      <c r="BD20" s="14" t="s">
        <v>256</v>
      </c>
      <c r="BE20" s="14" t="s">
        <v>256</v>
      </c>
      <c r="BF20" s="14" t="s">
        <v>256</v>
      </c>
      <c r="BG20" s="14" t="s">
        <v>256</v>
      </c>
      <c r="BH20" s="14" t="s">
        <v>256</v>
      </c>
      <c r="BI20" s="14" t="s">
        <v>256</v>
      </c>
      <c r="BJ20" s="14" t="s">
        <v>256</v>
      </c>
      <c r="BK20" s="14" t="s">
        <v>256</v>
      </c>
      <c r="BL20" s="14" t="s">
        <v>256</v>
      </c>
      <c r="BM20" s="14" t="s">
        <v>256</v>
      </c>
      <c r="BN20" s="14" t="s">
        <v>256</v>
      </c>
      <c r="BO20" s="14" t="s">
        <v>256</v>
      </c>
    </row>
  </sheetData>
  <mergeCells count="4">
    <mergeCell ref="A3:A5"/>
    <mergeCell ref="A6:A8"/>
    <mergeCell ref="A9:A11"/>
    <mergeCell ref="A12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TestReport</vt:lpstr>
      <vt:lpstr>Test cases-Post</vt:lpstr>
      <vt:lpstr>Test cases-Put</vt:lpstr>
      <vt:lpstr>Permisison Matrix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2023-09-20T08:27:23Z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1033-12.2.0.13201</vt:lpwstr>
  </property>
</Properties>
</file>