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3860" yWindow="1020" windowWidth="21940" windowHeight="85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</calcChain>
</file>

<file path=xl/sharedStrings.xml><?xml version="1.0" encoding="utf-8"?>
<sst xmlns="http://schemas.openxmlformats.org/spreadsheetml/2006/main" count="17" uniqueCount="17">
  <si>
    <t>Population</t>
  </si>
  <si>
    <t>Ave Heterozygosity</t>
  </si>
  <si>
    <t>San Lorenzo</t>
  </si>
  <si>
    <t>La Mesa</t>
  </si>
  <si>
    <t>Ejutla A</t>
  </si>
  <si>
    <t>Ejutla B</t>
  </si>
  <si>
    <t>El Grullo</t>
  </si>
  <si>
    <t>Ave PH60</t>
  </si>
  <si>
    <t>Ave Con</t>
  </si>
  <si>
    <t>Ave AGB</t>
  </si>
  <si>
    <t>Ave DTF</t>
  </si>
  <si>
    <t>Ave DTG</t>
  </si>
  <si>
    <t>Ave SW</t>
  </si>
  <si>
    <t>Ave NT</t>
  </si>
  <si>
    <t>Homozygosity</t>
  </si>
  <si>
    <t>Ave.PH15</t>
  </si>
  <si>
    <t>Ave.PH30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</si>
</sst>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D3" sqref="D3:D6"/>
    </sheetView>
  </sheetViews>
  <sheetFormatPr baseColWidth="10" defaultColWidth="8.83203125" defaultRowHeight="14" x14ac:dyDescent="0"/>
  <cols>
    <col min="1" max="1" width="10.5" customWidth="1"/>
    <col min="2" max="2" width="17" customWidth="1"/>
    <col min="11" max="11" width="13.1640625" customWidth="1"/>
  </cols>
  <sheetData>
    <row r="1" spans="1:14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K1" t="s">
        <v>14</v>
      </c>
      <c r="M1" t="s">
        <v>15</v>
      </c>
      <c r="N1" t="s">
        <v>16</v>
      </c>
    </row>
    <row r="2" spans="1:14">
      <c r="A2" t="s">
        <v>6</v>
      </c>
      <c r="B2">
        <v>0.17899999999999999</v>
      </c>
      <c r="C2">
        <v>144.8826</v>
      </c>
      <c r="D2">
        <v>114.56141</v>
      </c>
      <c r="E2">
        <v>0.112</v>
      </c>
      <c r="F2">
        <v>103.83416</v>
      </c>
      <c r="G2">
        <v>8.1998680000000004</v>
      </c>
      <c r="H2">
        <v>5.28E-2</v>
      </c>
      <c r="I2">
        <v>5.6891689999999997</v>
      </c>
      <c r="K2">
        <f>(1-B2)</f>
        <v>0.82099999999999995</v>
      </c>
      <c r="M2">
        <v>6.9673550000000004</v>
      </c>
      <c r="N2">
        <v>35.51491</v>
      </c>
    </row>
    <row r="3" spans="1:14">
      <c r="A3" t="s">
        <v>2</v>
      </c>
      <c r="B3" s="2">
        <v>0.5</v>
      </c>
      <c r="C3">
        <v>163.17400000000001</v>
      </c>
      <c r="D3">
        <v>90.783990000000003</v>
      </c>
      <c r="E3">
        <v>0.17053760000000001</v>
      </c>
      <c r="F3">
        <v>117.02368</v>
      </c>
      <c r="G3">
        <v>8.4626979999999996</v>
      </c>
      <c r="H3">
        <v>6.4196000000000003E-2</v>
      </c>
      <c r="I3">
        <v>7.0512199999999998</v>
      </c>
      <c r="K3">
        <f>(1-B3)</f>
        <v>0.5</v>
      </c>
      <c r="M3">
        <v>7.0625</v>
      </c>
      <c r="N3">
        <v>38.74268</v>
      </c>
    </row>
    <row r="4" spans="1:14">
      <c r="A4" t="s">
        <v>3</v>
      </c>
      <c r="B4" s="1">
        <v>0.60199999999999998</v>
      </c>
      <c r="C4">
        <v>179.8948</v>
      </c>
      <c r="D4">
        <v>107.36798</v>
      </c>
      <c r="E4">
        <v>0.28633789999999998</v>
      </c>
      <c r="F4">
        <v>106.6785</v>
      </c>
      <c r="G4">
        <v>7.736364</v>
      </c>
      <c r="H4">
        <v>6.6439999999999999E-2</v>
      </c>
      <c r="I4">
        <v>8.1699359999999999</v>
      </c>
      <c r="K4">
        <f>(1-B4)</f>
        <v>0.39800000000000002</v>
      </c>
      <c r="M4">
        <v>8.8891469999999995</v>
      </c>
      <c r="N4">
        <v>45.309919999999998</v>
      </c>
    </row>
    <row r="5" spans="1:14">
      <c r="A5" t="s">
        <v>5</v>
      </c>
      <c r="B5" s="1">
        <v>0.64100000000000001</v>
      </c>
      <c r="C5" s="1">
        <v>170.94040000000001</v>
      </c>
      <c r="D5">
        <v>133.33027000000001</v>
      </c>
      <c r="E5">
        <v>0.26743939999999999</v>
      </c>
      <c r="F5">
        <v>99.534170000000003</v>
      </c>
      <c r="G5">
        <v>7.8324999999999996</v>
      </c>
      <c r="H5">
        <v>6.0659999999999999E-2</v>
      </c>
      <c r="I5">
        <v>8.3591669999999993</v>
      </c>
      <c r="K5">
        <f>(1-B5)</f>
        <v>0.35899999999999999</v>
      </c>
      <c r="M5">
        <v>8.1087670000000003</v>
      </c>
      <c r="N5">
        <v>40.060160000000003</v>
      </c>
    </row>
    <row r="6" spans="1:14">
      <c r="A6" t="s">
        <v>4</v>
      </c>
      <c r="B6" s="1">
        <v>0.65800000000000003</v>
      </c>
      <c r="C6">
        <v>176.9435</v>
      </c>
      <c r="D6">
        <v>131.58333999999999</v>
      </c>
      <c r="E6">
        <v>0.31420439999999999</v>
      </c>
      <c r="F6">
        <v>98.31026</v>
      </c>
      <c r="G6">
        <v>6.7198719999999996</v>
      </c>
      <c r="H6">
        <v>6.13E-2</v>
      </c>
      <c r="I6">
        <v>9.5897439999999996</v>
      </c>
      <c r="K6">
        <f>1-B6</f>
        <v>0.34199999999999997</v>
      </c>
      <c r="M6">
        <v>9.0881410000000002</v>
      </c>
      <c r="N6">
        <v>44.686219999999999</v>
      </c>
    </row>
    <row r="8" spans="1:14">
      <c r="B8" s="3"/>
    </row>
    <row r="9" spans="1:14">
      <c r="B9" s="3"/>
    </row>
    <row r="10" spans="1:14">
      <c r="B10" s="3"/>
    </row>
    <row r="11" spans="1:14">
      <c r="B11" s="3"/>
    </row>
    <row r="12" spans="1:14">
      <c r="B12" s="3"/>
    </row>
    <row r="13" spans="1:14">
      <c r="B13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Schulz</dc:creator>
  <cp:lastModifiedBy>Hufford Laboratory</cp:lastModifiedBy>
  <dcterms:created xsi:type="dcterms:W3CDTF">2018-03-22T08:03:47Z</dcterms:created>
  <dcterms:modified xsi:type="dcterms:W3CDTF">2018-04-18T18:50:14Z</dcterms:modified>
</cp:coreProperties>
</file>