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11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js692/Buckler_lab/Hufford_lab/Inbreeding_Depression/data/commonGardenExperiment/"/>
    </mc:Choice>
  </mc:AlternateContent>
  <xr:revisionPtr revIDLastSave="0" documentId="13_ncr:1_{A7B3A55D-9390-C148-BE9C-98DDC20FB532}" xr6:coauthVersionLast="47" xr6:coauthVersionMax="47" xr10:uidLastSave="{00000000-0000-0000-0000-000000000000}"/>
  <bookViews>
    <workbookView xWindow="16580" yWindow="500" windowWidth="19260" windowHeight="20140" tabRatio="500" activeTab="1" xr2:uid="{00000000-000D-0000-FFFF-FFFF00000000}"/>
  </bookViews>
  <sheets>
    <sheet name="Sheet1" sheetId="1" r:id="rId1"/>
    <sheet name="ForAnalysis" sheetId="3" r:id="rId2"/>
    <sheet name="PV_wG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35" i="3" l="1"/>
  <c r="L30" i="3"/>
  <c r="L25" i="3"/>
  <c r="L20" i="3"/>
  <c r="L15" i="3"/>
  <c r="L34" i="3"/>
  <c r="L29" i="3"/>
  <c r="L24" i="3"/>
  <c r="L19" i="3"/>
  <c r="L14" i="3"/>
  <c r="L33" i="3"/>
  <c r="L28" i="3"/>
  <c r="L23" i="3"/>
  <c r="L18" i="3"/>
  <c r="L13" i="3"/>
  <c r="L32" i="3"/>
  <c r="L27" i="3"/>
  <c r="L22" i="3"/>
  <c r="L17" i="3"/>
  <c r="L12" i="3"/>
  <c r="L31" i="3"/>
  <c r="L26" i="3"/>
  <c r="L21" i="3"/>
  <c r="L16" i="3"/>
  <c r="L11" i="3"/>
  <c r="L6" i="3"/>
  <c r="L5" i="3"/>
  <c r="L4" i="3"/>
  <c r="L3" i="3"/>
  <c r="L2" i="3"/>
  <c r="X26" i="1"/>
  <c r="X21" i="1"/>
  <c r="X16" i="1"/>
  <c r="X11" i="1"/>
  <c r="X6" i="1"/>
  <c r="X28" i="1"/>
  <c r="X27" i="1"/>
  <c r="X25" i="1"/>
  <c r="X24" i="1"/>
  <c r="X23" i="1"/>
  <c r="X22" i="1"/>
  <c r="X20" i="1"/>
  <c r="X19" i="1"/>
  <c r="X18" i="1"/>
  <c r="X17" i="1"/>
  <c r="X15" i="1"/>
  <c r="X14" i="1"/>
  <c r="X13" i="1"/>
  <c r="X12" i="1"/>
  <c r="X10" i="1"/>
  <c r="X9" i="1"/>
  <c r="X8" i="1"/>
  <c r="X7" i="1"/>
  <c r="X5" i="1"/>
  <c r="X4" i="1"/>
  <c r="T55" i="1"/>
  <c r="P53" i="1"/>
  <c r="L48" i="1"/>
  <c r="H54" i="1"/>
  <c r="D53" i="1"/>
</calcChain>
</file>

<file path=xl/sharedStrings.xml><?xml version="1.0" encoding="utf-8"?>
<sst xmlns="http://schemas.openxmlformats.org/spreadsheetml/2006/main" count="1253" uniqueCount="249">
  <si>
    <t>A24A</t>
    <phoneticPr fontId="1" type="noConversion"/>
  </si>
  <si>
    <t>A33B</t>
    <phoneticPr fontId="1" type="noConversion"/>
  </si>
  <si>
    <t>A23C</t>
    <phoneticPr fontId="1" type="noConversion"/>
  </si>
  <si>
    <t>A21C</t>
    <phoneticPr fontId="1" type="noConversion"/>
  </si>
  <si>
    <t>A15C</t>
    <phoneticPr fontId="1" type="noConversion"/>
  </si>
  <si>
    <t>A10C</t>
    <phoneticPr fontId="1" type="noConversion"/>
  </si>
  <si>
    <t>A8A</t>
    <phoneticPr fontId="1" type="noConversion"/>
  </si>
  <si>
    <t>M27C</t>
    <phoneticPr fontId="1" type="noConversion"/>
  </si>
  <si>
    <t>M40B</t>
    <phoneticPr fontId="1" type="noConversion"/>
  </si>
  <si>
    <t>M4C</t>
    <phoneticPr fontId="1" type="noConversion"/>
  </si>
  <si>
    <t>M14A</t>
    <phoneticPr fontId="1" type="noConversion"/>
  </si>
  <si>
    <t>M28A</t>
    <phoneticPr fontId="1" type="noConversion"/>
  </si>
  <si>
    <t>EJUA</t>
    <phoneticPr fontId="1" type="noConversion"/>
  </si>
  <si>
    <t>EJUB</t>
    <phoneticPr fontId="1" type="noConversion"/>
  </si>
  <si>
    <t>ELG</t>
    <phoneticPr fontId="1" type="noConversion"/>
  </si>
  <si>
    <t>MSA</t>
    <phoneticPr fontId="1" type="noConversion"/>
  </si>
  <si>
    <t>SLO</t>
    <phoneticPr fontId="1" type="noConversion"/>
  </si>
  <si>
    <t>M41M</t>
    <phoneticPr fontId="1" type="noConversion"/>
  </si>
  <si>
    <t>M14M</t>
    <phoneticPr fontId="1" type="noConversion"/>
  </si>
  <si>
    <t>M8O</t>
    <phoneticPr fontId="1" type="noConversion"/>
  </si>
  <si>
    <t>B21M</t>
    <phoneticPr fontId="1" type="noConversion"/>
  </si>
  <si>
    <t>B45O</t>
    <phoneticPr fontId="1" type="noConversion"/>
  </si>
  <si>
    <t>B15O</t>
    <phoneticPr fontId="1" type="noConversion"/>
  </si>
  <si>
    <t>B20O</t>
    <phoneticPr fontId="1" type="noConversion"/>
  </si>
  <si>
    <t>B11N</t>
    <phoneticPr fontId="1" type="noConversion"/>
  </si>
  <si>
    <t>B8M</t>
    <phoneticPr fontId="1" type="noConversion"/>
  </si>
  <si>
    <t>B10O</t>
    <phoneticPr fontId="1" type="noConversion"/>
  </si>
  <si>
    <t>B44O</t>
    <phoneticPr fontId="1" type="noConversion"/>
  </si>
  <si>
    <t>B22M</t>
    <phoneticPr fontId="1" type="noConversion"/>
  </si>
  <si>
    <t>A</t>
    <phoneticPr fontId="1" type="noConversion"/>
  </si>
  <si>
    <t>B</t>
    <phoneticPr fontId="1" type="noConversion"/>
  </si>
  <si>
    <t>M</t>
    <phoneticPr fontId="1" type="noConversion"/>
  </si>
  <si>
    <t>S</t>
    <phoneticPr fontId="1" type="noConversion"/>
  </si>
  <si>
    <t>viable</t>
    <phoneticPr fontId="1" type="noConversion"/>
  </si>
  <si>
    <t>viable</t>
    <phoneticPr fontId="1" type="noConversion"/>
  </si>
  <si>
    <t>B41E</t>
    <phoneticPr fontId="1" type="noConversion"/>
  </si>
  <si>
    <t>B46D</t>
    <phoneticPr fontId="1" type="noConversion"/>
  </si>
  <si>
    <t>B26E</t>
    <phoneticPr fontId="1" type="noConversion"/>
  </si>
  <si>
    <t>M32D</t>
    <phoneticPr fontId="1" type="noConversion"/>
  </si>
  <si>
    <t>M52F</t>
    <phoneticPr fontId="1" type="noConversion"/>
  </si>
  <si>
    <t>M41D</t>
    <phoneticPr fontId="1" type="noConversion"/>
  </si>
  <si>
    <t>M29E</t>
    <phoneticPr fontId="1" type="noConversion"/>
  </si>
  <si>
    <t>M14E</t>
    <phoneticPr fontId="1" type="noConversion"/>
  </si>
  <si>
    <t>M33E</t>
    <phoneticPr fontId="1" type="noConversion"/>
  </si>
  <si>
    <t>M7D</t>
    <phoneticPr fontId="1" type="noConversion"/>
  </si>
  <si>
    <t>M20D</t>
    <phoneticPr fontId="1" type="noConversion"/>
  </si>
  <si>
    <t>M34E</t>
    <phoneticPr fontId="1" type="noConversion"/>
  </si>
  <si>
    <t>M8D</t>
    <phoneticPr fontId="1" type="noConversion"/>
  </si>
  <si>
    <t>A48G</t>
    <phoneticPr fontId="1" type="noConversion"/>
  </si>
  <si>
    <t>A50I</t>
    <phoneticPr fontId="1" type="noConversion"/>
  </si>
  <si>
    <t>A25G</t>
    <phoneticPr fontId="1" type="noConversion"/>
  </si>
  <si>
    <t>A34I</t>
    <phoneticPr fontId="1" type="noConversion"/>
  </si>
  <si>
    <t>A14H</t>
    <phoneticPr fontId="1" type="noConversion"/>
  </si>
  <si>
    <t>A51G</t>
    <phoneticPr fontId="1" type="noConversion"/>
  </si>
  <si>
    <t>A38I</t>
    <phoneticPr fontId="1" type="noConversion"/>
  </si>
  <si>
    <t>A2H</t>
    <phoneticPr fontId="1" type="noConversion"/>
  </si>
  <si>
    <t>S43G</t>
    <phoneticPr fontId="1" type="noConversion"/>
  </si>
  <si>
    <t>S41M</t>
    <phoneticPr fontId="1" type="noConversion"/>
  </si>
  <si>
    <t>S33M</t>
    <phoneticPr fontId="1" type="noConversion"/>
  </si>
  <si>
    <t>S48N</t>
    <phoneticPr fontId="1" type="noConversion"/>
  </si>
  <si>
    <t>S18N</t>
    <phoneticPr fontId="1" type="noConversion"/>
  </si>
  <si>
    <t>S47C</t>
    <phoneticPr fontId="1" type="noConversion"/>
  </si>
  <si>
    <t>S40A</t>
    <phoneticPr fontId="1" type="noConversion"/>
  </si>
  <si>
    <t>S49A</t>
    <phoneticPr fontId="1" type="noConversion"/>
  </si>
  <si>
    <t>S28A</t>
    <phoneticPr fontId="1" type="noConversion"/>
  </si>
  <si>
    <t>S48B</t>
    <phoneticPr fontId="1" type="noConversion"/>
  </si>
  <si>
    <t>S19A</t>
    <phoneticPr fontId="1" type="noConversion"/>
  </si>
  <si>
    <t>S12B</t>
    <phoneticPr fontId="1" type="noConversion"/>
  </si>
  <si>
    <t>M37A</t>
    <phoneticPr fontId="1" type="noConversion"/>
  </si>
  <si>
    <t>S49D</t>
    <phoneticPr fontId="1" type="noConversion"/>
  </si>
  <si>
    <t>S19F</t>
    <phoneticPr fontId="1" type="noConversion"/>
  </si>
  <si>
    <t>S7D</t>
    <phoneticPr fontId="1" type="noConversion"/>
  </si>
  <si>
    <t>S4E</t>
    <phoneticPr fontId="1" type="noConversion"/>
  </si>
  <si>
    <t>S18I</t>
    <phoneticPr fontId="1" type="noConversion"/>
  </si>
  <si>
    <t>S17K</t>
    <phoneticPr fontId="1" type="noConversion"/>
  </si>
  <si>
    <t>S25K</t>
    <phoneticPr fontId="1" type="noConversion"/>
  </si>
  <si>
    <t>S36J</t>
    <phoneticPr fontId="1" type="noConversion"/>
  </si>
  <si>
    <t>S49K</t>
    <phoneticPr fontId="1" type="noConversion"/>
  </si>
  <si>
    <t>S3K</t>
    <phoneticPr fontId="1" type="noConversion"/>
  </si>
  <si>
    <t>S38J</t>
    <phoneticPr fontId="1" type="noConversion"/>
  </si>
  <si>
    <t>S10J</t>
    <phoneticPr fontId="1" type="noConversion"/>
  </si>
  <si>
    <t>S20J</t>
    <phoneticPr fontId="1" type="noConversion"/>
  </si>
  <si>
    <t>S8L</t>
    <phoneticPr fontId="1" type="noConversion"/>
  </si>
  <si>
    <t>S3N</t>
    <phoneticPr fontId="1" type="noConversion"/>
  </si>
  <si>
    <t>S28M</t>
    <phoneticPr fontId="1" type="noConversion"/>
  </si>
  <si>
    <t>S31N</t>
    <phoneticPr fontId="1" type="noConversion"/>
  </si>
  <si>
    <t>S5N</t>
    <phoneticPr fontId="1" type="noConversion"/>
  </si>
  <si>
    <t>S25M</t>
    <phoneticPr fontId="1" type="noConversion"/>
  </si>
  <si>
    <t>A41E</t>
    <phoneticPr fontId="1" type="noConversion"/>
  </si>
  <si>
    <t>A50D</t>
    <phoneticPr fontId="1" type="noConversion"/>
  </si>
  <si>
    <t>A37E</t>
    <phoneticPr fontId="1" type="noConversion"/>
  </si>
  <si>
    <t>A14D</t>
    <phoneticPr fontId="1" type="noConversion"/>
  </si>
  <si>
    <t>A24D</t>
    <phoneticPr fontId="1" type="noConversion"/>
  </si>
  <si>
    <t>A17F</t>
    <phoneticPr fontId="1" type="noConversion"/>
  </si>
  <si>
    <t>A21E</t>
    <phoneticPr fontId="1" type="noConversion"/>
  </si>
  <si>
    <t>A32D</t>
    <phoneticPr fontId="1" type="noConversion"/>
  </si>
  <si>
    <t>A15F</t>
    <phoneticPr fontId="1" type="noConversion"/>
  </si>
  <si>
    <t>A12E</t>
    <phoneticPr fontId="1" type="noConversion"/>
  </si>
  <si>
    <t>B50E</t>
    <phoneticPr fontId="1" type="noConversion"/>
  </si>
  <si>
    <t>B27D</t>
    <phoneticPr fontId="1" type="noConversion"/>
  </si>
  <si>
    <t>B18E</t>
    <phoneticPr fontId="1" type="noConversion"/>
  </si>
  <si>
    <t>B25B</t>
    <phoneticPr fontId="1" type="noConversion"/>
  </si>
  <si>
    <t>B28A</t>
    <phoneticPr fontId="1" type="noConversion"/>
  </si>
  <si>
    <t>B20B</t>
    <phoneticPr fontId="1" type="noConversion"/>
  </si>
  <si>
    <t>B47A</t>
    <phoneticPr fontId="1" type="noConversion"/>
  </si>
  <si>
    <t>B17C</t>
    <phoneticPr fontId="1" type="noConversion"/>
  </si>
  <si>
    <t>B34A</t>
    <phoneticPr fontId="1" type="noConversion"/>
  </si>
  <si>
    <t>B16F</t>
    <phoneticPr fontId="1" type="noConversion"/>
  </si>
  <si>
    <t>B11F</t>
    <phoneticPr fontId="1" type="noConversion"/>
  </si>
  <si>
    <t>B28D</t>
    <phoneticPr fontId="1" type="noConversion"/>
  </si>
  <si>
    <t>B24E</t>
    <phoneticPr fontId="1" type="noConversion"/>
  </si>
  <si>
    <t>S10O</t>
    <phoneticPr fontId="1" type="noConversion"/>
  </si>
  <si>
    <t>S29B</t>
    <phoneticPr fontId="1" type="noConversion"/>
  </si>
  <si>
    <t>S50B</t>
    <phoneticPr fontId="1" type="noConversion"/>
  </si>
  <si>
    <t>S11D</t>
    <phoneticPr fontId="1" type="noConversion"/>
  </si>
  <si>
    <t>S48E</t>
    <phoneticPr fontId="1" type="noConversion"/>
  </si>
  <si>
    <t>S49G</t>
    <phoneticPr fontId="1" type="noConversion"/>
  </si>
  <si>
    <t>S31G</t>
    <phoneticPr fontId="1" type="noConversion"/>
  </si>
  <si>
    <t>S23G</t>
    <phoneticPr fontId="1" type="noConversion"/>
  </si>
  <si>
    <t>S41H</t>
    <phoneticPr fontId="1" type="noConversion"/>
  </si>
  <si>
    <t>A38A</t>
    <phoneticPr fontId="1" type="noConversion"/>
  </si>
  <si>
    <t>A31B</t>
    <phoneticPr fontId="1" type="noConversion"/>
  </si>
  <si>
    <t>S38E</t>
    <phoneticPr fontId="1" type="noConversion"/>
  </si>
  <si>
    <t>S44F</t>
    <phoneticPr fontId="1" type="noConversion"/>
  </si>
  <si>
    <t>A16C</t>
    <phoneticPr fontId="1" type="noConversion"/>
  </si>
  <si>
    <t>A4I</t>
    <phoneticPr fontId="1" type="noConversion"/>
  </si>
  <si>
    <t>A21I</t>
    <phoneticPr fontId="1" type="noConversion"/>
  </si>
  <si>
    <t>B47G</t>
    <phoneticPr fontId="1" type="noConversion"/>
  </si>
  <si>
    <t>B12I</t>
    <phoneticPr fontId="1" type="noConversion"/>
  </si>
  <si>
    <t>B14G</t>
    <phoneticPr fontId="1" type="noConversion"/>
  </si>
  <si>
    <t>B22G</t>
    <phoneticPr fontId="1" type="noConversion"/>
  </si>
  <si>
    <t>B13I</t>
    <phoneticPr fontId="1" type="noConversion"/>
  </si>
  <si>
    <t>B17H</t>
    <phoneticPr fontId="1" type="noConversion"/>
  </si>
  <si>
    <t>B23I</t>
    <phoneticPr fontId="1" type="noConversion"/>
  </si>
  <si>
    <t>B29H</t>
    <phoneticPr fontId="1" type="noConversion"/>
  </si>
  <si>
    <t>B5G</t>
    <phoneticPr fontId="1" type="noConversion"/>
  </si>
  <si>
    <t>B40I</t>
    <phoneticPr fontId="1" type="noConversion"/>
  </si>
  <si>
    <t>M21G</t>
    <phoneticPr fontId="1" type="noConversion"/>
  </si>
  <si>
    <t>M4I</t>
    <phoneticPr fontId="1" type="noConversion"/>
  </si>
  <si>
    <t>M19H</t>
    <phoneticPr fontId="1" type="noConversion"/>
  </si>
  <si>
    <t>M39I</t>
    <phoneticPr fontId="1" type="noConversion"/>
  </si>
  <si>
    <t>M9H</t>
    <phoneticPr fontId="1" type="noConversion"/>
  </si>
  <si>
    <t>M11G</t>
    <phoneticPr fontId="1" type="noConversion"/>
  </si>
  <si>
    <t>M20H</t>
    <phoneticPr fontId="1" type="noConversion"/>
  </si>
  <si>
    <t>M38H</t>
    <phoneticPr fontId="1" type="noConversion"/>
  </si>
  <si>
    <t>M22G</t>
    <phoneticPr fontId="1" type="noConversion"/>
  </si>
  <si>
    <t>M33H</t>
    <phoneticPr fontId="1" type="noConversion"/>
  </si>
  <si>
    <t>S3G</t>
    <phoneticPr fontId="1" type="noConversion"/>
  </si>
  <si>
    <t>S7I</t>
    <phoneticPr fontId="1" type="noConversion"/>
  </si>
  <si>
    <t>S36I</t>
    <phoneticPr fontId="1" type="noConversion"/>
  </si>
  <si>
    <t>S19D</t>
    <phoneticPr fontId="1" type="noConversion"/>
  </si>
  <si>
    <t>B42K</t>
    <phoneticPr fontId="1" type="noConversion"/>
  </si>
  <si>
    <t>B27L</t>
    <phoneticPr fontId="1" type="noConversion"/>
  </si>
  <si>
    <t>B21K</t>
    <phoneticPr fontId="1" type="noConversion"/>
  </si>
  <si>
    <t>B20L</t>
    <phoneticPr fontId="1" type="noConversion"/>
  </si>
  <si>
    <t>B29L</t>
    <phoneticPr fontId="1" type="noConversion"/>
  </si>
  <si>
    <t>G</t>
    <phoneticPr fontId="1" type="noConversion"/>
  </si>
  <si>
    <t>I</t>
    <phoneticPr fontId="1" type="noConversion"/>
  </si>
  <si>
    <t>H</t>
    <phoneticPr fontId="1" type="noConversion"/>
  </si>
  <si>
    <t>K</t>
    <phoneticPr fontId="1" type="noConversion"/>
  </si>
  <si>
    <t>L</t>
    <phoneticPr fontId="1" type="noConversion"/>
  </si>
  <si>
    <t>J</t>
    <phoneticPr fontId="1" type="noConversion"/>
  </si>
  <si>
    <t>O</t>
    <phoneticPr fontId="1" type="noConversion"/>
  </si>
  <si>
    <t>N</t>
    <phoneticPr fontId="1" type="noConversion"/>
  </si>
  <si>
    <t>M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</si>
  <si>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</si>
  <si>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</si>
  <si>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</si>
  <si>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E</t>
    <phoneticPr fontId="1" type="noConversion"/>
  </si>
  <si>
    <t>D</t>
    <phoneticPr fontId="1" type="noConversion"/>
  </si>
  <si>
    <t>F</t>
    <phoneticPr fontId="1" type="noConversion"/>
  </si>
  <si>
    <t>I</t>
    <phoneticPr fontId="1" type="noConversion"/>
  </si>
  <si>
    <t>I</t>
    <phoneticPr fontId="1" type="noConversion"/>
  </si>
  <si>
    <t>E</t>
    <phoneticPr fontId="1" type="noConversion"/>
  </si>
  <si>
    <t>A</t>
    <phoneticPr fontId="1" type="noConversion"/>
  </si>
  <si>
    <t>B</t>
    <phoneticPr fontId="1" type="noConversion"/>
  </si>
  <si>
    <t>G</t>
    <phoneticPr fontId="1" type="noConversion"/>
  </si>
  <si>
    <t>M</t>
    <phoneticPr fontId="1" type="noConversion"/>
  </si>
  <si>
    <t>S</t>
    <phoneticPr fontId="1" type="noConversion"/>
  </si>
  <si>
    <t>M26A</t>
    <phoneticPr fontId="1" type="noConversion"/>
  </si>
  <si>
    <t>B23A</t>
    <phoneticPr fontId="1" type="noConversion"/>
  </si>
  <si>
    <t>B19A</t>
    <phoneticPr fontId="1" type="noConversion"/>
  </si>
  <si>
    <t>B39C</t>
    <phoneticPr fontId="1" type="noConversion"/>
  </si>
  <si>
    <t>B18B</t>
    <phoneticPr fontId="1" type="noConversion"/>
  </si>
  <si>
    <t>B48B</t>
    <phoneticPr fontId="1" type="noConversion"/>
  </si>
  <si>
    <t>S10C</t>
    <phoneticPr fontId="1" type="noConversion"/>
  </si>
  <si>
    <t>S29E</t>
    <phoneticPr fontId="1" type="noConversion"/>
  </si>
  <si>
    <t>S20F</t>
    <phoneticPr fontId="1" type="noConversion"/>
  </si>
  <si>
    <t>M41A</t>
    <phoneticPr fontId="1" type="noConversion"/>
  </si>
  <si>
    <t>M13A</t>
    <phoneticPr fontId="1" type="noConversion"/>
  </si>
  <si>
    <t>M16A</t>
    <phoneticPr fontId="1" type="noConversion"/>
  </si>
  <si>
    <t>S10G</t>
    <phoneticPr fontId="1" type="noConversion"/>
  </si>
  <si>
    <t>S28H</t>
    <phoneticPr fontId="1" type="noConversion"/>
  </si>
  <si>
    <t>B24L</t>
    <phoneticPr fontId="1" type="noConversion"/>
  </si>
  <si>
    <t>B13L</t>
    <phoneticPr fontId="1" type="noConversion"/>
  </si>
  <si>
    <t>B17K</t>
    <phoneticPr fontId="1" type="noConversion"/>
  </si>
  <si>
    <t>B34L</t>
    <phoneticPr fontId="1" type="noConversion"/>
  </si>
  <si>
    <t>B47K</t>
    <phoneticPr fontId="1" type="noConversion"/>
  </si>
  <si>
    <t>A35K</t>
    <phoneticPr fontId="1" type="noConversion"/>
  </si>
  <si>
    <t>A32K</t>
    <phoneticPr fontId="1" type="noConversion"/>
  </si>
  <si>
    <t>A45L</t>
    <phoneticPr fontId="1" type="noConversion"/>
  </si>
  <si>
    <t>A36L</t>
    <phoneticPr fontId="1" type="noConversion"/>
  </si>
  <si>
    <t>A18L</t>
    <phoneticPr fontId="1" type="noConversion"/>
  </si>
  <si>
    <t>A8K</t>
    <phoneticPr fontId="1" type="noConversion"/>
  </si>
  <si>
    <t>A16J</t>
    <phoneticPr fontId="1" type="noConversion"/>
  </si>
  <si>
    <t>A17L</t>
    <phoneticPr fontId="1" type="noConversion"/>
  </si>
  <si>
    <t>A28J</t>
    <phoneticPr fontId="1" type="noConversion"/>
  </si>
  <si>
    <t>A50L</t>
    <phoneticPr fontId="1" type="noConversion"/>
  </si>
  <si>
    <t>M47J</t>
    <phoneticPr fontId="1" type="noConversion"/>
  </si>
  <si>
    <t>M38L</t>
    <phoneticPr fontId="1" type="noConversion"/>
  </si>
  <si>
    <t>M52L</t>
    <phoneticPr fontId="1" type="noConversion"/>
  </si>
  <si>
    <t>M16J</t>
    <phoneticPr fontId="1" type="noConversion"/>
  </si>
  <si>
    <t>M49L</t>
    <phoneticPr fontId="1" type="noConversion"/>
  </si>
  <si>
    <t>M20J</t>
    <phoneticPr fontId="1" type="noConversion"/>
  </si>
  <si>
    <t>M21K</t>
    <phoneticPr fontId="1" type="noConversion"/>
  </si>
  <si>
    <t>M36K</t>
    <phoneticPr fontId="1" type="noConversion"/>
  </si>
  <si>
    <t>M30J</t>
    <phoneticPr fontId="1" type="noConversion"/>
  </si>
  <si>
    <t>M17L</t>
    <phoneticPr fontId="1" type="noConversion"/>
  </si>
  <si>
    <t>S48L</t>
    <phoneticPr fontId="1" type="noConversion"/>
  </si>
  <si>
    <t>A35O</t>
    <phoneticPr fontId="1" type="noConversion"/>
  </si>
  <si>
    <t>A24N</t>
    <phoneticPr fontId="1" type="noConversion"/>
  </si>
  <si>
    <t>A27N</t>
    <phoneticPr fontId="1" type="noConversion"/>
  </si>
  <si>
    <t>A28O</t>
    <phoneticPr fontId="1" type="noConversion"/>
  </si>
  <si>
    <t>A11M</t>
    <phoneticPr fontId="1" type="noConversion"/>
  </si>
  <si>
    <t>A16N</t>
    <phoneticPr fontId="1" type="noConversion"/>
  </si>
  <si>
    <t>A9O</t>
    <phoneticPr fontId="1" type="noConversion"/>
  </si>
  <si>
    <t>A20O</t>
    <phoneticPr fontId="1" type="noConversion"/>
  </si>
  <si>
    <t>A31O</t>
    <phoneticPr fontId="1" type="noConversion"/>
  </si>
  <si>
    <t>A19O</t>
    <phoneticPr fontId="1" type="noConversion"/>
  </si>
  <si>
    <t>M17O</t>
    <phoneticPr fontId="1" type="noConversion"/>
  </si>
  <si>
    <t>M47N</t>
    <phoneticPr fontId="1" type="noConversion"/>
  </si>
  <si>
    <t>M21O</t>
    <phoneticPr fontId="1" type="noConversion"/>
  </si>
  <si>
    <t>M39M</t>
    <phoneticPr fontId="1" type="noConversion"/>
  </si>
  <si>
    <t>M33N</t>
    <phoneticPr fontId="1" type="noConversion"/>
  </si>
  <si>
    <t>M30M</t>
    <phoneticPr fontId="1" type="noConversion"/>
  </si>
  <si>
    <t>M9M</t>
    <phoneticPr fontId="1" type="noConversion"/>
  </si>
  <si>
    <t>Block</t>
  </si>
  <si>
    <t>SS</t>
  </si>
  <si>
    <t>Pop</t>
  </si>
  <si>
    <t>PV</t>
  </si>
  <si>
    <t>A</t>
  </si>
  <si>
    <t>G</t>
  </si>
  <si>
    <t>Pollen</t>
  </si>
  <si>
    <t>Sample</t>
  </si>
  <si>
    <t>Grullo</t>
  </si>
  <si>
    <t>B</t>
  </si>
  <si>
    <t>M</t>
  </si>
  <si>
    <t>S</t>
  </si>
  <si>
    <t>Block.G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</si>
</sst>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Verdana"/>
    </font>
    <font>
      <sz val="8"/>
      <name val="Verdana"/>
      <family val="2"/>
    </font>
    <font>
      <sz val="10"/>
      <color indexed="207"/>
      <name val="Verdana"/>
      <family val="2"/>
    </font>
    <font>
      <sz val="10"/>
      <name val="Verdana"/>
      <family val="2"/>
    </font>
    <font>
      <u/>
      <sz val="10"/>
      <color theme="10"/>
      <name val="Verdana"/>
      <family val="2"/>
    </font>
    <font>
      <u/>
      <sz val="10"/>
      <color theme="11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3">
    <xf numFmtId="0" fontId="0" fillId="0" borderId="0" xfId="0"/>
    <xf numFmtId="0" fontId="2" fillId="0" borderId="0" xfId="0" applyFont="1"/>
    <xf numFmtId="0" fontId="3" fillId="0" borderId="0" xfId="0" applyFont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55"/>
  <sheetViews>
    <sheetView workbookViewId="0">
      <selection activeCell="J2" sqref="J2:L46"/>
    </sheetView>
  </sheetViews>
  <sheetFormatPr baseColWidth="10" defaultColWidth="10.6640625" defaultRowHeight="13" x14ac:dyDescent="0.15"/>
  <sheetData>
    <row r="1" spans="1:24" x14ac:dyDescent="0.15">
      <c r="B1" t="s">
        <v>29</v>
      </c>
      <c r="D1" t="s">
        <v>34</v>
      </c>
      <c r="F1" t="s">
        <v>30</v>
      </c>
      <c r="H1" t="s">
        <v>33</v>
      </c>
      <c r="L1" t="s">
        <v>33</v>
      </c>
      <c r="N1" t="s">
        <v>31</v>
      </c>
      <c r="P1" t="s">
        <v>33</v>
      </c>
      <c r="R1" t="s">
        <v>32</v>
      </c>
      <c r="T1" t="s">
        <v>33</v>
      </c>
    </row>
    <row r="2" spans="1:24" x14ac:dyDescent="0.15">
      <c r="A2" t="s">
        <v>165</v>
      </c>
      <c r="B2" t="s">
        <v>120</v>
      </c>
      <c r="C2" t="s">
        <v>12</v>
      </c>
      <c r="D2">
        <v>0.18</v>
      </c>
      <c r="E2" t="s">
        <v>165</v>
      </c>
      <c r="F2" t="s">
        <v>180</v>
      </c>
      <c r="G2" t="s">
        <v>13</v>
      </c>
      <c r="H2">
        <v>0.13</v>
      </c>
      <c r="J2">
        <v>5</v>
      </c>
      <c r="K2" t="s">
        <v>14</v>
      </c>
      <c r="L2">
        <v>5.0000000000000001E-3</v>
      </c>
      <c r="M2" t="s">
        <v>165</v>
      </c>
      <c r="N2" t="s">
        <v>10</v>
      </c>
      <c r="O2" t="s">
        <v>15</v>
      </c>
      <c r="P2">
        <v>0.17499999999999999</v>
      </c>
      <c r="Q2" t="s">
        <v>165</v>
      </c>
      <c r="R2" t="s">
        <v>62</v>
      </c>
      <c r="S2" t="s">
        <v>16</v>
      </c>
      <c r="T2">
        <v>0.17</v>
      </c>
    </row>
    <row r="3" spans="1:24" x14ac:dyDescent="0.15">
      <c r="A3" t="s">
        <v>165</v>
      </c>
      <c r="B3" t="s">
        <v>0</v>
      </c>
      <c r="C3" t="s">
        <v>12</v>
      </c>
      <c r="D3">
        <v>3.5000000000000003E-2</v>
      </c>
      <c r="E3" t="s">
        <v>165</v>
      </c>
      <c r="F3" t="s">
        <v>181</v>
      </c>
      <c r="G3" t="s">
        <v>13</v>
      </c>
      <c r="H3">
        <v>0.17499999999999999</v>
      </c>
      <c r="J3">
        <v>8</v>
      </c>
      <c r="K3" t="s">
        <v>14</v>
      </c>
      <c r="L3">
        <v>0.125</v>
      </c>
      <c r="M3" t="s">
        <v>165</v>
      </c>
      <c r="N3" t="s">
        <v>11</v>
      </c>
      <c r="O3" t="s">
        <v>15</v>
      </c>
      <c r="P3">
        <v>0.11</v>
      </c>
      <c r="Q3" t="s">
        <v>165</v>
      </c>
      <c r="R3" t="s">
        <v>63</v>
      </c>
      <c r="S3" t="s">
        <v>16</v>
      </c>
      <c r="T3">
        <v>8.5000000000000006E-2</v>
      </c>
    </row>
    <row r="4" spans="1:24" x14ac:dyDescent="0.15">
      <c r="A4" t="s">
        <v>165</v>
      </c>
      <c r="B4" t="s">
        <v>6</v>
      </c>
      <c r="C4" t="s">
        <v>12</v>
      </c>
      <c r="D4">
        <v>0.17499999999999999</v>
      </c>
      <c r="E4" t="s">
        <v>165</v>
      </c>
      <c r="F4" t="s">
        <v>102</v>
      </c>
      <c r="G4" t="s">
        <v>13</v>
      </c>
      <c r="H4">
        <v>6.5000000000000002E-2</v>
      </c>
      <c r="J4">
        <v>10</v>
      </c>
      <c r="K4" t="s">
        <v>14</v>
      </c>
      <c r="L4">
        <v>0.03</v>
      </c>
      <c r="M4" t="s">
        <v>165</v>
      </c>
      <c r="N4" t="s">
        <v>179</v>
      </c>
      <c r="O4" t="s">
        <v>15</v>
      </c>
      <c r="P4">
        <v>0.19</v>
      </c>
      <c r="Q4" t="s">
        <v>165</v>
      </c>
      <c r="R4" t="s">
        <v>64</v>
      </c>
      <c r="S4" t="s">
        <v>16</v>
      </c>
      <c r="T4">
        <v>0.09</v>
      </c>
      <c r="V4">
        <v>1</v>
      </c>
      <c r="W4" t="s">
        <v>174</v>
      </c>
      <c r="X4">
        <f>AVERAGE(D2:D11)</f>
        <v>0.10300000000000001</v>
      </c>
    </row>
    <row r="5" spans="1:24" x14ac:dyDescent="0.15">
      <c r="A5" t="s">
        <v>166</v>
      </c>
      <c r="B5" t="s">
        <v>121</v>
      </c>
      <c r="C5" t="s">
        <v>12</v>
      </c>
      <c r="D5">
        <v>6.5000000000000002E-2</v>
      </c>
      <c r="E5" t="s">
        <v>165</v>
      </c>
      <c r="F5" t="s">
        <v>104</v>
      </c>
      <c r="G5" t="s">
        <v>13</v>
      </c>
      <c r="H5">
        <v>0.18</v>
      </c>
      <c r="J5">
        <v>12</v>
      </c>
      <c r="K5" t="s">
        <v>14</v>
      </c>
      <c r="L5">
        <v>0.32500000000000001</v>
      </c>
      <c r="M5" t="s">
        <v>165</v>
      </c>
      <c r="N5" t="s">
        <v>188</v>
      </c>
      <c r="O5" t="s">
        <v>15</v>
      </c>
      <c r="P5">
        <v>2.5000000000000001E-2</v>
      </c>
      <c r="Q5" t="s">
        <v>165</v>
      </c>
      <c r="R5" t="s">
        <v>66</v>
      </c>
      <c r="S5" t="s">
        <v>16</v>
      </c>
      <c r="T5">
        <v>1.4999999999999999E-2</v>
      </c>
      <c r="V5">
        <v>1</v>
      </c>
      <c r="W5" t="s">
        <v>175</v>
      </c>
      <c r="X5">
        <f>AVERAGE(H2:H12)</f>
        <v>9.9545454545454562E-2</v>
      </c>
    </row>
    <row r="6" spans="1:24" x14ac:dyDescent="0.15">
      <c r="A6" t="s">
        <v>166</v>
      </c>
      <c r="B6" t="s">
        <v>1</v>
      </c>
      <c r="C6" t="s">
        <v>12</v>
      </c>
      <c r="D6">
        <v>0.08</v>
      </c>
      <c r="E6" t="s">
        <v>165</v>
      </c>
      <c r="F6" t="s">
        <v>106</v>
      </c>
      <c r="G6" t="s">
        <v>13</v>
      </c>
      <c r="H6">
        <v>3.5000000000000003E-2</v>
      </c>
      <c r="J6">
        <v>27</v>
      </c>
      <c r="K6" t="s">
        <v>14</v>
      </c>
      <c r="L6">
        <v>0.23</v>
      </c>
      <c r="M6" t="s">
        <v>165</v>
      </c>
      <c r="N6" t="s">
        <v>189</v>
      </c>
      <c r="O6" t="s">
        <v>15</v>
      </c>
      <c r="P6">
        <v>0.03</v>
      </c>
      <c r="Q6" t="s">
        <v>166</v>
      </c>
      <c r="R6" t="s">
        <v>112</v>
      </c>
      <c r="S6" t="s">
        <v>16</v>
      </c>
      <c r="T6">
        <v>0.35499999999999998</v>
      </c>
      <c r="V6">
        <v>1</v>
      </c>
      <c r="W6" t="s">
        <v>176</v>
      </c>
      <c r="X6">
        <f>AVERAGE(L2:L5)</f>
        <v>0.12125</v>
      </c>
    </row>
    <row r="7" spans="1:24" x14ac:dyDescent="0.15">
      <c r="A7" t="s">
        <v>167</v>
      </c>
      <c r="B7" t="s">
        <v>124</v>
      </c>
      <c r="C7" t="s">
        <v>12</v>
      </c>
      <c r="D7">
        <v>5.5E-2</v>
      </c>
      <c r="E7" t="s">
        <v>166</v>
      </c>
      <c r="F7" t="s">
        <v>183</v>
      </c>
      <c r="G7" t="s">
        <v>13</v>
      </c>
      <c r="H7">
        <v>6.5000000000000002E-2</v>
      </c>
      <c r="J7">
        <v>28</v>
      </c>
      <c r="K7" t="s">
        <v>14</v>
      </c>
      <c r="L7">
        <v>0.19500000000000001</v>
      </c>
      <c r="M7" t="s">
        <v>165</v>
      </c>
      <c r="N7" t="s">
        <v>190</v>
      </c>
      <c r="O7" t="s">
        <v>15</v>
      </c>
      <c r="P7">
        <v>0.2</v>
      </c>
      <c r="Q7" t="s">
        <v>166</v>
      </c>
      <c r="R7" t="s">
        <v>113</v>
      </c>
      <c r="S7" t="s">
        <v>16</v>
      </c>
      <c r="T7">
        <v>0.28000000000000003</v>
      </c>
      <c r="V7">
        <v>1</v>
      </c>
      <c r="W7" t="s">
        <v>177</v>
      </c>
      <c r="X7">
        <f>AVERAGE(P2:P11)</f>
        <v>0.1055</v>
      </c>
    </row>
    <row r="8" spans="1:24" x14ac:dyDescent="0.15">
      <c r="A8" t="s">
        <v>167</v>
      </c>
      <c r="B8" t="s">
        <v>2</v>
      </c>
      <c r="C8" t="s">
        <v>12</v>
      </c>
      <c r="D8">
        <v>0.15</v>
      </c>
      <c r="E8" t="s">
        <v>166</v>
      </c>
      <c r="F8" t="s">
        <v>184</v>
      </c>
      <c r="G8" t="s">
        <v>13</v>
      </c>
      <c r="H8">
        <v>2.5000000000000001E-2</v>
      </c>
      <c r="J8">
        <v>30</v>
      </c>
      <c r="K8" t="s">
        <v>14</v>
      </c>
      <c r="L8">
        <v>0.22</v>
      </c>
      <c r="M8" t="s">
        <v>165</v>
      </c>
      <c r="N8" t="s">
        <v>68</v>
      </c>
      <c r="O8" t="s">
        <v>15</v>
      </c>
      <c r="P8">
        <v>2.5000000000000001E-2</v>
      </c>
      <c r="Q8" t="s">
        <v>166</v>
      </c>
      <c r="R8" t="s">
        <v>65</v>
      </c>
      <c r="S8" t="s">
        <v>16</v>
      </c>
      <c r="T8">
        <v>0.09</v>
      </c>
      <c r="V8">
        <v>1</v>
      </c>
      <c r="W8" t="s">
        <v>178</v>
      </c>
      <c r="X8">
        <f>AVERAGE(T2:T11)</f>
        <v>0.15150000000000002</v>
      </c>
    </row>
    <row r="9" spans="1:24" x14ac:dyDescent="0.15">
      <c r="A9" t="s">
        <v>167</v>
      </c>
      <c r="B9" t="s">
        <v>3</v>
      </c>
      <c r="C9" t="s">
        <v>12</v>
      </c>
      <c r="D9">
        <v>0.105</v>
      </c>
      <c r="E9" t="s">
        <v>166</v>
      </c>
      <c r="F9" t="s">
        <v>101</v>
      </c>
      <c r="G9" t="s">
        <v>13</v>
      </c>
      <c r="H9">
        <v>0.27</v>
      </c>
      <c r="J9">
        <v>32</v>
      </c>
      <c r="K9" t="s">
        <v>14</v>
      </c>
      <c r="L9">
        <v>4.4999999999999998E-2</v>
      </c>
      <c r="M9" t="s">
        <v>166</v>
      </c>
      <c r="N9" t="s">
        <v>8</v>
      </c>
      <c r="O9" t="s">
        <v>15</v>
      </c>
      <c r="P9">
        <v>0.185</v>
      </c>
      <c r="Q9" t="s">
        <v>166</v>
      </c>
      <c r="R9" t="s">
        <v>67</v>
      </c>
      <c r="S9" t="s">
        <v>16</v>
      </c>
      <c r="T9">
        <v>9.5000000000000001E-2</v>
      </c>
      <c r="V9">
        <v>2</v>
      </c>
      <c r="W9" t="s">
        <v>174</v>
      </c>
      <c r="X9">
        <f>AVERAGE(D12:D21)</f>
        <v>0.19700000000000001</v>
      </c>
    </row>
    <row r="10" spans="1:24" x14ac:dyDescent="0.15">
      <c r="A10" t="s">
        <v>167</v>
      </c>
      <c r="B10" t="s">
        <v>4</v>
      </c>
      <c r="C10" t="s">
        <v>12</v>
      </c>
      <c r="D10">
        <v>0.13500000000000001</v>
      </c>
      <c r="E10" t="s">
        <v>166</v>
      </c>
      <c r="F10" t="s">
        <v>103</v>
      </c>
      <c r="G10" t="s">
        <v>13</v>
      </c>
      <c r="H10">
        <v>1.4999999999999999E-2</v>
      </c>
      <c r="J10">
        <v>33</v>
      </c>
      <c r="K10" t="s">
        <v>14</v>
      </c>
      <c r="L10">
        <v>0.33500000000000002</v>
      </c>
      <c r="M10" t="s">
        <v>167</v>
      </c>
      <c r="N10" t="s">
        <v>7</v>
      </c>
      <c r="O10" t="s">
        <v>15</v>
      </c>
      <c r="P10">
        <v>0.105</v>
      </c>
      <c r="Q10" t="s">
        <v>167</v>
      </c>
      <c r="R10" t="s">
        <v>185</v>
      </c>
      <c r="S10" t="s">
        <v>16</v>
      </c>
      <c r="T10">
        <v>0.23499999999999999</v>
      </c>
      <c r="V10">
        <v>2</v>
      </c>
      <c r="W10" t="s">
        <v>175</v>
      </c>
      <c r="X10">
        <f>AVERAGE(H13:H22)</f>
        <v>0.10599999999999998</v>
      </c>
    </row>
    <row r="11" spans="1:24" x14ac:dyDescent="0.15">
      <c r="A11" t="s">
        <v>167</v>
      </c>
      <c r="B11" t="s">
        <v>5</v>
      </c>
      <c r="C11" t="s">
        <v>12</v>
      </c>
      <c r="D11">
        <v>0.05</v>
      </c>
      <c r="E11" t="s">
        <v>167</v>
      </c>
      <c r="F11" t="s">
        <v>182</v>
      </c>
      <c r="G11" t="s">
        <v>13</v>
      </c>
      <c r="H11">
        <v>9.5000000000000001E-2</v>
      </c>
      <c r="J11">
        <v>38</v>
      </c>
      <c r="K11" t="s">
        <v>14</v>
      </c>
      <c r="L11">
        <v>0.19</v>
      </c>
      <c r="M11" t="s">
        <v>167</v>
      </c>
      <c r="N11" t="s">
        <v>9</v>
      </c>
      <c r="O11" t="s">
        <v>15</v>
      </c>
      <c r="P11">
        <v>0.01</v>
      </c>
      <c r="Q11" t="s">
        <v>167</v>
      </c>
      <c r="R11" t="s">
        <v>61</v>
      </c>
      <c r="S11" t="s">
        <v>16</v>
      </c>
      <c r="T11">
        <v>0.1</v>
      </c>
      <c r="V11">
        <v>2</v>
      </c>
      <c r="W11" t="s">
        <v>176</v>
      </c>
      <c r="X11">
        <f>AVERAGE(L6:L16)</f>
        <v>0.16272727272727272</v>
      </c>
    </row>
    <row r="12" spans="1:24" x14ac:dyDescent="0.15">
      <c r="A12" t="s">
        <v>169</v>
      </c>
      <c r="B12" t="s">
        <v>89</v>
      </c>
      <c r="C12" t="s">
        <v>12</v>
      </c>
      <c r="D12">
        <v>0.15</v>
      </c>
      <c r="E12" t="s">
        <v>167</v>
      </c>
      <c r="F12" t="s">
        <v>105</v>
      </c>
      <c r="G12" t="s">
        <v>13</v>
      </c>
      <c r="H12">
        <v>0.04</v>
      </c>
      <c r="J12">
        <v>39</v>
      </c>
      <c r="K12" t="s">
        <v>14</v>
      </c>
      <c r="L12">
        <v>0</v>
      </c>
      <c r="M12" t="s">
        <v>169</v>
      </c>
      <c r="N12" t="s">
        <v>38</v>
      </c>
      <c r="O12" t="s">
        <v>15</v>
      </c>
      <c r="P12">
        <v>0.12</v>
      </c>
      <c r="Q12" t="s">
        <v>169</v>
      </c>
      <c r="R12" t="s">
        <v>150</v>
      </c>
      <c r="S12" t="s">
        <v>16</v>
      </c>
      <c r="T12">
        <v>7.0000000000000007E-2</v>
      </c>
      <c r="V12">
        <v>2</v>
      </c>
      <c r="W12" t="s">
        <v>177</v>
      </c>
      <c r="X12">
        <f>AVERAGE(P12:P21)</f>
        <v>0.1845</v>
      </c>
    </row>
    <row r="13" spans="1:24" x14ac:dyDescent="0.15">
      <c r="A13" t="s">
        <v>169</v>
      </c>
      <c r="B13" t="s">
        <v>91</v>
      </c>
      <c r="C13" t="s">
        <v>12</v>
      </c>
      <c r="D13">
        <v>0.28999999999999998</v>
      </c>
      <c r="E13" t="s">
        <v>169</v>
      </c>
      <c r="F13" t="s">
        <v>36</v>
      </c>
      <c r="G13" t="s">
        <v>13</v>
      </c>
      <c r="H13">
        <v>0.18</v>
      </c>
      <c r="J13">
        <v>41</v>
      </c>
      <c r="K13" t="s">
        <v>14</v>
      </c>
      <c r="L13">
        <v>0.25</v>
      </c>
      <c r="M13" t="s">
        <v>169</v>
      </c>
      <c r="N13" t="s">
        <v>40</v>
      </c>
      <c r="O13" t="s">
        <v>15</v>
      </c>
      <c r="P13">
        <v>0.505</v>
      </c>
      <c r="Q13" t="s">
        <v>169</v>
      </c>
      <c r="R13" t="s">
        <v>114</v>
      </c>
      <c r="S13" t="s">
        <v>16</v>
      </c>
      <c r="T13">
        <v>0.17499999999999999</v>
      </c>
      <c r="V13">
        <v>2</v>
      </c>
      <c r="W13" t="s">
        <v>178</v>
      </c>
      <c r="X13">
        <f>AVERAGE(T12:T22)</f>
        <v>7.5454545454545455E-2</v>
      </c>
    </row>
    <row r="14" spans="1:24" x14ac:dyDescent="0.15">
      <c r="A14" t="s">
        <v>169</v>
      </c>
      <c r="B14" t="s">
        <v>92</v>
      </c>
      <c r="C14" t="s">
        <v>12</v>
      </c>
      <c r="D14">
        <v>0.47</v>
      </c>
      <c r="E14" t="s">
        <v>169</v>
      </c>
      <c r="F14" t="s">
        <v>99</v>
      </c>
      <c r="G14" t="s">
        <v>13</v>
      </c>
      <c r="H14">
        <v>0.11</v>
      </c>
      <c r="J14">
        <v>45</v>
      </c>
      <c r="K14" t="s">
        <v>14</v>
      </c>
      <c r="L14">
        <v>0</v>
      </c>
      <c r="M14" t="s">
        <v>169</v>
      </c>
      <c r="N14" t="s">
        <v>44</v>
      </c>
      <c r="O14" t="s">
        <v>15</v>
      </c>
      <c r="P14">
        <v>0.15</v>
      </c>
      <c r="Q14" t="s">
        <v>169</v>
      </c>
      <c r="R14" t="s">
        <v>69</v>
      </c>
      <c r="S14" t="s">
        <v>16</v>
      </c>
      <c r="T14">
        <v>0.12</v>
      </c>
      <c r="V14">
        <v>3</v>
      </c>
      <c r="W14" t="s">
        <v>174</v>
      </c>
      <c r="X14">
        <f>AVERAGE(D22:D31)</f>
        <v>0.33650000000000008</v>
      </c>
    </row>
    <row r="15" spans="1:24" x14ac:dyDescent="0.15">
      <c r="A15" t="s">
        <v>169</v>
      </c>
      <c r="B15" t="s">
        <v>95</v>
      </c>
      <c r="C15" t="s">
        <v>12</v>
      </c>
      <c r="D15">
        <v>7.0000000000000007E-2</v>
      </c>
      <c r="E15" t="s">
        <v>169</v>
      </c>
      <c r="F15" t="s">
        <v>109</v>
      </c>
      <c r="G15" t="s">
        <v>13</v>
      </c>
      <c r="H15">
        <v>0.02</v>
      </c>
      <c r="J15">
        <v>48</v>
      </c>
      <c r="K15" t="s">
        <v>14</v>
      </c>
      <c r="L15">
        <v>0.185</v>
      </c>
      <c r="M15" t="s">
        <v>169</v>
      </c>
      <c r="N15" t="s">
        <v>45</v>
      </c>
      <c r="O15" t="s">
        <v>15</v>
      </c>
      <c r="P15">
        <v>0.02</v>
      </c>
      <c r="Q15" t="s">
        <v>169</v>
      </c>
      <c r="R15" t="s">
        <v>71</v>
      </c>
      <c r="S15" t="s">
        <v>16</v>
      </c>
      <c r="T15">
        <v>1.4999999999999999E-2</v>
      </c>
      <c r="V15">
        <v>3</v>
      </c>
      <c r="W15" t="s">
        <v>175</v>
      </c>
      <c r="X15">
        <f>AVERAGE(H23:H32)</f>
        <v>0.15299999999999997</v>
      </c>
    </row>
    <row r="16" spans="1:24" x14ac:dyDescent="0.15">
      <c r="A16" t="s">
        <v>168</v>
      </c>
      <c r="B16" t="s">
        <v>88</v>
      </c>
      <c r="C16" t="s">
        <v>12</v>
      </c>
      <c r="D16">
        <v>0.46500000000000002</v>
      </c>
      <c r="E16" t="s">
        <v>168</v>
      </c>
      <c r="F16" t="s">
        <v>35</v>
      </c>
      <c r="G16" t="s">
        <v>13</v>
      </c>
      <c r="H16">
        <v>0.06</v>
      </c>
      <c r="J16">
        <v>51</v>
      </c>
      <c r="K16" t="s">
        <v>14</v>
      </c>
      <c r="L16">
        <v>0.14000000000000001</v>
      </c>
      <c r="M16" t="s">
        <v>169</v>
      </c>
      <c r="N16" t="s">
        <v>47</v>
      </c>
      <c r="O16" t="s">
        <v>15</v>
      </c>
      <c r="P16">
        <v>0.1</v>
      </c>
      <c r="Q16" t="s">
        <v>168</v>
      </c>
      <c r="R16" t="s">
        <v>115</v>
      </c>
      <c r="S16" t="s">
        <v>16</v>
      </c>
      <c r="T16">
        <v>0</v>
      </c>
      <c r="V16">
        <v>3</v>
      </c>
      <c r="W16" t="s">
        <v>176</v>
      </c>
      <c r="X16">
        <f>AVERAGE(L17:L26)</f>
        <v>0.15250000000000002</v>
      </c>
    </row>
    <row r="17" spans="1:24" x14ac:dyDescent="0.15">
      <c r="A17" t="s">
        <v>168</v>
      </c>
      <c r="B17" t="s">
        <v>90</v>
      </c>
      <c r="C17" t="s">
        <v>12</v>
      </c>
      <c r="D17">
        <v>0.155</v>
      </c>
      <c r="E17" t="s">
        <v>168</v>
      </c>
      <c r="F17" t="s">
        <v>37</v>
      </c>
      <c r="G17" t="s">
        <v>13</v>
      </c>
      <c r="H17">
        <v>1.4999999999999999E-2</v>
      </c>
      <c r="J17">
        <v>53</v>
      </c>
      <c r="K17" t="s">
        <v>14</v>
      </c>
      <c r="L17">
        <v>0.05</v>
      </c>
      <c r="M17" t="s">
        <v>168</v>
      </c>
      <c r="N17" t="s">
        <v>41</v>
      </c>
      <c r="O17" t="s">
        <v>15</v>
      </c>
      <c r="P17">
        <v>0.26</v>
      </c>
      <c r="Q17" t="s">
        <v>173</v>
      </c>
      <c r="R17" t="s">
        <v>122</v>
      </c>
      <c r="S17" t="s">
        <v>16</v>
      </c>
      <c r="T17">
        <v>7.0000000000000007E-2</v>
      </c>
      <c r="V17">
        <v>3</v>
      </c>
      <c r="W17" t="s">
        <v>177</v>
      </c>
      <c r="X17">
        <f>AVERAGE(P22:P31)</f>
        <v>9.7500000000000003E-2</v>
      </c>
    </row>
    <row r="18" spans="1:24" x14ac:dyDescent="0.15">
      <c r="A18" t="s">
        <v>168</v>
      </c>
      <c r="B18" t="s">
        <v>94</v>
      </c>
      <c r="C18" t="s">
        <v>12</v>
      </c>
      <c r="D18">
        <v>0.09</v>
      </c>
      <c r="E18" t="s">
        <v>168</v>
      </c>
      <c r="F18" t="s">
        <v>98</v>
      </c>
      <c r="G18" t="s">
        <v>13</v>
      </c>
      <c r="H18">
        <v>0.40500000000000003</v>
      </c>
      <c r="J18">
        <v>55</v>
      </c>
      <c r="K18" t="s">
        <v>14</v>
      </c>
      <c r="L18">
        <v>0.01</v>
      </c>
      <c r="M18" t="s">
        <v>168</v>
      </c>
      <c r="N18" t="s">
        <v>42</v>
      </c>
      <c r="O18" t="s">
        <v>15</v>
      </c>
      <c r="P18">
        <v>0.17</v>
      </c>
      <c r="Q18" t="s">
        <v>168</v>
      </c>
      <c r="R18" t="s">
        <v>186</v>
      </c>
      <c r="S18" t="s">
        <v>16</v>
      </c>
      <c r="T18">
        <v>1.4999999999999999E-2</v>
      </c>
      <c r="V18">
        <v>3</v>
      </c>
      <c r="W18" t="s">
        <v>178</v>
      </c>
      <c r="X18">
        <f>AVERAGE(T23:T33)</f>
        <v>0.11272727272727273</v>
      </c>
    </row>
    <row r="19" spans="1:24" x14ac:dyDescent="0.15">
      <c r="A19" t="s">
        <v>168</v>
      </c>
      <c r="B19" t="s">
        <v>97</v>
      </c>
      <c r="C19" t="s">
        <v>12</v>
      </c>
      <c r="D19">
        <v>2.5000000000000001E-2</v>
      </c>
      <c r="E19" t="s">
        <v>168</v>
      </c>
      <c r="F19" t="s">
        <v>100</v>
      </c>
      <c r="G19" t="s">
        <v>13</v>
      </c>
      <c r="H19">
        <v>0.18</v>
      </c>
      <c r="J19">
        <v>59</v>
      </c>
      <c r="K19" t="s">
        <v>14</v>
      </c>
      <c r="L19">
        <v>0</v>
      </c>
      <c r="M19" t="s">
        <v>168</v>
      </c>
      <c r="N19" t="s">
        <v>43</v>
      </c>
      <c r="O19" t="s">
        <v>15</v>
      </c>
      <c r="P19">
        <v>0.30499999999999999</v>
      </c>
      <c r="Q19" t="s">
        <v>168</v>
      </c>
      <c r="R19" t="s">
        <v>72</v>
      </c>
      <c r="S19" t="s">
        <v>16</v>
      </c>
      <c r="T19">
        <v>1.4999999999999999E-2</v>
      </c>
      <c r="V19">
        <v>4</v>
      </c>
      <c r="W19" t="s">
        <v>174</v>
      </c>
      <c r="X19">
        <f>AVERAGE(D32:D41)</f>
        <v>0.25750000000000001</v>
      </c>
    </row>
    <row r="20" spans="1:24" x14ac:dyDescent="0.15">
      <c r="A20" t="s">
        <v>170</v>
      </c>
      <c r="B20" t="s">
        <v>93</v>
      </c>
      <c r="C20" t="s">
        <v>12</v>
      </c>
      <c r="D20">
        <v>0.1</v>
      </c>
      <c r="E20" t="s">
        <v>168</v>
      </c>
      <c r="F20" t="s">
        <v>110</v>
      </c>
      <c r="G20" t="s">
        <v>13</v>
      </c>
      <c r="H20">
        <v>0.01</v>
      </c>
      <c r="J20">
        <v>62</v>
      </c>
      <c r="K20" t="s">
        <v>14</v>
      </c>
      <c r="L20">
        <v>0.39500000000000002</v>
      </c>
      <c r="M20" t="s">
        <v>168</v>
      </c>
      <c r="N20" t="s">
        <v>46</v>
      </c>
      <c r="O20" t="s">
        <v>15</v>
      </c>
      <c r="P20">
        <v>0.03</v>
      </c>
      <c r="Q20" t="s">
        <v>170</v>
      </c>
      <c r="R20" t="s">
        <v>123</v>
      </c>
      <c r="S20" t="s">
        <v>16</v>
      </c>
      <c r="T20">
        <v>0.125</v>
      </c>
      <c r="V20">
        <v>4</v>
      </c>
      <c r="W20" t="s">
        <v>175</v>
      </c>
      <c r="X20">
        <f>AVERAGE(H33:H42)</f>
        <v>0.3165</v>
      </c>
    </row>
    <row r="21" spans="1:24" x14ac:dyDescent="0.15">
      <c r="A21" t="s">
        <v>170</v>
      </c>
      <c r="B21" t="s">
        <v>96</v>
      </c>
      <c r="C21" t="s">
        <v>12</v>
      </c>
      <c r="D21">
        <v>0.155</v>
      </c>
      <c r="E21" t="s">
        <v>170</v>
      </c>
      <c r="F21" t="s">
        <v>107</v>
      </c>
      <c r="G21" t="s">
        <v>13</v>
      </c>
      <c r="H21">
        <v>2.5000000000000001E-2</v>
      </c>
      <c r="J21">
        <v>63</v>
      </c>
      <c r="K21" t="s">
        <v>14</v>
      </c>
      <c r="L21">
        <v>0.31</v>
      </c>
      <c r="M21" t="s">
        <v>170</v>
      </c>
      <c r="N21" t="s">
        <v>39</v>
      </c>
      <c r="O21" t="s">
        <v>15</v>
      </c>
      <c r="P21">
        <v>0.185</v>
      </c>
      <c r="Q21" t="s">
        <v>170</v>
      </c>
      <c r="R21" t="s">
        <v>187</v>
      </c>
      <c r="S21" t="s">
        <v>16</v>
      </c>
      <c r="T21">
        <v>0.04</v>
      </c>
      <c r="V21">
        <v>4</v>
      </c>
      <c r="W21" t="s">
        <v>176</v>
      </c>
      <c r="X21">
        <f>AVERAGE(L27:L36)</f>
        <v>0.17650000000000002</v>
      </c>
    </row>
    <row r="22" spans="1:24" x14ac:dyDescent="0.15">
      <c r="A22" t="s">
        <v>156</v>
      </c>
      <c r="B22" t="s">
        <v>48</v>
      </c>
      <c r="C22" t="s">
        <v>12</v>
      </c>
      <c r="D22">
        <v>0.28499999999999998</v>
      </c>
      <c r="E22" t="s">
        <v>170</v>
      </c>
      <c r="F22" t="s">
        <v>108</v>
      </c>
      <c r="G22" t="s">
        <v>13</v>
      </c>
      <c r="H22">
        <v>5.5E-2</v>
      </c>
      <c r="J22">
        <v>66</v>
      </c>
      <c r="K22" t="s">
        <v>14</v>
      </c>
      <c r="L22">
        <v>6.5000000000000002E-2</v>
      </c>
      <c r="M22" t="s">
        <v>156</v>
      </c>
      <c r="N22" t="s">
        <v>137</v>
      </c>
      <c r="O22" t="s">
        <v>15</v>
      </c>
      <c r="P22">
        <v>0.02</v>
      </c>
      <c r="Q22" t="s">
        <v>170</v>
      </c>
      <c r="R22" t="s">
        <v>70</v>
      </c>
      <c r="S22" t="s">
        <v>16</v>
      </c>
      <c r="T22">
        <v>0.185</v>
      </c>
      <c r="V22">
        <v>4</v>
      </c>
      <c r="W22" t="s">
        <v>177</v>
      </c>
      <c r="X22">
        <f>AVERAGE(P32:P41)</f>
        <v>0.184</v>
      </c>
    </row>
    <row r="23" spans="1:24" x14ac:dyDescent="0.15">
      <c r="A23" t="s">
        <v>156</v>
      </c>
      <c r="B23" t="s">
        <v>50</v>
      </c>
      <c r="C23" t="s">
        <v>12</v>
      </c>
      <c r="D23">
        <v>0.47499999999999998</v>
      </c>
      <c r="E23" t="s">
        <v>156</v>
      </c>
      <c r="F23" t="s">
        <v>127</v>
      </c>
      <c r="G23" t="s">
        <v>13</v>
      </c>
      <c r="H23">
        <v>0.24</v>
      </c>
      <c r="J23">
        <v>71</v>
      </c>
      <c r="K23" t="s">
        <v>14</v>
      </c>
      <c r="L23">
        <v>1.4999999999999999E-2</v>
      </c>
      <c r="M23" t="s">
        <v>156</v>
      </c>
      <c r="N23" t="s">
        <v>142</v>
      </c>
      <c r="O23" t="s">
        <v>15</v>
      </c>
      <c r="P23">
        <v>6.5000000000000002E-2</v>
      </c>
      <c r="Q23" t="s">
        <v>156</v>
      </c>
      <c r="R23" t="s">
        <v>147</v>
      </c>
      <c r="S23" t="s">
        <v>16</v>
      </c>
      <c r="T23">
        <v>0</v>
      </c>
      <c r="V23">
        <v>4</v>
      </c>
      <c r="W23" t="s">
        <v>178</v>
      </c>
      <c r="X23">
        <f>AVERAGE(T34:T43)</f>
        <v>0.06</v>
      </c>
    </row>
    <row r="24" spans="1:24" x14ac:dyDescent="0.15">
      <c r="A24" t="s">
        <v>156</v>
      </c>
      <c r="B24" t="s">
        <v>53</v>
      </c>
      <c r="C24" t="s">
        <v>12</v>
      </c>
      <c r="D24">
        <v>0.31</v>
      </c>
      <c r="E24" t="s">
        <v>156</v>
      </c>
      <c r="F24" t="s">
        <v>129</v>
      </c>
      <c r="G24" t="s">
        <v>13</v>
      </c>
      <c r="H24">
        <v>0.12</v>
      </c>
      <c r="J24">
        <v>74</v>
      </c>
      <c r="K24" t="s">
        <v>14</v>
      </c>
      <c r="L24">
        <v>0.30499999999999999</v>
      </c>
      <c r="M24" t="s">
        <v>156</v>
      </c>
      <c r="N24" t="s">
        <v>145</v>
      </c>
      <c r="O24" t="s">
        <v>15</v>
      </c>
      <c r="P24">
        <v>0.1</v>
      </c>
      <c r="Q24" t="s">
        <v>156</v>
      </c>
      <c r="R24" t="s">
        <v>116</v>
      </c>
      <c r="S24" t="s">
        <v>16</v>
      </c>
      <c r="T24">
        <v>0.245</v>
      </c>
      <c r="V24">
        <v>5</v>
      </c>
      <c r="W24" t="s">
        <v>174</v>
      </c>
      <c r="X24">
        <f>AVERAGE(D42:D51)</f>
        <v>0.22500000000000001</v>
      </c>
    </row>
    <row r="25" spans="1:24" x14ac:dyDescent="0.15">
      <c r="A25" t="s">
        <v>158</v>
      </c>
      <c r="B25" t="s">
        <v>52</v>
      </c>
      <c r="C25" t="s">
        <v>12</v>
      </c>
      <c r="D25">
        <v>0.54</v>
      </c>
      <c r="E25" t="s">
        <v>156</v>
      </c>
      <c r="F25" t="s">
        <v>130</v>
      </c>
      <c r="G25" t="s">
        <v>13</v>
      </c>
      <c r="H25">
        <v>0.11</v>
      </c>
      <c r="J25">
        <v>75</v>
      </c>
      <c r="K25" t="s">
        <v>14</v>
      </c>
      <c r="L25">
        <v>0.23499999999999999</v>
      </c>
      <c r="M25" t="s">
        <v>158</v>
      </c>
      <c r="N25" t="s">
        <v>139</v>
      </c>
      <c r="O25" t="s">
        <v>15</v>
      </c>
      <c r="P25">
        <v>0.13</v>
      </c>
      <c r="Q25" t="s">
        <v>156</v>
      </c>
      <c r="R25" t="s">
        <v>117</v>
      </c>
      <c r="S25" t="s">
        <v>16</v>
      </c>
      <c r="T25">
        <v>0.255</v>
      </c>
      <c r="V25">
        <v>5</v>
      </c>
      <c r="W25" t="s">
        <v>175</v>
      </c>
      <c r="X25">
        <f>AVERAGE(H43:H52)</f>
        <v>0.29049999999999998</v>
      </c>
    </row>
    <row r="26" spans="1:24" x14ac:dyDescent="0.15">
      <c r="A26" t="s">
        <v>158</v>
      </c>
      <c r="B26" t="s">
        <v>55</v>
      </c>
      <c r="C26" t="s">
        <v>12</v>
      </c>
      <c r="D26">
        <v>5.0000000000000001E-3</v>
      </c>
      <c r="E26" t="s">
        <v>156</v>
      </c>
      <c r="F26" t="s">
        <v>135</v>
      </c>
      <c r="G26" t="s">
        <v>13</v>
      </c>
      <c r="H26">
        <v>0.02</v>
      </c>
      <c r="J26">
        <v>76</v>
      </c>
      <c r="K26" t="s">
        <v>14</v>
      </c>
      <c r="L26">
        <v>0.14000000000000001</v>
      </c>
      <c r="M26" t="s">
        <v>158</v>
      </c>
      <c r="N26" t="s">
        <v>141</v>
      </c>
      <c r="O26" t="s">
        <v>15</v>
      </c>
      <c r="P26">
        <v>3.5000000000000003E-2</v>
      </c>
      <c r="Q26" t="s">
        <v>156</v>
      </c>
      <c r="R26" t="s">
        <v>118</v>
      </c>
      <c r="S26" t="s">
        <v>16</v>
      </c>
      <c r="T26">
        <v>0.04</v>
      </c>
      <c r="V26">
        <v>5</v>
      </c>
      <c r="W26" t="s">
        <v>176</v>
      </c>
      <c r="X26">
        <f>AVERAGE(L37:L46)</f>
        <v>0.25</v>
      </c>
    </row>
    <row r="27" spans="1:24" x14ac:dyDescent="0.15">
      <c r="A27" t="s">
        <v>157</v>
      </c>
      <c r="B27" t="s">
        <v>49</v>
      </c>
      <c r="C27" t="s">
        <v>12</v>
      </c>
      <c r="D27">
        <v>0.48499999999999999</v>
      </c>
      <c r="E27" t="s">
        <v>158</v>
      </c>
      <c r="F27" t="s">
        <v>132</v>
      </c>
      <c r="G27" t="s">
        <v>13</v>
      </c>
      <c r="H27">
        <v>0.24</v>
      </c>
      <c r="J27">
        <v>80</v>
      </c>
      <c r="K27" t="s">
        <v>14</v>
      </c>
      <c r="L27">
        <v>0.31</v>
      </c>
      <c r="M27" t="s">
        <v>158</v>
      </c>
      <c r="N27" t="s">
        <v>143</v>
      </c>
      <c r="O27" t="s">
        <v>15</v>
      </c>
      <c r="P27">
        <v>9.5000000000000001E-2</v>
      </c>
      <c r="Q27" t="s">
        <v>156</v>
      </c>
      <c r="R27" t="s">
        <v>191</v>
      </c>
      <c r="S27" t="s">
        <v>16</v>
      </c>
      <c r="T27">
        <v>0.12</v>
      </c>
      <c r="V27">
        <v>5</v>
      </c>
      <c r="W27" t="s">
        <v>177</v>
      </c>
      <c r="X27">
        <f>AVERAGE(P42:P51)</f>
        <v>0.23450000000000001</v>
      </c>
    </row>
    <row r="28" spans="1:24" x14ac:dyDescent="0.15">
      <c r="A28" t="s">
        <v>157</v>
      </c>
      <c r="B28" t="s">
        <v>51</v>
      </c>
      <c r="C28" t="s">
        <v>12</v>
      </c>
      <c r="D28">
        <v>0.30499999999999999</v>
      </c>
      <c r="E28" t="s">
        <v>158</v>
      </c>
      <c r="F28" t="s">
        <v>134</v>
      </c>
      <c r="G28" t="s">
        <v>13</v>
      </c>
      <c r="H28">
        <v>5.0000000000000001E-3</v>
      </c>
      <c r="J28">
        <v>81</v>
      </c>
      <c r="K28" t="s">
        <v>14</v>
      </c>
      <c r="L28">
        <v>5.0000000000000001E-3</v>
      </c>
      <c r="M28" t="s">
        <v>158</v>
      </c>
      <c r="N28" t="s">
        <v>144</v>
      </c>
      <c r="O28" t="s">
        <v>15</v>
      </c>
      <c r="P28">
        <v>0.245</v>
      </c>
      <c r="Q28" t="s">
        <v>156</v>
      </c>
      <c r="R28" t="s">
        <v>56</v>
      </c>
      <c r="S28" t="s">
        <v>16</v>
      </c>
      <c r="T28">
        <v>0.16500000000000001</v>
      </c>
      <c r="V28">
        <v>5</v>
      </c>
      <c r="W28" t="s">
        <v>178</v>
      </c>
      <c r="X28">
        <f>AVERAGE(T44:T53)</f>
        <v>0.14649999999999999</v>
      </c>
    </row>
    <row r="29" spans="1:24" x14ac:dyDescent="0.15">
      <c r="A29" t="s">
        <v>157</v>
      </c>
      <c r="B29" t="s">
        <v>54</v>
      </c>
      <c r="C29" t="s">
        <v>12</v>
      </c>
      <c r="D29">
        <v>0.36499999999999999</v>
      </c>
      <c r="E29" t="s">
        <v>157</v>
      </c>
      <c r="F29" t="s">
        <v>128</v>
      </c>
      <c r="G29" t="s">
        <v>13</v>
      </c>
      <c r="H29">
        <v>0.35</v>
      </c>
      <c r="J29">
        <v>83</v>
      </c>
      <c r="K29" t="s">
        <v>14</v>
      </c>
      <c r="L29">
        <v>0.19500000000000001</v>
      </c>
      <c r="M29" t="s">
        <v>158</v>
      </c>
      <c r="N29" t="s">
        <v>146</v>
      </c>
      <c r="O29" t="s">
        <v>15</v>
      </c>
      <c r="P29">
        <v>0</v>
      </c>
      <c r="Q29" t="s">
        <v>158</v>
      </c>
      <c r="R29" t="s">
        <v>119</v>
      </c>
      <c r="S29" t="s">
        <v>16</v>
      </c>
      <c r="T29">
        <v>0.09</v>
      </c>
    </row>
    <row r="30" spans="1:24" x14ac:dyDescent="0.15">
      <c r="A30" t="s">
        <v>157</v>
      </c>
      <c r="B30" t="s">
        <v>125</v>
      </c>
      <c r="C30" t="s">
        <v>12</v>
      </c>
      <c r="D30">
        <v>0.245</v>
      </c>
      <c r="E30" t="s">
        <v>157</v>
      </c>
      <c r="F30" t="s">
        <v>131</v>
      </c>
      <c r="G30" t="s">
        <v>13</v>
      </c>
      <c r="H30">
        <v>0.315</v>
      </c>
      <c r="J30">
        <v>84</v>
      </c>
      <c r="K30" t="s">
        <v>14</v>
      </c>
      <c r="L30">
        <v>0.17499999999999999</v>
      </c>
      <c r="M30" t="s">
        <v>157</v>
      </c>
      <c r="N30" t="s">
        <v>138</v>
      </c>
      <c r="O30" t="s">
        <v>15</v>
      </c>
      <c r="P30">
        <v>0.17</v>
      </c>
      <c r="Q30" t="s">
        <v>158</v>
      </c>
      <c r="R30" t="s">
        <v>192</v>
      </c>
      <c r="S30" t="s">
        <v>16</v>
      </c>
      <c r="T30">
        <v>0.09</v>
      </c>
    </row>
    <row r="31" spans="1:24" x14ac:dyDescent="0.15">
      <c r="A31" t="s">
        <v>157</v>
      </c>
      <c r="B31" t="s">
        <v>126</v>
      </c>
      <c r="C31" t="s">
        <v>12</v>
      </c>
      <c r="D31">
        <v>0.35</v>
      </c>
      <c r="E31" t="s">
        <v>171</v>
      </c>
      <c r="F31" t="s">
        <v>133</v>
      </c>
      <c r="G31" t="s">
        <v>13</v>
      </c>
      <c r="H31">
        <v>6.5000000000000002E-2</v>
      </c>
      <c r="J31">
        <v>87</v>
      </c>
      <c r="K31" t="s">
        <v>14</v>
      </c>
      <c r="L31">
        <v>8.5000000000000006E-2</v>
      </c>
      <c r="M31" t="s">
        <v>172</v>
      </c>
      <c r="N31" t="s">
        <v>140</v>
      </c>
      <c r="O31" t="s">
        <v>15</v>
      </c>
      <c r="P31">
        <v>0.115</v>
      </c>
      <c r="Q31" t="s">
        <v>157</v>
      </c>
      <c r="R31" t="s">
        <v>148</v>
      </c>
      <c r="S31" t="s">
        <v>16</v>
      </c>
      <c r="T31">
        <v>4.4999999999999998E-2</v>
      </c>
    </row>
    <row r="32" spans="1:24" x14ac:dyDescent="0.15">
      <c r="A32" t="s">
        <v>161</v>
      </c>
      <c r="B32" t="s">
        <v>204</v>
      </c>
      <c r="C32" t="s">
        <v>12</v>
      </c>
      <c r="D32">
        <v>0.20499999999999999</v>
      </c>
      <c r="E32" t="s">
        <v>157</v>
      </c>
      <c r="F32" t="s">
        <v>136</v>
      </c>
      <c r="G32" t="s">
        <v>13</v>
      </c>
      <c r="H32">
        <v>6.5000000000000002E-2</v>
      </c>
      <c r="J32">
        <v>95</v>
      </c>
      <c r="K32" t="s">
        <v>14</v>
      </c>
      <c r="L32">
        <v>0.48</v>
      </c>
      <c r="M32" t="s">
        <v>161</v>
      </c>
      <c r="N32" t="s">
        <v>208</v>
      </c>
      <c r="O32" t="s">
        <v>15</v>
      </c>
      <c r="P32">
        <v>0.3</v>
      </c>
      <c r="Q32" t="s">
        <v>157</v>
      </c>
      <c r="R32" t="s">
        <v>149</v>
      </c>
      <c r="S32" t="s">
        <v>16</v>
      </c>
      <c r="T32">
        <v>9.5000000000000001E-2</v>
      </c>
    </row>
    <row r="33" spans="1:20" x14ac:dyDescent="0.15">
      <c r="A33" t="s">
        <v>161</v>
      </c>
      <c r="B33" t="s">
        <v>206</v>
      </c>
      <c r="C33" t="s">
        <v>12</v>
      </c>
      <c r="D33">
        <v>0.20499999999999999</v>
      </c>
      <c r="E33" t="s">
        <v>159</v>
      </c>
      <c r="F33" t="s">
        <v>151</v>
      </c>
      <c r="G33" t="s">
        <v>13</v>
      </c>
      <c r="H33">
        <v>0.15</v>
      </c>
      <c r="J33">
        <v>96</v>
      </c>
      <c r="K33" t="s">
        <v>14</v>
      </c>
      <c r="L33">
        <v>0.125</v>
      </c>
      <c r="M33" t="s">
        <v>161</v>
      </c>
      <c r="N33" t="s">
        <v>211</v>
      </c>
      <c r="O33" t="s">
        <v>15</v>
      </c>
      <c r="P33">
        <v>0.33</v>
      </c>
      <c r="Q33" t="s">
        <v>157</v>
      </c>
      <c r="R33" t="s">
        <v>73</v>
      </c>
      <c r="S33" t="s">
        <v>16</v>
      </c>
      <c r="T33">
        <v>9.5000000000000001E-2</v>
      </c>
    </row>
    <row r="34" spans="1:20" x14ac:dyDescent="0.15">
      <c r="A34" t="s">
        <v>159</v>
      </c>
      <c r="B34" t="s">
        <v>198</v>
      </c>
      <c r="C34" t="s">
        <v>12</v>
      </c>
      <c r="D34">
        <v>0.27</v>
      </c>
      <c r="E34" t="s">
        <v>159</v>
      </c>
      <c r="F34" t="s">
        <v>153</v>
      </c>
      <c r="G34" t="s">
        <v>13</v>
      </c>
      <c r="H34">
        <v>0.25</v>
      </c>
      <c r="J34">
        <v>97</v>
      </c>
      <c r="K34" t="s">
        <v>14</v>
      </c>
      <c r="L34">
        <v>0.19</v>
      </c>
      <c r="M34" t="s">
        <v>161</v>
      </c>
      <c r="N34" t="s">
        <v>213</v>
      </c>
      <c r="O34" t="s">
        <v>15</v>
      </c>
      <c r="P34">
        <v>0.19500000000000001</v>
      </c>
      <c r="Q34" t="s">
        <v>161</v>
      </c>
      <c r="R34" t="s">
        <v>76</v>
      </c>
      <c r="S34" t="s">
        <v>16</v>
      </c>
      <c r="T34">
        <v>0.01</v>
      </c>
    </row>
    <row r="35" spans="1:20" x14ac:dyDescent="0.15">
      <c r="A35" t="s">
        <v>159</v>
      </c>
      <c r="B35" t="s">
        <v>199</v>
      </c>
      <c r="C35" t="s">
        <v>12</v>
      </c>
      <c r="D35">
        <v>0.20499999999999999</v>
      </c>
      <c r="E35" t="s">
        <v>159</v>
      </c>
      <c r="F35" t="s">
        <v>195</v>
      </c>
      <c r="G35" t="s">
        <v>13</v>
      </c>
      <c r="H35">
        <v>0.53</v>
      </c>
      <c r="J35">
        <v>98</v>
      </c>
      <c r="K35" t="s">
        <v>14</v>
      </c>
      <c r="L35">
        <v>0.06</v>
      </c>
      <c r="M35" t="s">
        <v>161</v>
      </c>
      <c r="N35" t="s">
        <v>216</v>
      </c>
      <c r="O35" t="s">
        <v>15</v>
      </c>
      <c r="P35">
        <v>0.28999999999999998</v>
      </c>
      <c r="Q35" t="s">
        <v>161</v>
      </c>
      <c r="R35" t="s">
        <v>79</v>
      </c>
      <c r="S35" t="s">
        <v>16</v>
      </c>
      <c r="T35">
        <v>0.115</v>
      </c>
    </row>
    <row r="36" spans="1:20" x14ac:dyDescent="0.15">
      <c r="A36" t="s">
        <v>159</v>
      </c>
      <c r="B36" t="s">
        <v>203</v>
      </c>
      <c r="C36" t="s">
        <v>12</v>
      </c>
      <c r="D36">
        <v>0.19</v>
      </c>
      <c r="E36" t="s">
        <v>159</v>
      </c>
      <c r="F36" t="s">
        <v>197</v>
      </c>
      <c r="G36" t="s">
        <v>13</v>
      </c>
      <c r="H36">
        <v>0.18</v>
      </c>
      <c r="J36">
        <v>101</v>
      </c>
      <c r="K36" t="s">
        <v>14</v>
      </c>
      <c r="L36">
        <v>0.14000000000000001</v>
      </c>
      <c r="M36" t="s">
        <v>159</v>
      </c>
      <c r="N36" t="s">
        <v>214</v>
      </c>
      <c r="O36" t="s">
        <v>15</v>
      </c>
      <c r="P36">
        <v>0.22</v>
      </c>
      <c r="Q36" t="s">
        <v>161</v>
      </c>
      <c r="R36" t="s">
        <v>80</v>
      </c>
      <c r="S36" t="s">
        <v>16</v>
      </c>
      <c r="T36">
        <v>0.01</v>
      </c>
    </row>
    <row r="37" spans="1:20" x14ac:dyDescent="0.15">
      <c r="A37" t="s">
        <v>160</v>
      </c>
      <c r="B37" t="s">
        <v>200</v>
      </c>
      <c r="C37" t="s">
        <v>12</v>
      </c>
      <c r="D37">
        <v>0.47499999999999998</v>
      </c>
      <c r="E37" t="s">
        <v>160</v>
      </c>
      <c r="F37" t="s">
        <v>152</v>
      </c>
      <c r="G37" t="s">
        <v>13</v>
      </c>
      <c r="H37">
        <v>0.20499999999999999</v>
      </c>
      <c r="J37">
        <v>109</v>
      </c>
      <c r="K37" t="s">
        <v>14</v>
      </c>
      <c r="L37">
        <v>0.38500000000000001</v>
      </c>
      <c r="M37" t="s">
        <v>159</v>
      </c>
      <c r="N37" t="s">
        <v>215</v>
      </c>
      <c r="O37" t="s">
        <v>15</v>
      </c>
      <c r="P37">
        <v>0</v>
      </c>
      <c r="Q37" t="s">
        <v>161</v>
      </c>
      <c r="R37" t="s">
        <v>81</v>
      </c>
      <c r="S37" t="s">
        <v>16</v>
      </c>
      <c r="T37">
        <v>4.4999999999999998E-2</v>
      </c>
    </row>
    <row r="38" spans="1:20" x14ac:dyDescent="0.15">
      <c r="A38" t="s">
        <v>160</v>
      </c>
      <c r="B38" t="s">
        <v>201</v>
      </c>
      <c r="C38" t="s">
        <v>12</v>
      </c>
      <c r="D38">
        <v>0.42499999999999999</v>
      </c>
      <c r="E38" t="s">
        <v>160</v>
      </c>
      <c r="F38" t="s">
        <v>154</v>
      </c>
      <c r="G38" t="s">
        <v>13</v>
      </c>
      <c r="H38">
        <v>0.33500000000000002</v>
      </c>
      <c r="J38">
        <v>111</v>
      </c>
      <c r="K38" t="s">
        <v>14</v>
      </c>
      <c r="L38">
        <v>0.22</v>
      </c>
      <c r="M38" t="s">
        <v>160</v>
      </c>
      <c r="N38" t="s">
        <v>209</v>
      </c>
      <c r="O38" t="s">
        <v>15</v>
      </c>
      <c r="P38">
        <v>5.5E-2</v>
      </c>
      <c r="Q38" t="s">
        <v>159</v>
      </c>
      <c r="R38" t="s">
        <v>74</v>
      </c>
      <c r="S38" t="s">
        <v>16</v>
      </c>
      <c r="T38">
        <v>0.105</v>
      </c>
    </row>
    <row r="39" spans="1:20" x14ac:dyDescent="0.15">
      <c r="A39" t="s">
        <v>160</v>
      </c>
      <c r="B39" t="s">
        <v>202</v>
      </c>
      <c r="C39" t="s">
        <v>12</v>
      </c>
      <c r="D39">
        <v>0.23499999999999999</v>
      </c>
      <c r="E39" t="s">
        <v>160</v>
      </c>
      <c r="F39" t="s">
        <v>155</v>
      </c>
      <c r="G39" t="s">
        <v>13</v>
      </c>
      <c r="H39">
        <v>0.14000000000000001</v>
      </c>
      <c r="J39">
        <v>112</v>
      </c>
      <c r="K39" t="s">
        <v>14</v>
      </c>
      <c r="L39">
        <v>0.185</v>
      </c>
      <c r="M39" t="s">
        <v>160</v>
      </c>
      <c r="N39" t="s">
        <v>210</v>
      </c>
      <c r="O39" t="s">
        <v>15</v>
      </c>
      <c r="P39">
        <v>0.34499999999999997</v>
      </c>
      <c r="Q39" t="s">
        <v>159</v>
      </c>
      <c r="R39" t="s">
        <v>75</v>
      </c>
      <c r="S39" t="s">
        <v>16</v>
      </c>
      <c r="T39">
        <v>4.4999999999999998E-2</v>
      </c>
    </row>
    <row r="40" spans="1:20" x14ac:dyDescent="0.15">
      <c r="A40" t="s">
        <v>160</v>
      </c>
      <c r="B40" t="s">
        <v>205</v>
      </c>
      <c r="C40" t="s">
        <v>12</v>
      </c>
      <c r="D40">
        <v>0.185</v>
      </c>
      <c r="E40" t="s">
        <v>160</v>
      </c>
      <c r="F40" t="s">
        <v>193</v>
      </c>
      <c r="G40" t="s">
        <v>13</v>
      </c>
      <c r="H40">
        <v>0.125</v>
      </c>
      <c r="J40">
        <v>113</v>
      </c>
      <c r="K40" t="s">
        <v>14</v>
      </c>
      <c r="L40">
        <v>0.185</v>
      </c>
      <c r="M40" t="s">
        <v>160</v>
      </c>
      <c r="N40" t="s">
        <v>212</v>
      </c>
      <c r="O40" t="s">
        <v>15</v>
      </c>
      <c r="P40">
        <v>7.4999999999999997E-2</v>
      </c>
      <c r="Q40" t="s">
        <v>159</v>
      </c>
      <c r="R40" t="s">
        <v>77</v>
      </c>
      <c r="S40" t="s">
        <v>16</v>
      </c>
      <c r="T40">
        <v>6.5000000000000002E-2</v>
      </c>
    </row>
    <row r="41" spans="1:20" x14ac:dyDescent="0.15">
      <c r="A41" t="s">
        <v>160</v>
      </c>
      <c r="B41" t="s">
        <v>207</v>
      </c>
      <c r="C41" t="s">
        <v>12</v>
      </c>
      <c r="D41">
        <v>0.18</v>
      </c>
      <c r="E41" t="s">
        <v>160</v>
      </c>
      <c r="F41" t="s">
        <v>194</v>
      </c>
      <c r="G41" t="s">
        <v>13</v>
      </c>
      <c r="H41">
        <v>0.73</v>
      </c>
      <c r="J41">
        <v>114</v>
      </c>
      <c r="K41" t="s">
        <v>14</v>
      </c>
      <c r="L41">
        <v>0.27500000000000002</v>
      </c>
      <c r="M41" t="s">
        <v>160</v>
      </c>
      <c r="N41" t="s">
        <v>217</v>
      </c>
      <c r="O41" t="s">
        <v>15</v>
      </c>
      <c r="P41">
        <v>0.03</v>
      </c>
      <c r="Q41" t="s">
        <v>159</v>
      </c>
      <c r="R41" t="s">
        <v>78</v>
      </c>
      <c r="S41" t="s">
        <v>16</v>
      </c>
      <c r="T41">
        <v>0.14499999999999999</v>
      </c>
    </row>
    <row r="42" spans="1:20" x14ac:dyDescent="0.15">
      <c r="A42" t="s">
        <v>164</v>
      </c>
      <c r="B42" t="s">
        <v>223</v>
      </c>
      <c r="C42" t="s">
        <v>12</v>
      </c>
      <c r="D42">
        <v>0.34</v>
      </c>
      <c r="E42" t="s">
        <v>160</v>
      </c>
      <c r="F42" t="s">
        <v>196</v>
      </c>
      <c r="G42" t="s">
        <v>13</v>
      </c>
      <c r="H42">
        <v>0.52</v>
      </c>
      <c r="J42">
        <v>115</v>
      </c>
      <c r="K42" t="s">
        <v>14</v>
      </c>
      <c r="L42">
        <v>0.51</v>
      </c>
      <c r="M42" t="s">
        <v>164</v>
      </c>
      <c r="N42" t="s">
        <v>232</v>
      </c>
      <c r="O42" t="s">
        <v>15</v>
      </c>
      <c r="P42">
        <v>0.28999999999999998</v>
      </c>
      <c r="Q42" t="s">
        <v>160</v>
      </c>
      <c r="R42" t="s">
        <v>218</v>
      </c>
      <c r="S42" t="s">
        <v>16</v>
      </c>
      <c r="T42">
        <v>5.0000000000000001E-3</v>
      </c>
    </row>
    <row r="43" spans="1:20" x14ac:dyDescent="0.15">
      <c r="A43" t="s">
        <v>163</v>
      </c>
      <c r="B43" t="s">
        <v>220</v>
      </c>
      <c r="C43" t="s">
        <v>12</v>
      </c>
      <c r="D43">
        <v>0.115</v>
      </c>
      <c r="E43" t="s">
        <v>164</v>
      </c>
      <c r="F43" t="s">
        <v>20</v>
      </c>
      <c r="G43" t="s">
        <v>13</v>
      </c>
      <c r="H43">
        <v>0.14000000000000001</v>
      </c>
      <c r="J43">
        <v>119</v>
      </c>
      <c r="K43" t="s">
        <v>14</v>
      </c>
      <c r="L43">
        <v>0.24</v>
      </c>
      <c r="M43" t="s">
        <v>164</v>
      </c>
      <c r="N43" t="s">
        <v>234</v>
      </c>
      <c r="O43" t="s">
        <v>15</v>
      </c>
      <c r="P43">
        <v>0.15</v>
      </c>
      <c r="Q43" t="s">
        <v>160</v>
      </c>
      <c r="R43" t="s">
        <v>82</v>
      </c>
      <c r="S43" t="s">
        <v>16</v>
      </c>
      <c r="T43">
        <v>5.5E-2</v>
      </c>
    </row>
    <row r="44" spans="1:20" x14ac:dyDescent="0.15">
      <c r="A44" t="s">
        <v>163</v>
      </c>
      <c r="B44" t="s">
        <v>221</v>
      </c>
      <c r="C44" t="s">
        <v>12</v>
      </c>
      <c r="D44">
        <v>7.0000000000000007E-2</v>
      </c>
      <c r="E44" t="s">
        <v>164</v>
      </c>
      <c r="F44" t="s">
        <v>232</v>
      </c>
      <c r="G44" t="s">
        <v>13</v>
      </c>
      <c r="H44">
        <v>0.32500000000000001</v>
      </c>
      <c r="J44">
        <v>123</v>
      </c>
      <c r="K44" t="s">
        <v>14</v>
      </c>
      <c r="L44">
        <v>0.28000000000000003</v>
      </c>
      <c r="M44" t="s">
        <v>164</v>
      </c>
      <c r="N44" t="s">
        <v>235</v>
      </c>
      <c r="O44" t="s">
        <v>15</v>
      </c>
      <c r="P44">
        <v>0.13500000000000001</v>
      </c>
      <c r="Q44" t="s">
        <v>164</v>
      </c>
      <c r="R44" t="s">
        <v>57</v>
      </c>
      <c r="S44" t="s">
        <v>16</v>
      </c>
      <c r="T44">
        <v>0.04</v>
      </c>
    </row>
    <row r="45" spans="1:20" x14ac:dyDescent="0.15">
      <c r="A45" t="s">
        <v>163</v>
      </c>
      <c r="B45" t="s">
        <v>224</v>
      </c>
      <c r="C45" t="s">
        <v>12</v>
      </c>
      <c r="D45">
        <v>0.29499999999999998</v>
      </c>
      <c r="E45" t="s">
        <v>164</v>
      </c>
      <c r="F45" t="s">
        <v>25</v>
      </c>
      <c r="G45" t="s">
        <v>13</v>
      </c>
      <c r="H45">
        <v>0.115</v>
      </c>
      <c r="J45">
        <v>126</v>
      </c>
      <c r="K45" t="s">
        <v>14</v>
      </c>
      <c r="L45">
        <v>0.19500000000000001</v>
      </c>
      <c r="M45" t="s">
        <v>164</v>
      </c>
      <c r="N45" t="s">
        <v>17</v>
      </c>
      <c r="O45" t="s">
        <v>15</v>
      </c>
      <c r="P45">
        <v>0.17</v>
      </c>
      <c r="Q45" t="s">
        <v>164</v>
      </c>
      <c r="R45" t="s">
        <v>58</v>
      </c>
      <c r="S45" t="s">
        <v>16</v>
      </c>
      <c r="T45">
        <v>0.01</v>
      </c>
    </row>
    <row r="46" spans="1:20" x14ac:dyDescent="0.15">
      <c r="A46" t="s">
        <v>162</v>
      </c>
      <c r="B46" t="s">
        <v>219</v>
      </c>
      <c r="C46" t="s">
        <v>12</v>
      </c>
      <c r="D46">
        <v>0.30499999999999999</v>
      </c>
      <c r="E46" t="s">
        <v>164</v>
      </c>
      <c r="F46" t="s">
        <v>28</v>
      </c>
      <c r="G46" t="s">
        <v>13</v>
      </c>
      <c r="H46">
        <v>0.37</v>
      </c>
      <c r="J46">
        <v>130</v>
      </c>
      <c r="K46" t="s">
        <v>14</v>
      </c>
      <c r="L46">
        <v>2.5000000000000001E-2</v>
      </c>
      <c r="M46" t="s">
        <v>164</v>
      </c>
      <c r="N46" t="s">
        <v>18</v>
      </c>
      <c r="O46" t="s">
        <v>15</v>
      </c>
      <c r="P46">
        <v>0.54</v>
      </c>
      <c r="Q46" t="s">
        <v>164</v>
      </c>
      <c r="R46" t="s">
        <v>84</v>
      </c>
      <c r="S46" t="s">
        <v>16</v>
      </c>
      <c r="T46">
        <v>0.25</v>
      </c>
    </row>
    <row r="47" spans="1:20" x14ac:dyDescent="0.15">
      <c r="A47" t="s">
        <v>162</v>
      </c>
      <c r="B47" t="s">
        <v>222</v>
      </c>
      <c r="C47" t="s">
        <v>12</v>
      </c>
      <c r="D47">
        <v>4.4999999999999998E-2</v>
      </c>
      <c r="E47" t="s">
        <v>163</v>
      </c>
      <c r="F47" t="s">
        <v>24</v>
      </c>
      <c r="G47" t="s">
        <v>13</v>
      </c>
      <c r="H47">
        <v>0.19500000000000001</v>
      </c>
      <c r="M47" t="s">
        <v>163</v>
      </c>
      <c r="N47" t="s">
        <v>230</v>
      </c>
      <c r="O47" t="s">
        <v>15</v>
      </c>
      <c r="P47">
        <v>0.34</v>
      </c>
      <c r="Q47" t="s">
        <v>164</v>
      </c>
      <c r="R47" t="s">
        <v>87</v>
      </c>
      <c r="S47" t="s">
        <v>16</v>
      </c>
      <c r="T47">
        <v>0.2</v>
      </c>
    </row>
    <row r="48" spans="1:20" x14ac:dyDescent="0.15">
      <c r="A48" t="s">
        <v>162</v>
      </c>
      <c r="B48" t="s">
        <v>225</v>
      </c>
      <c r="C48" t="s">
        <v>12</v>
      </c>
      <c r="D48">
        <v>0.28999999999999998</v>
      </c>
      <c r="E48" t="s">
        <v>162</v>
      </c>
      <c r="F48" t="s">
        <v>21</v>
      </c>
      <c r="G48" t="s">
        <v>13</v>
      </c>
      <c r="H48">
        <v>0.16</v>
      </c>
      <c r="L48">
        <f>AVERAGE(L2:L46)</f>
        <v>0.17922222222222217</v>
      </c>
      <c r="M48" t="s">
        <v>163</v>
      </c>
      <c r="N48" t="s">
        <v>233</v>
      </c>
      <c r="O48" t="s">
        <v>15</v>
      </c>
      <c r="P48">
        <v>0.03</v>
      </c>
      <c r="Q48" t="s">
        <v>163</v>
      </c>
      <c r="R48" t="s">
        <v>59</v>
      </c>
      <c r="S48" t="s">
        <v>16</v>
      </c>
      <c r="T48">
        <v>0.08</v>
      </c>
    </row>
    <row r="49" spans="1:20" x14ac:dyDescent="0.15">
      <c r="A49" t="s">
        <v>162</v>
      </c>
      <c r="B49" t="s">
        <v>226</v>
      </c>
      <c r="C49" t="s">
        <v>12</v>
      </c>
      <c r="D49">
        <v>0.27500000000000002</v>
      </c>
      <c r="E49" t="s">
        <v>162</v>
      </c>
      <c r="F49" t="s">
        <v>22</v>
      </c>
      <c r="G49" t="s">
        <v>13</v>
      </c>
      <c r="H49">
        <v>0.16</v>
      </c>
      <c r="M49" t="s">
        <v>162</v>
      </c>
      <c r="N49" t="s">
        <v>229</v>
      </c>
      <c r="O49" t="s">
        <v>15</v>
      </c>
      <c r="P49">
        <v>0.32500000000000001</v>
      </c>
      <c r="Q49" t="s">
        <v>163</v>
      </c>
      <c r="R49" t="s">
        <v>60</v>
      </c>
      <c r="S49" t="s">
        <v>16</v>
      </c>
      <c r="T49">
        <v>0.02</v>
      </c>
    </row>
    <row r="50" spans="1:20" x14ac:dyDescent="0.15">
      <c r="A50" t="s">
        <v>162</v>
      </c>
      <c r="B50" t="s">
        <v>227</v>
      </c>
      <c r="C50" t="s">
        <v>12</v>
      </c>
      <c r="D50">
        <v>0.31</v>
      </c>
      <c r="E50" t="s">
        <v>162</v>
      </c>
      <c r="F50" t="s">
        <v>23</v>
      </c>
      <c r="G50" t="s">
        <v>13</v>
      </c>
      <c r="H50">
        <v>0.54500000000000004</v>
      </c>
      <c r="M50" t="s">
        <v>162</v>
      </c>
      <c r="N50" t="s">
        <v>231</v>
      </c>
      <c r="O50" t="s">
        <v>15</v>
      </c>
      <c r="P50">
        <v>0.19500000000000001</v>
      </c>
      <c r="Q50" t="s">
        <v>163</v>
      </c>
      <c r="R50" t="s">
        <v>83</v>
      </c>
      <c r="S50" t="s">
        <v>16</v>
      </c>
      <c r="T50">
        <v>0.35499999999999998</v>
      </c>
    </row>
    <row r="51" spans="1:20" x14ac:dyDescent="0.15">
      <c r="A51" t="s">
        <v>162</v>
      </c>
      <c r="B51" t="s">
        <v>228</v>
      </c>
      <c r="C51" t="s">
        <v>12</v>
      </c>
      <c r="D51">
        <v>0.20499999999999999</v>
      </c>
      <c r="E51" t="s">
        <v>162</v>
      </c>
      <c r="F51" t="s">
        <v>26</v>
      </c>
      <c r="G51" t="s">
        <v>13</v>
      </c>
      <c r="H51">
        <v>0.34</v>
      </c>
      <c r="M51" t="s">
        <v>162</v>
      </c>
      <c r="N51" t="s">
        <v>19</v>
      </c>
      <c r="O51" t="s">
        <v>15</v>
      </c>
      <c r="P51">
        <v>0.17</v>
      </c>
      <c r="Q51" t="s">
        <v>163</v>
      </c>
      <c r="R51" t="s">
        <v>85</v>
      </c>
      <c r="S51" t="s">
        <v>16</v>
      </c>
      <c r="T51">
        <v>0.27500000000000002</v>
      </c>
    </row>
    <row r="52" spans="1:20" x14ac:dyDescent="0.15">
      <c r="E52" t="s">
        <v>162</v>
      </c>
      <c r="F52" t="s">
        <v>27</v>
      </c>
      <c r="G52" t="s">
        <v>13</v>
      </c>
      <c r="H52">
        <v>0.55500000000000005</v>
      </c>
      <c r="Q52" t="s">
        <v>163</v>
      </c>
      <c r="R52" t="s">
        <v>86</v>
      </c>
      <c r="S52" t="s">
        <v>16</v>
      </c>
      <c r="T52">
        <v>0.16</v>
      </c>
    </row>
    <row r="53" spans="1:20" x14ac:dyDescent="0.15">
      <c r="D53">
        <f>AVERAGE(D2:D51)</f>
        <v>0.2238</v>
      </c>
      <c r="P53">
        <f>AVERAGE(P2:P51)</f>
        <v>0.16120000000000004</v>
      </c>
      <c r="Q53" t="s">
        <v>162</v>
      </c>
      <c r="R53" t="s">
        <v>111</v>
      </c>
      <c r="S53" t="s">
        <v>16</v>
      </c>
      <c r="T53">
        <v>7.4999999999999997E-2</v>
      </c>
    </row>
    <row r="54" spans="1:20" x14ac:dyDescent="0.15">
      <c r="H54" s="1">
        <f>AVERAGE(H2:H52)</f>
        <v>0.19127450980392155</v>
      </c>
      <c r="I54" s="1"/>
    </row>
    <row r="55" spans="1:20" x14ac:dyDescent="0.15">
      <c r="T55">
        <f>AVERAGE(T2:T53)</f>
        <v>0.10865384615384614</v>
      </c>
    </row>
  </sheetData>
  <sortState xmlns:xlrd2="http://schemas.microsoft.com/office/spreadsheetml/2017/richdata2" ref="A2:C51">
    <sortCondition ref="A3:A51"/>
  </sortState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49"/>
  <sheetViews>
    <sheetView tabSelected="1" workbookViewId="0">
      <selection activeCell="J1" sqref="J1"/>
    </sheetView>
  </sheetViews>
  <sheetFormatPr baseColWidth="10" defaultColWidth="8.6640625" defaultRowHeight="13" x14ac:dyDescent="0.15"/>
  <sheetData>
    <row r="1" spans="1:12" x14ac:dyDescent="0.15">
      <c r="A1" t="s">
        <v>236</v>
      </c>
      <c r="B1" t="s">
        <v>237</v>
      </c>
      <c r="C1" t="s">
        <v>238</v>
      </c>
      <c r="D1" t="s">
        <v>239</v>
      </c>
      <c r="E1" t="s">
        <v>248</v>
      </c>
      <c r="F1" t="s">
        <v>243</v>
      </c>
      <c r="G1" t="s">
        <v>244</v>
      </c>
      <c r="H1" t="s">
        <v>242</v>
      </c>
    </row>
    <row r="2" spans="1:12" x14ac:dyDescent="0.15">
      <c r="A2">
        <v>1</v>
      </c>
      <c r="B2" t="s">
        <v>120</v>
      </c>
      <c r="C2" t="s">
        <v>240</v>
      </c>
      <c r="D2">
        <v>0.18</v>
      </c>
      <c r="E2">
        <v>1</v>
      </c>
      <c r="F2">
        <v>5</v>
      </c>
      <c r="G2" t="s">
        <v>14</v>
      </c>
      <c r="H2">
        <v>5.0000000000000001E-3</v>
      </c>
      <c r="K2" t="s">
        <v>240</v>
      </c>
      <c r="L2">
        <f>AVERAGE(D2:D51)</f>
        <v>0.2238</v>
      </c>
    </row>
    <row r="3" spans="1:12" x14ac:dyDescent="0.15">
      <c r="A3">
        <v>1</v>
      </c>
      <c r="B3" t="s">
        <v>0</v>
      </c>
      <c r="C3" t="s">
        <v>240</v>
      </c>
      <c r="D3">
        <v>3.5000000000000003E-2</v>
      </c>
      <c r="E3">
        <v>1</v>
      </c>
      <c r="F3">
        <v>8</v>
      </c>
      <c r="G3" t="s">
        <v>14</v>
      </c>
      <c r="H3">
        <v>0.125</v>
      </c>
      <c r="K3" t="s">
        <v>245</v>
      </c>
      <c r="L3">
        <f>AVERAGE(D52:D102)</f>
        <v>0.19127450980392155</v>
      </c>
    </row>
    <row r="4" spans="1:12" x14ac:dyDescent="0.15">
      <c r="A4">
        <v>1</v>
      </c>
      <c r="B4" t="s">
        <v>6</v>
      </c>
      <c r="C4" t="s">
        <v>240</v>
      </c>
      <c r="D4">
        <v>0.17499999999999999</v>
      </c>
      <c r="E4">
        <v>1</v>
      </c>
      <c r="F4">
        <v>10</v>
      </c>
      <c r="G4" t="s">
        <v>14</v>
      </c>
      <c r="H4">
        <v>0.03</v>
      </c>
      <c r="K4" t="s">
        <v>246</v>
      </c>
      <c r="L4">
        <f>AVERAGE(D103:D152)</f>
        <v>0.16120000000000004</v>
      </c>
    </row>
    <row r="5" spans="1:12" x14ac:dyDescent="0.15">
      <c r="A5">
        <v>1</v>
      </c>
      <c r="B5" t="s">
        <v>121</v>
      </c>
      <c r="C5" t="s">
        <v>240</v>
      </c>
      <c r="D5">
        <v>6.5000000000000002E-2</v>
      </c>
      <c r="E5">
        <v>1</v>
      </c>
      <c r="F5">
        <v>12</v>
      </c>
      <c r="G5" t="s">
        <v>14</v>
      </c>
      <c r="H5">
        <v>0.32500000000000001</v>
      </c>
      <c r="K5" t="s">
        <v>247</v>
      </c>
      <c r="L5">
        <f>AVERAGE(D153:D204)</f>
        <v>0.10865384615384614</v>
      </c>
    </row>
    <row r="6" spans="1:12" x14ac:dyDescent="0.15">
      <c r="A6">
        <v>1</v>
      </c>
      <c r="B6" t="s">
        <v>1</v>
      </c>
      <c r="C6" t="s">
        <v>240</v>
      </c>
      <c r="D6">
        <v>0.08</v>
      </c>
      <c r="E6">
        <v>2</v>
      </c>
      <c r="F6">
        <v>27</v>
      </c>
      <c r="G6" t="s">
        <v>14</v>
      </c>
      <c r="H6">
        <v>0.23</v>
      </c>
      <c r="K6" t="s">
        <v>241</v>
      </c>
      <c r="L6">
        <f>AVERAGE(D205:D249)</f>
        <v>0.17922222222222217</v>
      </c>
    </row>
    <row r="7" spans="1:12" x14ac:dyDescent="0.15">
      <c r="A7">
        <v>1</v>
      </c>
      <c r="B7" t="s">
        <v>124</v>
      </c>
      <c r="C7" t="s">
        <v>240</v>
      </c>
      <c r="D7">
        <v>5.5E-2</v>
      </c>
      <c r="E7">
        <v>2</v>
      </c>
      <c r="F7">
        <v>28</v>
      </c>
      <c r="G7" t="s">
        <v>14</v>
      </c>
      <c r="H7">
        <v>0.19500000000000001</v>
      </c>
    </row>
    <row r="8" spans="1:12" x14ac:dyDescent="0.15">
      <c r="A8">
        <v>1</v>
      </c>
      <c r="B8" t="s">
        <v>2</v>
      </c>
      <c r="C8" t="s">
        <v>240</v>
      </c>
      <c r="D8">
        <v>0.15</v>
      </c>
      <c r="E8">
        <v>2</v>
      </c>
      <c r="F8">
        <v>30</v>
      </c>
      <c r="G8" t="s">
        <v>14</v>
      </c>
      <c r="H8">
        <v>0.22</v>
      </c>
    </row>
    <row r="9" spans="1:12" x14ac:dyDescent="0.15">
      <c r="A9">
        <v>1</v>
      </c>
      <c r="B9" t="s">
        <v>3</v>
      </c>
      <c r="C9" t="s">
        <v>240</v>
      </c>
      <c r="D9">
        <v>0.105</v>
      </c>
      <c r="E9">
        <v>2</v>
      </c>
      <c r="F9">
        <v>32</v>
      </c>
      <c r="G9" t="s">
        <v>14</v>
      </c>
      <c r="H9">
        <v>4.4999999999999998E-2</v>
      </c>
    </row>
    <row r="10" spans="1:12" x14ac:dyDescent="0.15">
      <c r="A10">
        <v>1</v>
      </c>
      <c r="B10" t="s">
        <v>4</v>
      </c>
      <c r="C10" t="s">
        <v>240</v>
      </c>
      <c r="D10">
        <v>0.13500000000000001</v>
      </c>
      <c r="E10">
        <v>2</v>
      </c>
      <c r="F10">
        <v>33</v>
      </c>
      <c r="G10" t="s">
        <v>14</v>
      </c>
      <c r="H10">
        <v>0.33500000000000002</v>
      </c>
      <c r="J10" t="s">
        <v>236</v>
      </c>
      <c r="K10" t="s">
        <v>238</v>
      </c>
      <c r="L10" t="s">
        <v>239</v>
      </c>
    </row>
    <row r="11" spans="1:12" x14ac:dyDescent="0.15">
      <c r="A11">
        <v>1</v>
      </c>
      <c r="B11" t="s">
        <v>5</v>
      </c>
      <c r="C11" t="s">
        <v>240</v>
      </c>
      <c r="D11">
        <v>0.05</v>
      </c>
      <c r="E11">
        <v>2</v>
      </c>
      <c r="F11">
        <v>38</v>
      </c>
      <c r="G11" t="s">
        <v>14</v>
      </c>
      <c r="H11">
        <v>0.19</v>
      </c>
      <c r="J11">
        <v>1</v>
      </c>
      <c r="K11" t="s">
        <v>240</v>
      </c>
      <c r="L11">
        <f>AVERAGE(D2:D11)</f>
        <v>0.10300000000000001</v>
      </c>
    </row>
    <row r="12" spans="1:12" x14ac:dyDescent="0.15">
      <c r="A12">
        <v>2</v>
      </c>
      <c r="B12" t="s">
        <v>89</v>
      </c>
      <c r="C12" t="s">
        <v>240</v>
      </c>
      <c r="D12">
        <v>0.15</v>
      </c>
      <c r="E12">
        <v>2</v>
      </c>
      <c r="F12">
        <v>39</v>
      </c>
      <c r="G12" t="s">
        <v>14</v>
      </c>
      <c r="H12">
        <v>0</v>
      </c>
      <c r="J12">
        <v>1</v>
      </c>
      <c r="K12" t="s">
        <v>245</v>
      </c>
      <c r="L12">
        <f>AVERAGE(D52:D62)</f>
        <v>9.9545454545454562E-2</v>
      </c>
    </row>
    <row r="13" spans="1:12" x14ac:dyDescent="0.15">
      <c r="A13">
        <v>2</v>
      </c>
      <c r="B13" t="s">
        <v>91</v>
      </c>
      <c r="C13" t="s">
        <v>240</v>
      </c>
      <c r="D13">
        <v>0.28999999999999998</v>
      </c>
      <c r="E13">
        <v>2</v>
      </c>
      <c r="F13">
        <v>41</v>
      </c>
      <c r="G13" t="s">
        <v>14</v>
      </c>
      <c r="H13">
        <v>0.25</v>
      </c>
      <c r="J13">
        <v>1</v>
      </c>
      <c r="K13" t="s">
        <v>246</v>
      </c>
      <c r="L13">
        <f>AVERAGE(D103:D112)</f>
        <v>0.1055</v>
      </c>
    </row>
    <row r="14" spans="1:12" x14ac:dyDescent="0.15">
      <c r="A14">
        <v>2</v>
      </c>
      <c r="B14" t="s">
        <v>92</v>
      </c>
      <c r="C14" t="s">
        <v>240</v>
      </c>
      <c r="D14">
        <v>0.47</v>
      </c>
      <c r="E14">
        <v>2</v>
      </c>
      <c r="F14">
        <v>45</v>
      </c>
      <c r="G14" t="s">
        <v>14</v>
      </c>
      <c r="H14">
        <v>0</v>
      </c>
      <c r="J14">
        <v>1</v>
      </c>
      <c r="K14" t="s">
        <v>247</v>
      </c>
      <c r="L14">
        <f>AVERAGE(D153:D162)</f>
        <v>0.15150000000000002</v>
      </c>
    </row>
    <row r="15" spans="1:12" x14ac:dyDescent="0.15">
      <c r="A15">
        <v>2</v>
      </c>
      <c r="B15" t="s">
        <v>95</v>
      </c>
      <c r="C15" t="s">
        <v>240</v>
      </c>
      <c r="D15">
        <v>7.0000000000000007E-2</v>
      </c>
      <c r="E15">
        <v>2</v>
      </c>
      <c r="F15">
        <v>48</v>
      </c>
      <c r="G15" t="s">
        <v>14</v>
      </c>
      <c r="H15">
        <v>0.185</v>
      </c>
      <c r="J15">
        <v>1</v>
      </c>
      <c r="K15" t="s">
        <v>241</v>
      </c>
      <c r="L15">
        <f>AVERAGE(H2:H5)</f>
        <v>0.12125</v>
      </c>
    </row>
    <row r="16" spans="1:12" x14ac:dyDescent="0.15">
      <c r="A16">
        <v>2</v>
      </c>
      <c r="B16" t="s">
        <v>88</v>
      </c>
      <c r="C16" t="s">
        <v>240</v>
      </c>
      <c r="D16">
        <v>0.46500000000000002</v>
      </c>
      <c r="E16">
        <v>2</v>
      </c>
      <c r="F16">
        <v>51</v>
      </c>
      <c r="G16" t="s">
        <v>14</v>
      </c>
      <c r="H16">
        <v>0.14000000000000001</v>
      </c>
      <c r="J16">
        <v>2</v>
      </c>
      <c r="K16" t="s">
        <v>240</v>
      </c>
      <c r="L16">
        <f>AVERAGE(D12:D21)</f>
        <v>0.19700000000000001</v>
      </c>
    </row>
    <row r="17" spans="1:12" x14ac:dyDescent="0.15">
      <c r="A17">
        <v>2</v>
      </c>
      <c r="B17" t="s">
        <v>90</v>
      </c>
      <c r="C17" t="s">
        <v>240</v>
      </c>
      <c r="D17">
        <v>0.155</v>
      </c>
      <c r="E17">
        <v>3</v>
      </c>
      <c r="F17">
        <v>53</v>
      </c>
      <c r="G17" t="s">
        <v>14</v>
      </c>
      <c r="H17">
        <v>0.05</v>
      </c>
      <c r="J17">
        <v>2</v>
      </c>
      <c r="K17" t="s">
        <v>245</v>
      </c>
      <c r="L17">
        <f>AVERAGE(D63:D72)</f>
        <v>0.10599999999999998</v>
      </c>
    </row>
    <row r="18" spans="1:12" x14ac:dyDescent="0.15">
      <c r="A18">
        <v>2</v>
      </c>
      <c r="B18" t="s">
        <v>94</v>
      </c>
      <c r="C18" t="s">
        <v>240</v>
      </c>
      <c r="D18">
        <v>0.09</v>
      </c>
      <c r="E18">
        <v>3</v>
      </c>
      <c r="F18">
        <v>55</v>
      </c>
      <c r="G18" t="s">
        <v>14</v>
      </c>
      <c r="H18">
        <v>0.01</v>
      </c>
      <c r="J18">
        <v>2</v>
      </c>
      <c r="K18" t="s">
        <v>246</v>
      </c>
      <c r="L18">
        <f>AVERAGE(D113:D122)</f>
        <v>0.1845</v>
      </c>
    </row>
    <row r="19" spans="1:12" x14ac:dyDescent="0.15">
      <c r="A19">
        <v>2</v>
      </c>
      <c r="B19" t="s">
        <v>97</v>
      </c>
      <c r="C19" t="s">
        <v>240</v>
      </c>
      <c r="D19">
        <v>2.5000000000000001E-2</v>
      </c>
      <c r="E19">
        <v>3</v>
      </c>
      <c r="F19">
        <v>59</v>
      </c>
      <c r="G19" t="s">
        <v>14</v>
      </c>
      <c r="H19">
        <v>0</v>
      </c>
      <c r="J19">
        <v>2</v>
      </c>
      <c r="K19" t="s">
        <v>247</v>
      </c>
      <c r="L19">
        <f>AVERAGE(D163:D173)</f>
        <v>7.5454545454545455E-2</v>
      </c>
    </row>
    <row r="20" spans="1:12" x14ac:dyDescent="0.15">
      <c r="A20">
        <v>2</v>
      </c>
      <c r="B20" t="s">
        <v>93</v>
      </c>
      <c r="C20" t="s">
        <v>240</v>
      </c>
      <c r="D20">
        <v>0.1</v>
      </c>
      <c r="E20">
        <v>3</v>
      </c>
      <c r="F20">
        <v>62</v>
      </c>
      <c r="G20" t="s">
        <v>14</v>
      </c>
      <c r="H20">
        <v>0.39500000000000002</v>
      </c>
      <c r="J20">
        <v>2</v>
      </c>
      <c r="K20" t="s">
        <v>241</v>
      </c>
      <c r="L20">
        <f>AVERAGE(H6:H15)</f>
        <v>0.16500000000000001</v>
      </c>
    </row>
    <row r="21" spans="1:12" x14ac:dyDescent="0.15">
      <c r="A21">
        <v>2</v>
      </c>
      <c r="B21" t="s">
        <v>96</v>
      </c>
      <c r="C21" t="s">
        <v>240</v>
      </c>
      <c r="D21">
        <v>0.155</v>
      </c>
      <c r="E21">
        <v>3</v>
      </c>
      <c r="F21">
        <v>63</v>
      </c>
      <c r="G21" t="s">
        <v>14</v>
      </c>
      <c r="H21">
        <v>0.31</v>
      </c>
      <c r="J21">
        <v>3</v>
      </c>
      <c r="K21" t="s">
        <v>240</v>
      </c>
      <c r="L21">
        <f>AVERAGE(D22:D31)</f>
        <v>0.33650000000000008</v>
      </c>
    </row>
    <row r="22" spans="1:12" x14ac:dyDescent="0.15">
      <c r="A22">
        <v>3</v>
      </c>
      <c r="B22" t="s">
        <v>48</v>
      </c>
      <c r="C22" t="s">
        <v>240</v>
      </c>
      <c r="D22">
        <v>0.28499999999999998</v>
      </c>
      <c r="E22">
        <v>3</v>
      </c>
      <c r="F22">
        <v>66</v>
      </c>
      <c r="G22" t="s">
        <v>14</v>
      </c>
      <c r="H22">
        <v>6.5000000000000002E-2</v>
      </c>
      <c r="J22">
        <v>3</v>
      </c>
      <c r="K22" t="s">
        <v>245</v>
      </c>
      <c r="L22">
        <f>AVERAGE(D73:D82)</f>
        <v>0.15299999999999997</v>
      </c>
    </row>
    <row r="23" spans="1:12" x14ac:dyDescent="0.15">
      <c r="A23">
        <v>3</v>
      </c>
      <c r="B23" t="s">
        <v>50</v>
      </c>
      <c r="C23" t="s">
        <v>240</v>
      </c>
      <c r="D23">
        <v>0.47499999999999998</v>
      </c>
      <c r="E23">
        <v>3</v>
      </c>
      <c r="F23">
        <v>71</v>
      </c>
      <c r="G23" t="s">
        <v>14</v>
      </c>
      <c r="H23">
        <v>1.4999999999999999E-2</v>
      </c>
      <c r="J23">
        <v>3</v>
      </c>
      <c r="K23" t="s">
        <v>246</v>
      </c>
      <c r="L23">
        <f>AVERAGE(D123:D132)</f>
        <v>9.7500000000000003E-2</v>
      </c>
    </row>
    <row r="24" spans="1:12" x14ac:dyDescent="0.15">
      <c r="A24">
        <v>3</v>
      </c>
      <c r="B24" t="s">
        <v>53</v>
      </c>
      <c r="C24" t="s">
        <v>240</v>
      </c>
      <c r="D24">
        <v>0.31</v>
      </c>
      <c r="E24">
        <v>3</v>
      </c>
      <c r="F24">
        <v>74</v>
      </c>
      <c r="G24" t="s">
        <v>14</v>
      </c>
      <c r="H24">
        <v>0.30499999999999999</v>
      </c>
      <c r="J24">
        <v>3</v>
      </c>
      <c r="K24" t="s">
        <v>247</v>
      </c>
      <c r="L24">
        <f>AVERAGE(D174:D184)</f>
        <v>0.11272727272727273</v>
      </c>
    </row>
    <row r="25" spans="1:12" x14ac:dyDescent="0.15">
      <c r="A25">
        <v>3</v>
      </c>
      <c r="B25" t="s">
        <v>52</v>
      </c>
      <c r="C25" t="s">
        <v>240</v>
      </c>
      <c r="D25">
        <v>0.54</v>
      </c>
      <c r="E25">
        <v>3</v>
      </c>
      <c r="F25">
        <v>75</v>
      </c>
      <c r="G25" t="s">
        <v>14</v>
      </c>
      <c r="H25">
        <v>0.23499999999999999</v>
      </c>
      <c r="J25">
        <v>3</v>
      </c>
      <c r="K25" t="s">
        <v>241</v>
      </c>
      <c r="L25">
        <f>AVERAGE(H17:H26)</f>
        <v>0.15250000000000002</v>
      </c>
    </row>
    <row r="26" spans="1:12" x14ac:dyDescent="0.15">
      <c r="A26">
        <v>3</v>
      </c>
      <c r="B26" t="s">
        <v>55</v>
      </c>
      <c r="C26" t="s">
        <v>240</v>
      </c>
      <c r="D26">
        <v>5.0000000000000001E-3</v>
      </c>
      <c r="E26">
        <v>3</v>
      </c>
      <c r="F26">
        <v>76</v>
      </c>
      <c r="G26" t="s">
        <v>14</v>
      </c>
      <c r="H26">
        <v>0.14000000000000001</v>
      </c>
      <c r="J26">
        <v>4</v>
      </c>
      <c r="K26" t="s">
        <v>240</v>
      </c>
      <c r="L26">
        <f>AVERAGE(D32:D41)</f>
        <v>0.25750000000000001</v>
      </c>
    </row>
    <row r="27" spans="1:12" x14ac:dyDescent="0.15">
      <c r="A27">
        <v>3</v>
      </c>
      <c r="B27" t="s">
        <v>49</v>
      </c>
      <c r="C27" t="s">
        <v>240</v>
      </c>
      <c r="D27">
        <v>0.48499999999999999</v>
      </c>
      <c r="E27">
        <v>4</v>
      </c>
      <c r="F27">
        <v>80</v>
      </c>
      <c r="G27" t="s">
        <v>14</v>
      </c>
      <c r="H27">
        <v>0.31</v>
      </c>
      <c r="J27">
        <v>4</v>
      </c>
      <c r="K27" t="s">
        <v>245</v>
      </c>
      <c r="L27">
        <f>AVERAGE(D83:D92)</f>
        <v>0.3165</v>
      </c>
    </row>
    <row r="28" spans="1:12" x14ac:dyDescent="0.15">
      <c r="A28">
        <v>3</v>
      </c>
      <c r="B28" t="s">
        <v>51</v>
      </c>
      <c r="C28" t="s">
        <v>240</v>
      </c>
      <c r="D28">
        <v>0.30499999999999999</v>
      </c>
      <c r="E28">
        <v>4</v>
      </c>
      <c r="F28">
        <v>81</v>
      </c>
      <c r="G28" t="s">
        <v>14</v>
      </c>
      <c r="H28">
        <v>5.0000000000000001E-3</v>
      </c>
      <c r="J28">
        <v>4</v>
      </c>
      <c r="K28" t="s">
        <v>246</v>
      </c>
      <c r="L28">
        <f>AVERAGE(D133:D142)</f>
        <v>0.184</v>
      </c>
    </row>
    <row r="29" spans="1:12" x14ac:dyDescent="0.15">
      <c r="A29">
        <v>3</v>
      </c>
      <c r="B29" t="s">
        <v>54</v>
      </c>
      <c r="C29" t="s">
        <v>240</v>
      </c>
      <c r="D29">
        <v>0.36499999999999999</v>
      </c>
      <c r="E29">
        <v>4</v>
      </c>
      <c r="F29">
        <v>83</v>
      </c>
      <c r="G29" t="s">
        <v>14</v>
      </c>
      <c r="H29">
        <v>0.19500000000000001</v>
      </c>
      <c r="J29">
        <v>4</v>
      </c>
      <c r="K29" t="s">
        <v>247</v>
      </c>
      <c r="L29">
        <f>AVERAGE(D185:D194)</f>
        <v>0.06</v>
      </c>
    </row>
    <row r="30" spans="1:12" x14ac:dyDescent="0.15">
      <c r="A30">
        <v>3</v>
      </c>
      <c r="B30" t="s">
        <v>125</v>
      </c>
      <c r="C30" t="s">
        <v>240</v>
      </c>
      <c r="D30">
        <v>0.245</v>
      </c>
      <c r="E30">
        <v>4</v>
      </c>
      <c r="F30">
        <v>84</v>
      </c>
      <c r="G30" t="s">
        <v>14</v>
      </c>
      <c r="H30">
        <v>0.17499999999999999</v>
      </c>
      <c r="J30">
        <v>4</v>
      </c>
      <c r="K30" t="s">
        <v>241</v>
      </c>
      <c r="L30">
        <f>AVERAGE(H27:H36)</f>
        <v>0.17650000000000002</v>
      </c>
    </row>
    <row r="31" spans="1:12" x14ac:dyDescent="0.15">
      <c r="A31">
        <v>3</v>
      </c>
      <c r="B31" t="s">
        <v>126</v>
      </c>
      <c r="C31" t="s">
        <v>240</v>
      </c>
      <c r="D31">
        <v>0.35</v>
      </c>
      <c r="E31">
        <v>4</v>
      </c>
      <c r="F31">
        <v>87</v>
      </c>
      <c r="G31" t="s">
        <v>14</v>
      </c>
      <c r="H31">
        <v>8.5000000000000006E-2</v>
      </c>
      <c r="J31">
        <v>5</v>
      </c>
      <c r="K31" t="s">
        <v>240</v>
      </c>
      <c r="L31">
        <f>AVERAGE(D42:D51)</f>
        <v>0.22500000000000001</v>
      </c>
    </row>
    <row r="32" spans="1:12" x14ac:dyDescent="0.15">
      <c r="A32">
        <v>4</v>
      </c>
      <c r="B32" t="s">
        <v>204</v>
      </c>
      <c r="C32" t="s">
        <v>240</v>
      </c>
      <c r="D32">
        <v>0.20499999999999999</v>
      </c>
      <c r="E32">
        <v>4</v>
      </c>
      <c r="F32">
        <v>95</v>
      </c>
      <c r="G32" t="s">
        <v>14</v>
      </c>
      <c r="H32">
        <v>0.48</v>
      </c>
      <c r="J32">
        <v>5</v>
      </c>
      <c r="K32" t="s">
        <v>245</v>
      </c>
      <c r="L32">
        <f>AVERAGE(D93:D102)</f>
        <v>0.29049999999999998</v>
      </c>
    </row>
    <row r="33" spans="1:12" x14ac:dyDescent="0.15">
      <c r="A33">
        <v>4</v>
      </c>
      <c r="B33" t="s">
        <v>206</v>
      </c>
      <c r="C33" t="s">
        <v>240</v>
      </c>
      <c r="D33">
        <v>0.20499999999999999</v>
      </c>
      <c r="E33">
        <v>4</v>
      </c>
      <c r="F33">
        <v>96</v>
      </c>
      <c r="G33" t="s">
        <v>14</v>
      </c>
      <c r="H33">
        <v>0.125</v>
      </c>
      <c r="J33">
        <v>5</v>
      </c>
      <c r="K33" t="s">
        <v>246</v>
      </c>
      <c r="L33">
        <f>AVERAGE(D143:D152)</f>
        <v>0.23450000000000001</v>
      </c>
    </row>
    <row r="34" spans="1:12" x14ac:dyDescent="0.15">
      <c r="A34">
        <v>4</v>
      </c>
      <c r="B34" t="s">
        <v>198</v>
      </c>
      <c r="C34" t="s">
        <v>240</v>
      </c>
      <c r="D34">
        <v>0.27</v>
      </c>
      <c r="E34">
        <v>4</v>
      </c>
      <c r="F34">
        <v>97</v>
      </c>
      <c r="G34" t="s">
        <v>14</v>
      </c>
      <c r="H34">
        <v>0.19</v>
      </c>
      <c r="J34">
        <v>5</v>
      </c>
      <c r="K34" t="s">
        <v>247</v>
      </c>
      <c r="L34">
        <f>AVERAGE(D195:D204)</f>
        <v>0.14649999999999999</v>
      </c>
    </row>
    <row r="35" spans="1:12" x14ac:dyDescent="0.15">
      <c r="A35">
        <v>4</v>
      </c>
      <c r="B35" t="s">
        <v>199</v>
      </c>
      <c r="C35" t="s">
        <v>240</v>
      </c>
      <c r="D35">
        <v>0.20499999999999999</v>
      </c>
      <c r="E35">
        <v>4</v>
      </c>
      <c r="F35">
        <v>98</v>
      </c>
      <c r="G35" t="s">
        <v>14</v>
      </c>
      <c r="H35">
        <v>0.06</v>
      </c>
      <c r="J35">
        <v>5</v>
      </c>
      <c r="K35" t="s">
        <v>241</v>
      </c>
      <c r="L35">
        <f>AVERAGE(H37:H46)</f>
        <v>0.25</v>
      </c>
    </row>
    <row r="36" spans="1:12" x14ac:dyDescent="0.15">
      <c r="A36">
        <v>4</v>
      </c>
      <c r="B36" t="s">
        <v>203</v>
      </c>
      <c r="C36" t="s">
        <v>240</v>
      </c>
      <c r="D36">
        <v>0.19</v>
      </c>
      <c r="E36">
        <v>4</v>
      </c>
      <c r="F36">
        <v>101</v>
      </c>
      <c r="G36" t="s">
        <v>14</v>
      </c>
      <c r="H36">
        <v>0.14000000000000001</v>
      </c>
    </row>
    <row r="37" spans="1:12" x14ac:dyDescent="0.15">
      <c r="A37">
        <v>4</v>
      </c>
      <c r="B37" t="s">
        <v>200</v>
      </c>
      <c r="C37" t="s">
        <v>240</v>
      </c>
      <c r="D37">
        <v>0.47499999999999998</v>
      </c>
      <c r="E37">
        <v>5</v>
      </c>
      <c r="F37">
        <v>109</v>
      </c>
      <c r="G37" t="s">
        <v>14</v>
      </c>
      <c r="H37">
        <v>0.38500000000000001</v>
      </c>
    </row>
    <row r="38" spans="1:12" x14ac:dyDescent="0.15">
      <c r="A38">
        <v>4</v>
      </c>
      <c r="B38" t="s">
        <v>201</v>
      </c>
      <c r="C38" t="s">
        <v>240</v>
      </c>
      <c r="D38">
        <v>0.42499999999999999</v>
      </c>
      <c r="E38">
        <v>5</v>
      </c>
      <c r="F38">
        <v>111</v>
      </c>
      <c r="G38" t="s">
        <v>14</v>
      </c>
      <c r="H38">
        <v>0.22</v>
      </c>
    </row>
    <row r="39" spans="1:12" x14ac:dyDescent="0.15">
      <c r="A39">
        <v>4</v>
      </c>
      <c r="B39" t="s">
        <v>202</v>
      </c>
      <c r="C39" t="s">
        <v>240</v>
      </c>
      <c r="D39">
        <v>0.23499999999999999</v>
      </c>
      <c r="E39">
        <v>5</v>
      </c>
      <c r="F39">
        <v>112</v>
      </c>
      <c r="G39" t="s">
        <v>14</v>
      </c>
      <c r="H39">
        <v>0.185</v>
      </c>
    </row>
    <row r="40" spans="1:12" x14ac:dyDescent="0.15">
      <c r="A40">
        <v>4</v>
      </c>
      <c r="B40" t="s">
        <v>205</v>
      </c>
      <c r="C40" t="s">
        <v>240</v>
      </c>
      <c r="D40">
        <v>0.185</v>
      </c>
      <c r="E40">
        <v>5</v>
      </c>
      <c r="F40">
        <v>113</v>
      </c>
      <c r="G40" t="s">
        <v>14</v>
      </c>
      <c r="H40">
        <v>0.185</v>
      </c>
    </row>
    <row r="41" spans="1:12" x14ac:dyDescent="0.15">
      <c r="A41">
        <v>4</v>
      </c>
      <c r="B41" t="s">
        <v>207</v>
      </c>
      <c r="C41" t="s">
        <v>240</v>
      </c>
      <c r="D41">
        <v>0.18</v>
      </c>
      <c r="E41">
        <v>5</v>
      </c>
      <c r="F41">
        <v>114</v>
      </c>
      <c r="G41" t="s">
        <v>14</v>
      </c>
      <c r="H41">
        <v>0.27500000000000002</v>
      </c>
    </row>
    <row r="42" spans="1:12" x14ac:dyDescent="0.15">
      <c r="A42">
        <v>5</v>
      </c>
      <c r="B42" t="s">
        <v>223</v>
      </c>
      <c r="C42" t="s">
        <v>240</v>
      </c>
      <c r="D42">
        <v>0.34</v>
      </c>
      <c r="E42">
        <v>5</v>
      </c>
      <c r="F42">
        <v>115</v>
      </c>
      <c r="G42" t="s">
        <v>14</v>
      </c>
      <c r="H42">
        <v>0.51</v>
      </c>
    </row>
    <row r="43" spans="1:12" x14ac:dyDescent="0.15">
      <c r="A43">
        <v>5</v>
      </c>
      <c r="B43" t="s">
        <v>220</v>
      </c>
      <c r="C43" t="s">
        <v>240</v>
      </c>
      <c r="D43">
        <v>0.115</v>
      </c>
      <c r="E43">
        <v>5</v>
      </c>
      <c r="F43">
        <v>119</v>
      </c>
      <c r="G43" t="s">
        <v>14</v>
      </c>
      <c r="H43">
        <v>0.24</v>
      </c>
    </row>
    <row r="44" spans="1:12" x14ac:dyDescent="0.15">
      <c r="A44">
        <v>5</v>
      </c>
      <c r="B44" t="s">
        <v>221</v>
      </c>
      <c r="C44" t="s">
        <v>240</v>
      </c>
      <c r="D44">
        <v>7.0000000000000007E-2</v>
      </c>
      <c r="E44">
        <v>5</v>
      </c>
      <c r="F44">
        <v>123</v>
      </c>
      <c r="G44" t="s">
        <v>14</v>
      </c>
      <c r="H44">
        <v>0.28000000000000003</v>
      </c>
    </row>
    <row r="45" spans="1:12" x14ac:dyDescent="0.15">
      <c r="A45">
        <v>5</v>
      </c>
      <c r="B45" t="s">
        <v>224</v>
      </c>
      <c r="C45" t="s">
        <v>240</v>
      </c>
      <c r="D45">
        <v>0.29499999999999998</v>
      </c>
      <c r="E45">
        <v>5</v>
      </c>
      <c r="F45">
        <v>126</v>
      </c>
      <c r="G45" t="s">
        <v>14</v>
      </c>
      <c r="H45">
        <v>0.19500000000000001</v>
      </c>
    </row>
    <row r="46" spans="1:12" x14ac:dyDescent="0.15">
      <c r="A46">
        <v>5</v>
      </c>
      <c r="B46" t="s">
        <v>219</v>
      </c>
      <c r="C46" t="s">
        <v>240</v>
      </c>
      <c r="D46">
        <v>0.30499999999999999</v>
      </c>
      <c r="E46">
        <v>5</v>
      </c>
      <c r="F46">
        <v>130</v>
      </c>
      <c r="G46" t="s">
        <v>14</v>
      </c>
      <c r="H46">
        <v>2.5000000000000001E-2</v>
      </c>
    </row>
    <row r="47" spans="1:12" x14ac:dyDescent="0.15">
      <c r="A47">
        <v>5</v>
      </c>
      <c r="B47" t="s">
        <v>222</v>
      </c>
      <c r="C47" t="s">
        <v>240</v>
      </c>
      <c r="D47">
        <v>4.4999999999999998E-2</v>
      </c>
    </row>
    <row r="48" spans="1:12" x14ac:dyDescent="0.15">
      <c r="A48">
        <v>5</v>
      </c>
      <c r="B48" t="s">
        <v>225</v>
      </c>
      <c r="C48" t="s">
        <v>240</v>
      </c>
      <c r="D48">
        <v>0.28999999999999998</v>
      </c>
    </row>
    <row r="49" spans="1:4" x14ac:dyDescent="0.15">
      <c r="A49">
        <v>5</v>
      </c>
      <c r="B49" t="s">
        <v>226</v>
      </c>
      <c r="C49" t="s">
        <v>240</v>
      </c>
      <c r="D49">
        <v>0.27500000000000002</v>
      </c>
    </row>
    <row r="50" spans="1:4" x14ac:dyDescent="0.15">
      <c r="A50">
        <v>5</v>
      </c>
      <c r="B50" t="s">
        <v>227</v>
      </c>
      <c r="C50" t="s">
        <v>240</v>
      </c>
      <c r="D50">
        <v>0.31</v>
      </c>
    </row>
    <row r="51" spans="1:4" x14ac:dyDescent="0.15">
      <c r="A51">
        <v>5</v>
      </c>
      <c r="B51" t="s">
        <v>228</v>
      </c>
      <c r="C51" t="s">
        <v>240</v>
      </c>
      <c r="D51">
        <v>0.20499999999999999</v>
      </c>
    </row>
    <row r="52" spans="1:4" x14ac:dyDescent="0.15">
      <c r="A52">
        <v>1</v>
      </c>
      <c r="B52" t="s">
        <v>180</v>
      </c>
      <c r="C52" s="2" t="s">
        <v>245</v>
      </c>
      <c r="D52">
        <v>0.13</v>
      </c>
    </row>
    <row r="53" spans="1:4" x14ac:dyDescent="0.15">
      <c r="A53">
        <v>1</v>
      </c>
      <c r="B53" t="s">
        <v>181</v>
      </c>
      <c r="C53" s="2" t="s">
        <v>245</v>
      </c>
      <c r="D53">
        <v>0.17499999999999999</v>
      </c>
    </row>
    <row r="54" spans="1:4" x14ac:dyDescent="0.15">
      <c r="A54">
        <v>1</v>
      </c>
      <c r="B54" t="s">
        <v>102</v>
      </c>
      <c r="C54" s="2" t="s">
        <v>245</v>
      </c>
      <c r="D54">
        <v>6.5000000000000002E-2</v>
      </c>
    </row>
    <row r="55" spans="1:4" x14ac:dyDescent="0.15">
      <c r="A55">
        <v>1</v>
      </c>
      <c r="B55" t="s">
        <v>104</v>
      </c>
      <c r="C55" s="2" t="s">
        <v>245</v>
      </c>
      <c r="D55">
        <v>0.18</v>
      </c>
    </row>
    <row r="56" spans="1:4" x14ac:dyDescent="0.15">
      <c r="A56">
        <v>1</v>
      </c>
      <c r="B56" t="s">
        <v>106</v>
      </c>
      <c r="C56" s="2" t="s">
        <v>245</v>
      </c>
      <c r="D56">
        <v>3.5000000000000003E-2</v>
      </c>
    </row>
    <row r="57" spans="1:4" x14ac:dyDescent="0.15">
      <c r="A57">
        <v>1</v>
      </c>
      <c r="B57" t="s">
        <v>183</v>
      </c>
      <c r="C57" s="2" t="s">
        <v>245</v>
      </c>
      <c r="D57">
        <v>6.5000000000000002E-2</v>
      </c>
    </row>
    <row r="58" spans="1:4" x14ac:dyDescent="0.15">
      <c r="A58">
        <v>1</v>
      </c>
      <c r="B58" t="s">
        <v>184</v>
      </c>
      <c r="C58" s="2" t="s">
        <v>245</v>
      </c>
      <c r="D58">
        <v>2.5000000000000001E-2</v>
      </c>
    </row>
    <row r="59" spans="1:4" x14ac:dyDescent="0.15">
      <c r="A59">
        <v>1</v>
      </c>
      <c r="B59" t="s">
        <v>101</v>
      </c>
      <c r="C59" s="2" t="s">
        <v>245</v>
      </c>
      <c r="D59">
        <v>0.27</v>
      </c>
    </row>
    <row r="60" spans="1:4" x14ac:dyDescent="0.15">
      <c r="A60">
        <v>1</v>
      </c>
      <c r="B60" t="s">
        <v>103</v>
      </c>
      <c r="C60" s="2" t="s">
        <v>245</v>
      </c>
      <c r="D60">
        <v>1.4999999999999999E-2</v>
      </c>
    </row>
    <row r="61" spans="1:4" x14ac:dyDescent="0.15">
      <c r="A61">
        <v>1</v>
      </c>
      <c r="B61" t="s">
        <v>182</v>
      </c>
      <c r="C61" s="2" t="s">
        <v>245</v>
      </c>
      <c r="D61">
        <v>9.5000000000000001E-2</v>
      </c>
    </row>
    <row r="62" spans="1:4" x14ac:dyDescent="0.15">
      <c r="A62">
        <v>1</v>
      </c>
      <c r="B62" t="s">
        <v>105</v>
      </c>
      <c r="C62" s="2" t="s">
        <v>245</v>
      </c>
      <c r="D62">
        <v>0.04</v>
      </c>
    </row>
    <row r="63" spans="1:4" x14ac:dyDescent="0.15">
      <c r="A63">
        <v>2</v>
      </c>
      <c r="B63" t="s">
        <v>36</v>
      </c>
      <c r="C63" s="2" t="s">
        <v>245</v>
      </c>
      <c r="D63">
        <v>0.18</v>
      </c>
    </row>
    <row r="64" spans="1:4" x14ac:dyDescent="0.15">
      <c r="A64">
        <v>2</v>
      </c>
      <c r="B64" t="s">
        <v>99</v>
      </c>
      <c r="C64" s="2" t="s">
        <v>245</v>
      </c>
      <c r="D64">
        <v>0.11</v>
      </c>
    </row>
    <row r="65" spans="1:4" x14ac:dyDescent="0.15">
      <c r="A65">
        <v>2</v>
      </c>
      <c r="B65" t="s">
        <v>109</v>
      </c>
      <c r="C65" s="2" t="s">
        <v>245</v>
      </c>
      <c r="D65">
        <v>0.02</v>
      </c>
    </row>
    <row r="66" spans="1:4" x14ac:dyDescent="0.15">
      <c r="A66">
        <v>2</v>
      </c>
      <c r="B66" t="s">
        <v>35</v>
      </c>
      <c r="C66" s="2" t="s">
        <v>245</v>
      </c>
      <c r="D66">
        <v>0.06</v>
      </c>
    </row>
    <row r="67" spans="1:4" x14ac:dyDescent="0.15">
      <c r="A67">
        <v>2</v>
      </c>
      <c r="B67" t="s">
        <v>37</v>
      </c>
      <c r="C67" s="2" t="s">
        <v>245</v>
      </c>
      <c r="D67">
        <v>1.4999999999999999E-2</v>
      </c>
    </row>
    <row r="68" spans="1:4" x14ac:dyDescent="0.15">
      <c r="A68">
        <v>2</v>
      </c>
      <c r="B68" t="s">
        <v>98</v>
      </c>
      <c r="C68" s="2" t="s">
        <v>245</v>
      </c>
      <c r="D68">
        <v>0.40500000000000003</v>
      </c>
    </row>
    <row r="69" spans="1:4" x14ac:dyDescent="0.15">
      <c r="A69">
        <v>2</v>
      </c>
      <c r="B69" t="s">
        <v>100</v>
      </c>
      <c r="C69" s="2" t="s">
        <v>245</v>
      </c>
      <c r="D69">
        <v>0.18</v>
      </c>
    </row>
    <row r="70" spans="1:4" x14ac:dyDescent="0.15">
      <c r="A70">
        <v>2</v>
      </c>
      <c r="B70" t="s">
        <v>110</v>
      </c>
      <c r="C70" s="2" t="s">
        <v>245</v>
      </c>
      <c r="D70">
        <v>0.01</v>
      </c>
    </row>
    <row r="71" spans="1:4" x14ac:dyDescent="0.15">
      <c r="A71">
        <v>2</v>
      </c>
      <c r="B71" t="s">
        <v>107</v>
      </c>
      <c r="C71" s="2" t="s">
        <v>245</v>
      </c>
      <c r="D71">
        <v>2.5000000000000001E-2</v>
      </c>
    </row>
    <row r="72" spans="1:4" x14ac:dyDescent="0.15">
      <c r="A72">
        <v>2</v>
      </c>
      <c r="B72" t="s">
        <v>108</v>
      </c>
      <c r="C72" s="2" t="s">
        <v>245</v>
      </c>
      <c r="D72">
        <v>5.5E-2</v>
      </c>
    </row>
    <row r="73" spans="1:4" x14ac:dyDescent="0.15">
      <c r="A73">
        <v>3</v>
      </c>
      <c r="B73" t="s">
        <v>127</v>
      </c>
      <c r="C73" s="2" t="s">
        <v>245</v>
      </c>
      <c r="D73">
        <v>0.24</v>
      </c>
    </row>
    <row r="74" spans="1:4" x14ac:dyDescent="0.15">
      <c r="A74">
        <v>3</v>
      </c>
      <c r="B74" t="s">
        <v>129</v>
      </c>
      <c r="C74" s="2" t="s">
        <v>245</v>
      </c>
      <c r="D74">
        <v>0.12</v>
      </c>
    </row>
    <row r="75" spans="1:4" x14ac:dyDescent="0.15">
      <c r="A75">
        <v>3</v>
      </c>
      <c r="B75" t="s">
        <v>130</v>
      </c>
      <c r="C75" s="2" t="s">
        <v>245</v>
      </c>
      <c r="D75">
        <v>0.11</v>
      </c>
    </row>
    <row r="76" spans="1:4" x14ac:dyDescent="0.15">
      <c r="A76">
        <v>3</v>
      </c>
      <c r="B76" t="s">
        <v>135</v>
      </c>
      <c r="C76" s="2" t="s">
        <v>245</v>
      </c>
      <c r="D76">
        <v>0.02</v>
      </c>
    </row>
    <row r="77" spans="1:4" x14ac:dyDescent="0.15">
      <c r="A77">
        <v>3</v>
      </c>
      <c r="B77" t="s">
        <v>132</v>
      </c>
      <c r="C77" s="2" t="s">
        <v>245</v>
      </c>
      <c r="D77">
        <v>0.24</v>
      </c>
    </row>
    <row r="78" spans="1:4" x14ac:dyDescent="0.15">
      <c r="A78">
        <v>3</v>
      </c>
      <c r="B78" t="s">
        <v>134</v>
      </c>
      <c r="C78" s="2" t="s">
        <v>245</v>
      </c>
      <c r="D78">
        <v>5.0000000000000001E-3</v>
      </c>
    </row>
    <row r="79" spans="1:4" x14ac:dyDescent="0.15">
      <c r="A79">
        <v>3</v>
      </c>
      <c r="B79" t="s">
        <v>128</v>
      </c>
      <c r="C79" s="2" t="s">
        <v>245</v>
      </c>
      <c r="D79">
        <v>0.35</v>
      </c>
    </row>
    <row r="80" spans="1:4" x14ac:dyDescent="0.15">
      <c r="A80">
        <v>3</v>
      </c>
      <c r="B80" t="s">
        <v>131</v>
      </c>
      <c r="C80" s="2" t="s">
        <v>245</v>
      </c>
      <c r="D80">
        <v>0.315</v>
      </c>
    </row>
    <row r="81" spans="1:4" x14ac:dyDescent="0.15">
      <c r="A81">
        <v>3</v>
      </c>
      <c r="B81" t="s">
        <v>133</v>
      </c>
      <c r="C81" s="2" t="s">
        <v>245</v>
      </c>
      <c r="D81">
        <v>6.5000000000000002E-2</v>
      </c>
    </row>
    <row r="82" spans="1:4" x14ac:dyDescent="0.15">
      <c r="A82">
        <v>3</v>
      </c>
      <c r="B82" t="s">
        <v>136</v>
      </c>
      <c r="C82" s="2" t="s">
        <v>245</v>
      </c>
      <c r="D82">
        <v>6.5000000000000002E-2</v>
      </c>
    </row>
    <row r="83" spans="1:4" x14ac:dyDescent="0.15">
      <c r="A83">
        <v>4</v>
      </c>
      <c r="B83" t="s">
        <v>151</v>
      </c>
      <c r="C83" s="2" t="s">
        <v>245</v>
      </c>
      <c r="D83">
        <v>0.15</v>
      </c>
    </row>
    <row r="84" spans="1:4" x14ac:dyDescent="0.15">
      <c r="A84">
        <v>4</v>
      </c>
      <c r="B84" t="s">
        <v>153</v>
      </c>
      <c r="C84" s="2" t="s">
        <v>245</v>
      </c>
      <c r="D84">
        <v>0.25</v>
      </c>
    </row>
    <row r="85" spans="1:4" x14ac:dyDescent="0.15">
      <c r="A85">
        <v>4</v>
      </c>
      <c r="B85" t="s">
        <v>195</v>
      </c>
      <c r="C85" s="2" t="s">
        <v>245</v>
      </c>
      <c r="D85">
        <v>0.53</v>
      </c>
    </row>
    <row r="86" spans="1:4" x14ac:dyDescent="0.15">
      <c r="A86">
        <v>4</v>
      </c>
      <c r="B86" t="s">
        <v>197</v>
      </c>
      <c r="C86" s="2" t="s">
        <v>245</v>
      </c>
      <c r="D86">
        <v>0.18</v>
      </c>
    </row>
    <row r="87" spans="1:4" x14ac:dyDescent="0.15">
      <c r="A87">
        <v>4</v>
      </c>
      <c r="B87" t="s">
        <v>152</v>
      </c>
      <c r="C87" s="2" t="s">
        <v>245</v>
      </c>
      <c r="D87">
        <v>0.20499999999999999</v>
      </c>
    </row>
    <row r="88" spans="1:4" x14ac:dyDescent="0.15">
      <c r="A88">
        <v>4</v>
      </c>
      <c r="B88" t="s">
        <v>154</v>
      </c>
      <c r="C88" s="2" t="s">
        <v>245</v>
      </c>
      <c r="D88">
        <v>0.33500000000000002</v>
      </c>
    </row>
    <row r="89" spans="1:4" x14ac:dyDescent="0.15">
      <c r="A89">
        <v>4</v>
      </c>
      <c r="B89" t="s">
        <v>155</v>
      </c>
      <c r="C89" s="2" t="s">
        <v>245</v>
      </c>
      <c r="D89">
        <v>0.14000000000000001</v>
      </c>
    </row>
    <row r="90" spans="1:4" x14ac:dyDescent="0.15">
      <c r="A90">
        <v>4</v>
      </c>
      <c r="B90" t="s">
        <v>193</v>
      </c>
      <c r="C90" s="2" t="s">
        <v>245</v>
      </c>
      <c r="D90">
        <v>0.125</v>
      </c>
    </row>
    <row r="91" spans="1:4" x14ac:dyDescent="0.15">
      <c r="A91">
        <v>4</v>
      </c>
      <c r="B91" t="s">
        <v>194</v>
      </c>
      <c r="C91" s="2" t="s">
        <v>245</v>
      </c>
      <c r="D91">
        <v>0.73</v>
      </c>
    </row>
    <row r="92" spans="1:4" x14ac:dyDescent="0.15">
      <c r="A92">
        <v>4</v>
      </c>
      <c r="B92" t="s">
        <v>196</v>
      </c>
      <c r="C92" s="2" t="s">
        <v>245</v>
      </c>
      <c r="D92">
        <v>0.52</v>
      </c>
    </row>
    <row r="93" spans="1:4" x14ac:dyDescent="0.15">
      <c r="A93">
        <v>5</v>
      </c>
      <c r="B93" t="s">
        <v>20</v>
      </c>
      <c r="C93" s="2" t="s">
        <v>245</v>
      </c>
      <c r="D93">
        <v>0.14000000000000001</v>
      </c>
    </row>
    <row r="94" spans="1:4" x14ac:dyDescent="0.15">
      <c r="A94">
        <v>5</v>
      </c>
      <c r="B94" t="s">
        <v>232</v>
      </c>
      <c r="C94" s="2" t="s">
        <v>245</v>
      </c>
      <c r="D94">
        <v>0.32500000000000001</v>
      </c>
    </row>
    <row r="95" spans="1:4" x14ac:dyDescent="0.15">
      <c r="A95">
        <v>5</v>
      </c>
      <c r="B95" t="s">
        <v>25</v>
      </c>
      <c r="C95" s="2" t="s">
        <v>245</v>
      </c>
      <c r="D95">
        <v>0.115</v>
      </c>
    </row>
    <row r="96" spans="1:4" x14ac:dyDescent="0.15">
      <c r="A96">
        <v>5</v>
      </c>
      <c r="B96" t="s">
        <v>28</v>
      </c>
      <c r="C96" s="2" t="s">
        <v>245</v>
      </c>
      <c r="D96">
        <v>0.37</v>
      </c>
    </row>
    <row r="97" spans="1:4" x14ac:dyDescent="0.15">
      <c r="A97">
        <v>5</v>
      </c>
      <c r="B97" t="s">
        <v>24</v>
      </c>
      <c r="C97" s="2" t="s">
        <v>245</v>
      </c>
      <c r="D97">
        <v>0.19500000000000001</v>
      </c>
    </row>
    <row r="98" spans="1:4" x14ac:dyDescent="0.15">
      <c r="A98">
        <v>5</v>
      </c>
      <c r="B98" t="s">
        <v>21</v>
      </c>
      <c r="C98" s="2" t="s">
        <v>245</v>
      </c>
      <c r="D98">
        <v>0.16</v>
      </c>
    </row>
    <row r="99" spans="1:4" x14ac:dyDescent="0.15">
      <c r="A99">
        <v>5</v>
      </c>
      <c r="B99" t="s">
        <v>22</v>
      </c>
      <c r="C99" s="2" t="s">
        <v>245</v>
      </c>
      <c r="D99">
        <v>0.16</v>
      </c>
    </row>
    <row r="100" spans="1:4" x14ac:dyDescent="0.15">
      <c r="A100">
        <v>5</v>
      </c>
      <c r="B100" t="s">
        <v>23</v>
      </c>
      <c r="C100" s="2" t="s">
        <v>245</v>
      </c>
      <c r="D100">
        <v>0.54500000000000004</v>
      </c>
    </row>
    <row r="101" spans="1:4" x14ac:dyDescent="0.15">
      <c r="A101">
        <v>5</v>
      </c>
      <c r="B101" t="s">
        <v>26</v>
      </c>
      <c r="C101" s="2" t="s">
        <v>245</v>
      </c>
      <c r="D101">
        <v>0.34</v>
      </c>
    </row>
    <row r="102" spans="1:4" x14ac:dyDescent="0.15">
      <c r="A102">
        <v>5</v>
      </c>
      <c r="B102" t="s">
        <v>27</v>
      </c>
      <c r="C102" s="2" t="s">
        <v>245</v>
      </c>
      <c r="D102">
        <v>0.55500000000000005</v>
      </c>
    </row>
    <row r="103" spans="1:4" x14ac:dyDescent="0.15">
      <c r="A103">
        <v>1</v>
      </c>
      <c r="B103" t="s">
        <v>10</v>
      </c>
      <c r="C103" s="2" t="s">
        <v>246</v>
      </c>
      <c r="D103">
        <v>0.17499999999999999</v>
      </c>
    </row>
    <row r="104" spans="1:4" x14ac:dyDescent="0.15">
      <c r="A104">
        <v>1</v>
      </c>
      <c r="B104" t="s">
        <v>11</v>
      </c>
      <c r="C104" s="2" t="s">
        <v>246</v>
      </c>
      <c r="D104">
        <v>0.11</v>
      </c>
    </row>
    <row r="105" spans="1:4" x14ac:dyDescent="0.15">
      <c r="A105">
        <v>1</v>
      </c>
      <c r="B105" t="s">
        <v>179</v>
      </c>
      <c r="C105" s="2" t="s">
        <v>246</v>
      </c>
      <c r="D105">
        <v>0.19</v>
      </c>
    </row>
    <row r="106" spans="1:4" x14ac:dyDescent="0.15">
      <c r="A106">
        <v>1</v>
      </c>
      <c r="B106" t="s">
        <v>188</v>
      </c>
      <c r="C106" s="2" t="s">
        <v>246</v>
      </c>
      <c r="D106">
        <v>2.5000000000000001E-2</v>
      </c>
    </row>
    <row r="107" spans="1:4" x14ac:dyDescent="0.15">
      <c r="A107">
        <v>1</v>
      </c>
      <c r="B107" t="s">
        <v>189</v>
      </c>
      <c r="C107" s="2" t="s">
        <v>246</v>
      </c>
      <c r="D107">
        <v>0.03</v>
      </c>
    </row>
    <row r="108" spans="1:4" x14ac:dyDescent="0.15">
      <c r="A108">
        <v>1</v>
      </c>
      <c r="B108" t="s">
        <v>190</v>
      </c>
      <c r="C108" s="2" t="s">
        <v>246</v>
      </c>
      <c r="D108">
        <v>0.2</v>
      </c>
    </row>
    <row r="109" spans="1:4" x14ac:dyDescent="0.15">
      <c r="A109">
        <v>1</v>
      </c>
      <c r="B109" t="s">
        <v>68</v>
      </c>
      <c r="C109" s="2" t="s">
        <v>246</v>
      </c>
      <c r="D109">
        <v>2.5000000000000001E-2</v>
      </c>
    </row>
    <row r="110" spans="1:4" x14ac:dyDescent="0.15">
      <c r="A110">
        <v>1</v>
      </c>
      <c r="B110" t="s">
        <v>8</v>
      </c>
      <c r="C110" s="2" t="s">
        <v>246</v>
      </c>
      <c r="D110">
        <v>0.185</v>
      </c>
    </row>
    <row r="111" spans="1:4" x14ac:dyDescent="0.15">
      <c r="A111">
        <v>1</v>
      </c>
      <c r="B111" t="s">
        <v>7</v>
      </c>
      <c r="C111" s="2" t="s">
        <v>246</v>
      </c>
      <c r="D111">
        <v>0.105</v>
      </c>
    </row>
    <row r="112" spans="1:4" x14ac:dyDescent="0.15">
      <c r="A112">
        <v>1</v>
      </c>
      <c r="B112" t="s">
        <v>9</v>
      </c>
      <c r="C112" s="2" t="s">
        <v>246</v>
      </c>
      <c r="D112">
        <v>0.01</v>
      </c>
    </row>
    <row r="113" spans="1:4" x14ac:dyDescent="0.15">
      <c r="A113">
        <v>2</v>
      </c>
      <c r="B113" t="s">
        <v>38</v>
      </c>
      <c r="C113" s="2" t="s">
        <v>246</v>
      </c>
      <c r="D113">
        <v>0.12</v>
      </c>
    </row>
    <row r="114" spans="1:4" x14ac:dyDescent="0.15">
      <c r="A114">
        <v>2</v>
      </c>
      <c r="B114" t="s">
        <v>40</v>
      </c>
      <c r="C114" s="2" t="s">
        <v>246</v>
      </c>
      <c r="D114">
        <v>0.505</v>
      </c>
    </row>
    <row r="115" spans="1:4" x14ac:dyDescent="0.15">
      <c r="A115">
        <v>2</v>
      </c>
      <c r="B115" t="s">
        <v>44</v>
      </c>
      <c r="C115" s="2" t="s">
        <v>246</v>
      </c>
      <c r="D115">
        <v>0.15</v>
      </c>
    </row>
    <row r="116" spans="1:4" x14ac:dyDescent="0.15">
      <c r="A116">
        <v>2</v>
      </c>
      <c r="B116" t="s">
        <v>45</v>
      </c>
      <c r="C116" s="2" t="s">
        <v>246</v>
      </c>
      <c r="D116">
        <v>0.02</v>
      </c>
    </row>
    <row r="117" spans="1:4" x14ac:dyDescent="0.15">
      <c r="A117">
        <v>2</v>
      </c>
      <c r="B117" t="s">
        <v>47</v>
      </c>
      <c r="C117" s="2" t="s">
        <v>246</v>
      </c>
      <c r="D117">
        <v>0.1</v>
      </c>
    </row>
    <row r="118" spans="1:4" x14ac:dyDescent="0.15">
      <c r="A118">
        <v>2</v>
      </c>
      <c r="B118" t="s">
        <v>41</v>
      </c>
      <c r="C118" s="2" t="s">
        <v>246</v>
      </c>
      <c r="D118">
        <v>0.26</v>
      </c>
    </row>
    <row r="119" spans="1:4" x14ac:dyDescent="0.15">
      <c r="A119">
        <v>2</v>
      </c>
      <c r="B119" t="s">
        <v>42</v>
      </c>
      <c r="C119" s="2" t="s">
        <v>246</v>
      </c>
      <c r="D119">
        <v>0.17</v>
      </c>
    </row>
    <row r="120" spans="1:4" x14ac:dyDescent="0.15">
      <c r="A120">
        <v>2</v>
      </c>
      <c r="B120" t="s">
        <v>43</v>
      </c>
      <c r="C120" s="2" t="s">
        <v>246</v>
      </c>
      <c r="D120">
        <v>0.30499999999999999</v>
      </c>
    </row>
    <row r="121" spans="1:4" x14ac:dyDescent="0.15">
      <c r="A121">
        <v>2</v>
      </c>
      <c r="B121" t="s">
        <v>46</v>
      </c>
      <c r="C121" s="2" t="s">
        <v>246</v>
      </c>
      <c r="D121">
        <v>0.03</v>
      </c>
    </row>
    <row r="122" spans="1:4" x14ac:dyDescent="0.15">
      <c r="A122">
        <v>2</v>
      </c>
      <c r="B122" t="s">
        <v>39</v>
      </c>
      <c r="C122" s="2" t="s">
        <v>246</v>
      </c>
      <c r="D122">
        <v>0.185</v>
      </c>
    </row>
    <row r="123" spans="1:4" x14ac:dyDescent="0.15">
      <c r="A123">
        <v>3</v>
      </c>
      <c r="B123" t="s">
        <v>137</v>
      </c>
      <c r="C123" s="2" t="s">
        <v>246</v>
      </c>
      <c r="D123">
        <v>0.02</v>
      </c>
    </row>
    <row r="124" spans="1:4" x14ac:dyDescent="0.15">
      <c r="A124">
        <v>3</v>
      </c>
      <c r="B124" t="s">
        <v>142</v>
      </c>
      <c r="C124" s="2" t="s">
        <v>246</v>
      </c>
      <c r="D124">
        <v>6.5000000000000002E-2</v>
      </c>
    </row>
    <row r="125" spans="1:4" x14ac:dyDescent="0.15">
      <c r="A125">
        <v>3</v>
      </c>
      <c r="B125" t="s">
        <v>145</v>
      </c>
      <c r="C125" s="2" t="s">
        <v>246</v>
      </c>
      <c r="D125">
        <v>0.1</v>
      </c>
    </row>
    <row r="126" spans="1:4" x14ac:dyDescent="0.15">
      <c r="A126">
        <v>3</v>
      </c>
      <c r="B126" t="s">
        <v>139</v>
      </c>
      <c r="C126" s="2" t="s">
        <v>246</v>
      </c>
      <c r="D126">
        <v>0.13</v>
      </c>
    </row>
    <row r="127" spans="1:4" x14ac:dyDescent="0.15">
      <c r="A127">
        <v>3</v>
      </c>
      <c r="B127" t="s">
        <v>141</v>
      </c>
      <c r="C127" s="2" t="s">
        <v>246</v>
      </c>
      <c r="D127">
        <v>3.5000000000000003E-2</v>
      </c>
    </row>
    <row r="128" spans="1:4" x14ac:dyDescent="0.15">
      <c r="A128">
        <v>3</v>
      </c>
      <c r="B128" t="s">
        <v>143</v>
      </c>
      <c r="C128" s="2" t="s">
        <v>246</v>
      </c>
      <c r="D128">
        <v>9.5000000000000001E-2</v>
      </c>
    </row>
    <row r="129" spans="1:4" x14ac:dyDescent="0.15">
      <c r="A129">
        <v>3</v>
      </c>
      <c r="B129" t="s">
        <v>144</v>
      </c>
      <c r="C129" s="2" t="s">
        <v>246</v>
      </c>
      <c r="D129">
        <v>0.245</v>
      </c>
    </row>
    <row r="130" spans="1:4" x14ac:dyDescent="0.15">
      <c r="A130">
        <v>3</v>
      </c>
      <c r="B130" t="s">
        <v>146</v>
      </c>
      <c r="C130" s="2" t="s">
        <v>246</v>
      </c>
      <c r="D130">
        <v>0</v>
      </c>
    </row>
    <row r="131" spans="1:4" x14ac:dyDescent="0.15">
      <c r="A131">
        <v>3</v>
      </c>
      <c r="B131" t="s">
        <v>138</v>
      </c>
      <c r="C131" s="2" t="s">
        <v>246</v>
      </c>
      <c r="D131">
        <v>0.17</v>
      </c>
    </row>
    <row r="132" spans="1:4" x14ac:dyDescent="0.15">
      <c r="A132">
        <v>3</v>
      </c>
      <c r="B132" t="s">
        <v>140</v>
      </c>
      <c r="C132" s="2" t="s">
        <v>246</v>
      </c>
      <c r="D132">
        <v>0.115</v>
      </c>
    </row>
    <row r="133" spans="1:4" x14ac:dyDescent="0.15">
      <c r="A133">
        <v>4</v>
      </c>
      <c r="B133" t="s">
        <v>208</v>
      </c>
      <c r="C133" s="2" t="s">
        <v>246</v>
      </c>
      <c r="D133">
        <v>0.3</v>
      </c>
    </row>
    <row r="134" spans="1:4" x14ac:dyDescent="0.15">
      <c r="A134">
        <v>4</v>
      </c>
      <c r="B134" t="s">
        <v>211</v>
      </c>
      <c r="C134" s="2" t="s">
        <v>246</v>
      </c>
      <c r="D134">
        <v>0.33</v>
      </c>
    </row>
    <row r="135" spans="1:4" x14ac:dyDescent="0.15">
      <c r="A135">
        <v>4</v>
      </c>
      <c r="B135" t="s">
        <v>213</v>
      </c>
      <c r="C135" s="2" t="s">
        <v>246</v>
      </c>
      <c r="D135">
        <v>0.19500000000000001</v>
      </c>
    </row>
    <row r="136" spans="1:4" x14ac:dyDescent="0.15">
      <c r="A136">
        <v>4</v>
      </c>
      <c r="B136" t="s">
        <v>216</v>
      </c>
      <c r="C136" s="2" t="s">
        <v>246</v>
      </c>
      <c r="D136">
        <v>0.28999999999999998</v>
      </c>
    </row>
    <row r="137" spans="1:4" x14ac:dyDescent="0.15">
      <c r="A137">
        <v>4</v>
      </c>
      <c r="B137" t="s">
        <v>214</v>
      </c>
      <c r="C137" s="2" t="s">
        <v>246</v>
      </c>
      <c r="D137">
        <v>0.22</v>
      </c>
    </row>
    <row r="138" spans="1:4" x14ac:dyDescent="0.15">
      <c r="A138">
        <v>4</v>
      </c>
      <c r="B138" t="s">
        <v>215</v>
      </c>
      <c r="C138" s="2" t="s">
        <v>246</v>
      </c>
      <c r="D138">
        <v>0</v>
      </c>
    </row>
    <row r="139" spans="1:4" x14ac:dyDescent="0.15">
      <c r="A139">
        <v>4</v>
      </c>
      <c r="B139" t="s">
        <v>209</v>
      </c>
      <c r="C139" s="2" t="s">
        <v>246</v>
      </c>
      <c r="D139">
        <v>5.5E-2</v>
      </c>
    </row>
    <row r="140" spans="1:4" x14ac:dyDescent="0.15">
      <c r="A140">
        <v>4</v>
      </c>
      <c r="B140" t="s">
        <v>210</v>
      </c>
      <c r="C140" s="2" t="s">
        <v>246</v>
      </c>
      <c r="D140">
        <v>0.34499999999999997</v>
      </c>
    </row>
    <row r="141" spans="1:4" x14ac:dyDescent="0.15">
      <c r="A141">
        <v>4</v>
      </c>
      <c r="B141" t="s">
        <v>212</v>
      </c>
      <c r="C141" s="2" t="s">
        <v>246</v>
      </c>
      <c r="D141">
        <v>7.4999999999999997E-2</v>
      </c>
    </row>
    <row r="142" spans="1:4" x14ac:dyDescent="0.15">
      <c r="A142">
        <v>4</v>
      </c>
      <c r="B142" t="s">
        <v>217</v>
      </c>
      <c r="C142" s="2" t="s">
        <v>246</v>
      </c>
      <c r="D142">
        <v>0.03</v>
      </c>
    </row>
    <row r="143" spans="1:4" x14ac:dyDescent="0.15">
      <c r="A143">
        <v>5</v>
      </c>
      <c r="B143" t="s">
        <v>232</v>
      </c>
      <c r="C143" s="2" t="s">
        <v>246</v>
      </c>
      <c r="D143">
        <v>0.28999999999999998</v>
      </c>
    </row>
    <row r="144" spans="1:4" x14ac:dyDescent="0.15">
      <c r="A144">
        <v>5</v>
      </c>
      <c r="B144" t="s">
        <v>234</v>
      </c>
      <c r="C144" s="2" t="s">
        <v>246</v>
      </c>
      <c r="D144">
        <v>0.15</v>
      </c>
    </row>
    <row r="145" spans="1:4" x14ac:dyDescent="0.15">
      <c r="A145">
        <v>5</v>
      </c>
      <c r="B145" t="s">
        <v>235</v>
      </c>
      <c r="C145" s="2" t="s">
        <v>246</v>
      </c>
      <c r="D145">
        <v>0.13500000000000001</v>
      </c>
    </row>
    <row r="146" spans="1:4" x14ac:dyDescent="0.15">
      <c r="A146">
        <v>5</v>
      </c>
      <c r="B146" t="s">
        <v>17</v>
      </c>
      <c r="C146" s="2" t="s">
        <v>246</v>
      </c>
      <c r="D146">
        <v>0.17</v>
      </c>
    </row>
    <row r="147" spans="1:4" x14ac:dyDescent="0.15">
      <c r="A147">
        <v>5</v>
      </c>
      <c r="B147" t="s">
        <v>18</v>
      </c>
      <c r="C147" s="2" t="s">
        <v>246</v>
      </c>
      <c r="D147">
        <v>0.54</v>
      </c>
    </row>
    <row r="148" spans="1:4" x14ac:dyDescent="0.15">
      <c r="A148">
        <v>5</v>
      </c>
      <c r="B148" t="s">
        <v>230</v>
      </c>
      <c r="C148" s="2" t="s">
        <v>246</v>
      </c>
      <c r="D148">
        <v>0.34</v>
      </c>
    </row>
    <row r="149" spans="1:4" x14ac:dyDescent="0.15">
      <c r="A149">
        <v>5</v>
      </c>
      <c r="B149" t="s">
        <v>233</v>
      </c>
      <c r="C149" s="2" t="s">
        <v>246</v>
      </c>
      <c r="D149">
        <v>0.03</v>
      </c>
    </row>
    <row r="150" spans="1:4" x14ac:dyDescent="0.15">
      <c r="A150">
        <v>5</v>
      </c>
      <c r="B150" t="s">
        <v>229</v>
      </c>
      <c r="C150" s="2" t="s">
        <v>246</v>
      </c>
      <c r="D150">
        <v>0.32500000000000001</v>
      </c>
    </row>
    <row r="151" spans="1:4" x14ac:dyDescent="0.15">
      <c r="A151">
        <v>5</v>
      </c>
      <c r="B151" t="s">
        <v>231</v>
      </c>
      <c r="C151" s="2" t="s">
        <v>246</v>
      </c>
      <c r="D151">
        <v>0.19500000000000001</v>
      </c>
    </row>
    <row r="152" spans="1:4" x14ac:dyDescent="0.15">
      <c r="A152">
        <v>5</v>
      </c>
      <c r="B152" t="s">
        <v>19</v>
      </c>
      <c r="C152" s="2" t="s">
        <v>246</v>
      </c>
      <c r="D152">
        <v>0.17</v>
      </c>
    </row>
    <row r="153" spans="1:4" x14ac:dyDescent="0.15">
      <c r="A153">
        <v>1</v>
      </c>
      <c r="B153" t="s">
        <v>62</v>
      </c>
      <c r="C153" s="2" t="s">
        <v>247</v>
      </c>
      <c r="D153">
        <v>0.17</v>
      </c>
    </row>
    <row r="154" spans="1:4" x14ac:dyDescent="0.15">
      <c r="A154">
        <v>1</v>
      </c>
      <c r="B154" t="s">
        <v>63</v>
      </c>
      <c r="C154" s="2" t="s">
        <v>247</v>
      </c>
      <c r="D154">
        <v>8.5000000000000006E-2</v>
      </c>
    </row>
    <row r="155" spans="1:4" x14ac:dyDescent="0.15">
      <c r="A155">
        <v>1</v>
      </c>
      <c r="B155" t="s">
        <v>64</v>
      </c>
      <c r="C155" s="2" t="s">
        <v>247</v>
      </c>
      <c r="D155">
        <v>0.09</v>
      </c>
    </row>
    <row r="156" spans="1:4" x14ac:dyDescent="0.15">
      <c r="A156">
        <v>1</v>
      </c>
      <c r="B156" t="s">
        <v>66</v>
      </c>
      <c r="C156" s="2" t="s">
        <v>247</v>
      </c>
      <c r="D156">
        <v>1.4999999999999999E-2</v>
      </c>
    </row>
    <row r="157" spans="1:4" x14ac:dyDescent="0.15">
      <c r="A157">
        <v>1</v>
      </c>
      <c r="B157" t="s">
        <v>112</v>
      </c>
      <c r="C157" s="2" t="s">
        <v>247</v>
      </c>
      <c r="D157">
        <v>0.35499999999999998</v>
      </c>
    </row>
    <row r="158" spans="1:4" x14ac:dyDescent="0.15">
      <c r="A158">
        <v>1</v>
      </c>
      <c r="B158" t="s">
        <v>113</v>
      </c>
      <c r="C158" s="2" t="s">
        <v>247</v>
      </c>
      <c r="D158">
        <v>0.28000000000000003</v>
      </c>
    </row>
    <row r="159" spans="1:4" x14ac:dyDescent="0.15">
      <c r="A159">
        <v>1</v>
      </c>
      <c r="B159" t="s">
        <v>65</v>
      </c>
      <c r="C159" s="2" t="s">
        <v>247</v>
      </c>
      <c r="D159">
        <v>0.09</v>
      </c>
    </row>
    <row r="160" spans="1:4" x14ac:dyDescent="0.15">
      <c r="A160">
        <v>1</v>
      </c>
      <c r="B160" t="s">
        <v>67</v>
      </c>
      <c r="C160" s="2" t="s">
        <v>247</v>
      </c>
      <c r="D160">
        <v>9.5000000000000001E-2</v>
      </c>
    </row>
    <row r="161" spans="1:4" x14ac:dyDescent="0.15">
      <c r="A161">
        <v>1</v>
      </c>
      <c r="B161" t="s">
        <v>185</v>
      </c>
      <c r="C161" s="2" t="s">
        <v>247</v>
      </c>
      <c r="D161">
        <v>0.23499999999999999</v>
      </c>
    </row>
    <row r="162" spans="1:4" x14ac:dyDescent="0.15">
      <c r="A162">
        <v>1</v>
      </c>
      <c r="B162" t="s">
        <v>61</v>
      </c>
      <c r="C162" s="2" t="s">
        <v>247</v>
      </c>
      <c r="D162">
        <v>0.1</v>
      </c>
    </row>
    <row r="163" spans="1:4" x14ac:dyDescent="0.15">
      <c r="A163">
        <v>2</v>
      </c>
      <c r="B163" t="s">
        <v>150</v>
      </c>
      <c r="C163" s="2" t="s">
        <v>247</v>
      </c>
      <c r="D163">
        <v>7.0000000000000007E-2</v>
      </c>
    </row>
    <row r="164" spans="1:4" x14ac:dyDescent="0.15">
      <c r="A164">
        <v>2</v>
      </c>
      <c r="B164" t="s">
        <v>114</v>
      </c>
      <c r="C164" s="2" t="s">
        <v>247</v>
      </c>
      <c r="D164">
        <v>0.17499999999999999</v>
      </c>
    </row>
    <row r="165" spans="1:4" x14ac:dyDescent="0.15">
      <c r="A165">
        <v>2</v>
      </c>
      <c r="B165" t="s">
        <v>69</v>
      </c>
      <c r="C165" s="2" t="s">
        <v>247</v>
      </c>
      <c r="D165">
        <v>0.12</v>
      </c>
    </row>
    <row r="166" spans="1:4" x14ac:dyDescent="0.15">
      <c r="A166">
        <v>2</v>
      </c>
      <c r="B166" t="s">
        <v>71</v>
      </c>
      <c r="C166" s="2" t="s">
        <v>247</v>
      </c>
      <c r="D166">
        <v>1.4999999999999999E-2</v>
      </c>
    </row>
    <row r="167" spans="1:4" x14ac:dyDescent="0.15">
      <c r="A167">
        <v>2</v>
      </c>
      <c r="B167" t="s">
        <v>115</v>
      </c>
      <c r="C167" s="2" t="s">
        <v>247</v>
      </c>
      <c r="D167">
        <v>0</v>
      </c>
    </row>
    <row r="168" spans="1:4" x14ac:dyDescent="0.15">
      <c r="A168">
        <v>2</v>
      </c>
      <c r="B168" t="s">
        <v>122</v>
      </c>
      <c r="C168" s="2" t="s">
        <v>247</v>
      </c>
      <c r="D168">
        <v>7.0000000000000007E-2</v>
      </c>
    </row>
    <row r="169" spans="1:4" x14ac:dyDescent="0.15">
      <c r="A169">
        <v>2</v>
      </c>
      <c r="B169" t="s">
        <v>186</v>
      </c>
      <c r="C169" s="2" t="s">
        <v>247</v>
      </c>
      <c r="D169">
        <v>1.4999999999999999E-2</v>
      </c>
    </row>
    <row r="170" spans="1:4" x14ac:dyDescent="0.15">
      <c r="A170">
        <v>2</v>
      </c>
      <c r="B170" t="s">
        <v>72</v>
      </c>
      <c r="C170" s="2" t="s">
        <v>247</v>
      </c>
      <c r="D170">
        <v>1.4999999999999999E-2</v>
      </c>
    </row>
    <row r="171" spans="1:4" x14ac:dyDescent="0.15">
      <c r="A171">
        <v>2</v>
      </c>
      <c r="B171" t="s">
        <v>123</v>
      </c>
      <c r="C171" s="2" t="s">
        <v>247</v>
      </c>
      <c r="D171">
        <v>0.125</v>
      </c>
    </row>
    <row r="172" spans="1:4" x14ac:dyDescent="0.15">
      <c r="A172">
        <v>2</v>
      </c>
      <c r="B172" t="s">
        <v>187</v>
      </c>
      <c r="C172" s="2" t="s">
        <v>247</v>
      </c>
      <c r="D172">
        <v>0.04</v>
      </c>
    </row>
    <row r="173" spans="1:4" x14ac:dyDescent="0.15">
      <c r="A173">
        <v>2</v>
      </c>
      <c r="B173" t="s">
        <v>70</v>
      </c>
      <c r="C173" s="2" t="s">
        <v>247</v>
      </c>
      <c r="D173">
        <v>0.185</v>
      </c>
    </row>
    <row r="174" spans="1:4" x14ac:dyDescent="0.15">
      <c r="A174">
        <v>3</v>
      </c>
      <c r="B174" t="s">
        <v>147</v>
      </c>
      <c r="C174" s="2" t="s">
        <v>247</v>
      </c>
      <c r="D174">
        <v>0</v>
      </c>
    </row>
    <row r="175" spans="1:4" x14ac:dyDescent="0.15">
      <c r="A175">
        <v>3</v>
      </c>
      <c r="B175" t="s">
        <v>116</v>
      </c>
      <c r="C175" s="2" t="s">
        <v>247</v>
      </c>
      <c r="D175">
        <v>0.245</v>
      </c>
    </row>
    <row r="176" spans="1:4" x14ac:dyDescent="0.15">
      <c r="A176">
        <v>3</v>
      </c>
      <c r="B176" t="s">
        <v>117</v>
      </c>
      <c r="C176" s="2" t="s">
        <v>247</v>
      </c>
      <c r="D176">
        <v>0.255</v>
      </c>
    </row>
    <row r="177" spans="1:4" x14ac:dyDescent="0.15">
      <c r="A177">
        <v>3</v>
      </c>
      <c r="B177" t="s">
        <v>118</v>
      </c>
      <c r="C177" s="2" t="s">
        <v>247</v>
      </c>
      <c r="D177">
        <v>0.04</v>
      </c>
    </row>
    <row r="178" spans="1:4" x14ac:dyDescent="0.15">
      <c r="A178">
        <v>3</v>
      </c>
      <c r="B178" t="s">
        <v>191</v>
      </c>
      <c r="C178" s="2" t="s">
        <v>247</v>
      </c>
      <c r="D178">
        <v>0.12</v>
      </c>
    </row>
    <row r="179" spans="1:4" x14ac:dyDescent="0.15">
      <c r="A179">
        <v>3</v>
      </c>
      <c r="B179" t="s">
        <v>56</v>
      </c>
      <c r="C179" s="2" t="s">
        <v>247</v>
      </c>
      <c r="D179">
        <v>0.16500000000000001</v>
      </c>
    </row>
    <row r="180" spans="1:4" x14ac:dyDescent="0.15">
      <c r="A180">
        <v>3</v>
      </c>
      <c r="B180" t="s">
        <v>119</v>
      </c>
      <c r="C180" s="2" t="s">
        <v>247</v>
      </c>
      <c r="D180">
        <v>0.09</v>
      </c>
    </row>
    <row r="181" spans="1:4" x14ac:dyDescent="0.15">
      <c r="A181">
        <v>3</v>
      </c>
      <c r="B181" t="s">
        <v>192</v>
      </c>
      <c r="C181" s="2" t="s">
        <v>247</v>
      </c>
      <c r="D181">
        <v>0.09</v>
      </c>
    </row>
    <row r="182" spans="1:4" x14ac:dyDescent="0.15">
      <c r="A182">
        <v>3</v>
      </c>
      <c r="B182" t="s">
        <v>148</v>
      </c>
      <c r="C182" s="2" t="s">
        <v>247</v>
      </c>
      <c r="D182">
        <v>4.4999999999999998E-2</v>
      </c>
    </row>
    <row r="183" spans="1:4" x14ac:dyDescent="0.15">
      <c r="A183">
        <v>3</v>
      </c>
      <c r="B183" t="s">
        <v>149</v>
      </c>
      <c r="C183" s="2" t="s">
        <v>247</v>
      </c>
      <c r="D183">
        <v>9.5000000000000001E-2</v>
      </c>
    </row>
    <row r="184" spans="1:4" x14ac:dyDescent="0.15">
      <c r="A184">
        <v>3</v>
      </c>
      <c r="B184" t="s">
        <v>73</v>
      </c>
      <c r="C184" s="2" t="s">
        <v>247</v>
      </c>
      <c r="D184">
        <v>9.5000000000000001E-2</v>
      </c>
    </row>
    <row r="185" spans="1:4" x14ac:dyDescent="0.15">
      <c r="A185">
        <v>4</v>
      </c>
      <c r="B185" t="s">
        <v>76</v>
      </c>
      <c r="C185" s="2" t="s">
        <v>247</v>
      </c>
      <c r="D185">
        <v>0.01</v>
      </c>
    </row>
    <row r="186" spans="1:4" x14ac:dyDescent="0.15">
      <c r="A186">
        <v>4</v>
      </c>
      <c r="B186" t="s">
        <v>79</v>
      </c>
      <c r="C186" s="2" t="s">
        <v>247</v>
      </c>
      <c r="D186">
        <v>0.115</v>
      </c>
    </row>
    <row r="187" spans="1:4" x14ac:dyDescent="0.15">
      <c r="A187">
        <v>4</v>
      </c>
      <c r="B187" t="s">
        <v>80</v>
      </c>
      <c r="C187" s="2" t="s">
        <v>247</v>
      </c>
      <c r="D187">
        <v>0.01</v>
      </c>
    </row>
    <row r="188" spans="1:4" x14ac:dyDescent="0.15">
      <c r="A188">
        <v>4</v>
      </c>
      <c r="B188" t="s">
        <v>81</v>
      </c>
      <c r="C188" s="2" t="s">
        <v>247</v>
      </c>
      <c r="D188">
        <v>4.4999999999999998E-2</v>
      </c>
    </row>
    <row r="189" spans="1:4" x14ac:dyDescent="0.15">
      <c r="A189">
        <v>4</v>
      </c>
      <c r="B189" t="s">
        <v>74</v>
      </c>
      <c r="C189" s="2" t="s">
        <v>247</v>
      </c>
      <c r="D189">
        <v>0.105</v>
      </c>
    </row>
    <row r="190" spans="1:4" x14ac:dyDescent="0.15">
      <c r="A190">
        <v>4</v>
      </c>
      <c r="B190" t="s">
        <v>75</v>
      </c>
      <c r="C190" s="2" t="s">
        <v>247</v>
      </c>
      <c r="D190">
        <v>4.4999999999999998E-2</v>
      </c>
    </row>
    <row r="191" spans="1:4" x14ac:dyDescent="0.15">
      <c r="A191">
        <v>4</v>
      </c>
      <c r="B191" t="s">
        <v>77</v>
      </c>
      <c r="C191" s="2" t="s">
        <v>247</v>
      </c>
      <c r="D191">
        <v>6.5000000000000002E-2</v>
      </c>
    </row>
    <row r="192" spans="1:4" x14ac:dyDescent="0.15">
      <c r="A192">
        <v>4</v>
      </c>
      <c r="B192" t="s">
        <v>78</v>
      </c>
      <c r="C192" s="2" t="s">
        <v>247</v>
      </c>
      <c r="D192">
        <v>0.14499999999999999</v>
      </c>
    </row>
    <row r="193" spans="1:4" x14ac:dyDescent="0.15">
      <c r="A193">
        <v>4</v>
      </c>
      <c r="B193" t="s">
        <v>218</v>
      </c>
      <c r="C193" s="2" t="s">
        <v>247</v>
      </c>
      <c r="D193">
        <v>5.0000000000000001E-3</v>
      </c>
    </row>
    <row r="194" spans="1:4" x14ac:dyDescent="0.15">
      <c r="A194">
        <v>4</v>
      </c>
      <c r="B194" t="s">
        <v>82</v>
      </c>
      <c r="C194" s="2" t="s">
        <v>247</v>
      </c>
      <c r="D194">
        <v>5.5E-2</v>
      </c>
    </row>
    <row r="195" spans="1:4" x14ac:dyDescent="0.15">
      <c r="A195">
        <v>5</v>
      </c>
      <c r="B195" t="s">
        <v>57</v>
      </c>
      <c r="C195" s="2" t="s">
        <v>247</v>
      </c>
      <c r="D195">
        <v>0.04</v>
      </c>
    </row>
    <row r="196" spans="1:4" x14ac:dyDescent="0.15">
      <c r="A196">
        <v>5</v>
      </c>
      <c r="B196" t="s">
        <v>58</v>
      </c>
      <c r="C196" s="2" t="s">
        <v>247</v>
      </c>
      <c r="D196">
        <v>0.01</v>
      </c>
    </row>
    <row r="197" spans="1:4" x14ac:dyDescent="0.15">
      <c r="A197">
        <v>5</v>
      </c>
      <c r="B197" t="s">
        <v>84</v>
      </c>
      <c r="C197" s="2" t="s">
        <v>247</v>
      </c>
      <c r="D197">
        <v>0.25</v>
      </c>
    </row>
    <row r="198" spans="1:4" x14ac:dyDescent="0.15">
      <c r="A198">
        <v>5</v>
      </c>
      <c r="B198" t="s">
        <v>87</v>
      </c>
      <c r="C198" s="2" t="s">
        <v>247</v>
      </c>
      <c r="D198">
        <v>0.2</v>
      </c>
    </row>
    <row r="199" spans="1:4" x14ac:dyDescent="0.15">
      <c r="A199">
        <v>5</v>
      </c>
      <c r="B199" t="s">
        <v>59</v>
      </c>
      <c r="C199" s="2" t="s">
        <v>247</v>
      </c>
      <c r="D199">
        <v>0.08</v>
      </c>
    </row>
    <row r="200" spans="1:4" x14ac:dyDescent="0.15">
      <c r="A200">
        <v>5</v>
      </c>
      <c r="B200" t="s">
        <v>60</v>
      </c>
      <c r="C200" s="2" t="s">
        <v>247</v>
      </c>
      <c r="D200">
        <v>0.02</v>
      </c>
    </row>
    <row r="201" spans="1:4" x14ac:dyDescent="0.15">
      <c r="A201">
        <v>5</v>
      </c>
      <c r="B201" t="s">
        <v>83</v>
      </c>
      <c r="C201" s="2" t="s">
        <v>247</v>
      </c>
      <c r="D201">
        <v>0.35499999999999998</v>
      </c>
    </row>
    <row r="202" spans="1:4" x14ac:dyDescent="0.15">
      <c r="A202">
        <v>5</v>
      </c>
      <c r="B202" t="s">
        <v>85</v>
      </c>
      <c r="C202" s="2" t="s">
        <v>247</v>
      </c>
      <c r="D202">
        <v>0.27500000000000002</v>
      </c>
    </row>
    <row r="203" spans="1:4" x14ac:dyDescent="0.15">
      <c r="A203">
        <v>5</v>
      </c>
      <c r="B203" t="s">
        <v>86</v>
      </c>
      <c r="C203" s="2" t="s">
        <v>247</v>
      </c>
      <c r="D203">
        <v>0.16</v>
      </c>
    </row>
    <row r="204" spans="1:4" x14ac:dyDescent="0.15">
      <c r="A204">
        <v>5</v>
      </c>
      <c r="B204" t="s">
        <v>111</v>
      </c>
      <c r="C204" s="2" t="s">
        <v>247</v>
      </c>
      <c r="D204">
        <v>7.4999999999999997E-2</v>
      </c>
    </row>
    <row r="205" spans="1:4" x14ac:dyDescent="0.15">
      <c r="A205">
        <v>1</v>
      </c>
      <c r="B205">
        <v>5</v>
      </c>
      <c r="C205" s="2" t="s">
        <v>241</v>
      </c>
      <c r="D205">
        <v>5.0000000000000001E-3</v>
      </c>
    </row>
    <row r="206" spans="1:4" x14ac:dyDescent="0.15">
      <c r="A206">
        <v>1</v>
      </c>
      <c r="B206">
        <v>8</v>
      </c>
      <c r="C206" s="2" t="s">
        <v>241</v>
      </c>
      <c r="D206">
        <v>0.125</v>
      </c>
    </row>
    <row r="207" spans="1:4" x14ac:dyDescent="0.15">
      <c r="A207">
        <v>1</v>
      </c>
      <c r="B207">
        <v>10</v>
      </c>
      <c r="C207" s="2" t="s">
        <v>241</v>
      </c>
      <c r="D207">
        <v>0.03</v>
      </c>
    </row>
    <row r="208" spans="1:4" x14ac:dyDescent="0.15">
      <c r="A208">
        <v>1</v>
      </c>
      <c r="B208">
        <v>12</v>
      </c>
      <c r="C208" s="2" t="s">
        <v>241</v>
      </c>
      <c r="D208">
        <v>0.32500000000000001</v>
      </c>
    </row>
    <row r="209" spans="1:4" x14ac:dyDescent="0.15">
      <c r="A209">
        <v>2</v>
      </c>
      <c r="B209">
        <v>27</v>
      </c>
      <c r="C209" s="2" t="s">
        <v>241</v>
      </c>
      <c r="D209">
        <v>0.23</v>
      </c>
    </row>
    <row r="210" spans="1:4" x14ac:dyDescent="0.15">
      <c r="A210">
        <v>2</v>
      </c>
      <c r="B210">
        <v>28</v>
      </c>
      <c r="C210" s="2" t="s">
        <v>241</v>
      </c>
      <c r="D210">
        <v>0.19500000000000001</v>
      </c>
    </row>
    <row r="211" spans="1:4" x14ac:dyDescent="0.15">
      <c r="A211">
        <v>2</v>
      </c>
      <c r="B211">
        <v>30</v>
      </c>
      <c r="C211" s="2" t="s">
        <v>241</v>
      </c>
      <c r="D211">
        <v>0.22</v>
      </c>
    </row>
    <row r="212" spans="1:4" x14ac:dyDescent="0.15">
      <c r="A212">
        <v>2</v>
      </c>
      <c r="B212">
        <v>32</v>
      </c>
      <c r="C212" s="2" t="s">
        <v>241</v>
      </c>
      <c r="D212">
        <v>4.4999999999999998E-2</v>
      </c>
    </row>
    <row r="213" spans="1:4" x14ac:dyDescent="0.15">
      <c r="A213">
        <v>2</v>
      </c>
      <c r="B213">
        <v>33</v>
      </c>
      <c r="C213" s="2" t="s">
        <v>241</v>
      </c>
      <c r="D213">
        <v>0.33500000000000002</v>
      </c>
    </row>
    <row r="214" spans="1:4" x14ac:dyDescent="0.15">
      <c r="A214">
        <v>2</v>
      </c>
      <c r="B214">
        <v>38</v>
      </c>
      <c r="C214" s="2" t="s">
        <v>241</v>
      </c>
      <c r="D214">
        <v>0.19</v>
      </c>
    </row>
    <row r="215" spans="1:4" x14ac:dyDescent="0.15">
      <c r="A215">
        <v>2</v>
      </c>
      <c r="B215">
        <v>39</v>
      </c>
      <c r="C215" s="2" t="s">
        <v>241</v>
      </c>
      <c r="D215">
        <v>0</v>
      </c>
    </row>
    <row r="216" spans="1:4" x14ac:dyDescent="0.15">
      <c r="A216">
        <v>2</v>
      </c>
      <c r="B216">
        <v>41</v>
      </c>
      <c r="C216" s="2" t="s">
        <v>241</v>
      </c>
      <c r="D216">
        <v>0.25</v>
      </c>
    </row>
    <row r="217" spans="1:4" x14ac:dyDescent="0.15">
      <c r="A217">
        <v>2</v>
      </c>
      <c r="B217">
        <v>45</v>
      </c>
      <c r="C217" s="2" t="s">
        <v>241</v>
      </c>
      <c r="D217">
        <v>0</v>
      </c>
    </row>
    <row r="218" spans="1:4" x14ac:dyDescent="0.15">
      <c r="A218">
        <v>2</v>
      </c>
      <c r="B218">
        <v>48</v>
      </c>
      <c r="C218" s="2" t="s">
        <v>241</v>
      </c>
      <c r="D218">
        <v>0.185</v>
      </c>
    </row>
    <row r="219" spans="1:4" x14ac:dyDescent="0.15">
      <c r="A219">
        <v>2</v>
      </c>
      <c r="B219">
        <v>51</v>
      </c>
      <c r="C219" s="2" t="s">
        <v>241</v>
      </c>
      <c r="D219">
        <v>0.14000000000000001</v>
      </c>
    </row>
    <row r="220" spans="1:4" x14ac:dyDescent="0.15">
      <c r="A220">
        <v>3</v>
      </c>
      <c r="B220">
        <v>53</v>
      </c>
      <c r="C220" s="2" t="s">
        <v>241</v>
      </c>
      <c r="D220">
        <v>0.05</v>
      </c>
    </row>
    <row r="221" spans="1:4" x14ac:dyDescent="0.15">
      <c r="A221">
        <v>3</v>
      </c>
      <c r="B221">
        <v>55</v>
      </c>
      <c r="C221" s="2" t="s">
        <v>241</v>
      </c>
      <c r="D221">
        <v>0.01</v>
      </c>
    </row>
    <row r="222" spans="1:4" x14ac:dyDescent="0.15">
      <c r="A222">
        <v>3</v>
      </c>
      <c r="B222">
        <v>59</v>
      </c>
      <c r="C222" s="2" t="s">
        <v>241</v>
      </c>
      <c r="D222">
        <v>0</v>
      </c>
    </row>
    <row r="223" spans="1:4" x14ac:dyDescent="0.15">
      <c r="A223">
        <v>3</v>
      </c>
      <c r="B223">
        <v>62</v>
      </c>
      <c r="C223" s="2" t="s">
        <v>241</v>
      </c>
      <c r="D223">
        <v>0.39500000000000002</v>
      </c>
    </row>
    <row r="224" spans="1:4" x14ac:dyDescent="0.15">
      <c r="A224">
        <v>3</v>
      </c>
      <c r="B224">
        <v>63</v>
      </c>
      <c r="C224" s="2" t="s">
        <v>241</v>
      </c>
      <c r="D224">
        <v>0.31</v>
      </c>
    </row>
    <row r="225" spans="1:4" x14ac:dyDescent="0.15">
      <c r="A225">
        <v>3</v>
      </c>
      <c r="B225">
        <v>66</v>
      </c>
      <c r="C225" s="2" t="s">
        <v>241</v>
      </c>
      <c r="D225">
        <v>6.5000000000000002E-2</v>
      </c>
    </row>
    <row r="226" spans="1:4" x14ac:dyDescent="0.15">
      <c r="A226">
        <v>3</v>
      </c>
      <c r="B226">
        <v>71</v>
      </c>
      <c r="C226" s="2" t="s">
        <v>241</v>
      </c>
      <c r="D226">
        <v>1.4999999999999999E-2</v>
      </c>
    </row>
    <row r="227" spans="1:4" x14ac:dyDescent="0.15">
      <c r="A227">
        <v>3</v>
      </c>
      <c r="B227">
        <v>74</v>
      </c>
      <c r="C227" s="2" t="s">
        <v>241</v>
      </c>
      <c r="D227">
        <v>0.30499999999999999</v>
      </c>
    </row>
    <row r="228" spans="1:4" x14ac:dyDescent="0.15">
      <c r="A228">
        <v>3</v>
      </c>
      <c r="B228">
        <v>75</v>
      </c>
      <c r="C228" s="2" t="s">
        <v>241</v>
      </c>
      <c r="D228">
        <v>0.23499999999999999</v>
      </c>
    </row>
    <row r="229" spans="1:4" x14ac:dyDescent="0.15">
      <c r="A229">
        <v>3</v>
      </c>
      <c r="B229">
        <v>76</v>
      </c>
      <c r="C229" s="2" t="s">
        <v>241</v>
      </c>
      <c r="D229">
        <v>0.14000000000000001</v>
      </c>
    </row>
    <row r="230" spans="1:4" x14ac:dyDescent="0.15">
      <c r="A230">
        <v>4</v>
      </c>
      <c r="B230">
        <v>80</v>
      </c>
      <c r="C230" s="2" t="s">
        <v>241</v>
      </c>
      <c r="D230">
        <v>0.31</v>
      </c>
    </row>
    <row r="231" spans="1:4" x14ac:dyDescent="0.15">
      <c r="A231">
        <v>4</v>
      </c>
      <c r="B231">
        <v>81</v>
      </c>
      <c r="C231" s="2" t="s">
        <v>241</v>
      </c>
      <c r="D231">
        <v>5.0000000000000001E-3</v>
      </c>
    </row>
    <row r="232" spans="1:4" x14ac:dyDescent="0.15">
      <c r="A232">
        <v>4</v>
      </c>
      <c r="B232">
        <v>83</v>
      </c>
      <c r="C232" s="2" t="s">
        <v>241</v>
      </c>
      <c r="D232">
        <v>0.19500000000000001</v>
      </c>
    </row>
    <row r="233" spans="1:4" x14ac:dyDescent="0.15">
      <c r="A233">
        <v>4</v>
      </c>
      <c r="B233">
        <v>84</v>
      </c>
      <c r="C233" s="2" t="s">
        <v>241</v>
      </c>
      <c r="D233">
        <v>0.17499999999999999</v>
      </c>
    </row>
    <row r="234" spans="1:4" x14ac:dyDescent="0.15">
      <c r="A234">
        <v>4</v>
      </c>
      <c r="B234">
        <v>87</v>
      </c>
      <c r="C234" s="2" t="s">
        <v>241</v>
      </c>
      <c r="D234">
        <v>8.5000000000000006E-2</v>
      </c>
    </row>
    <row r="235" spans="1:4" x14ac:dyDescent="0.15">
      <c r="A235">
        <v>4</v>
      </c>
      <c r="B235">
        <v>95</v>
      </c>
      <c r="C235" s="2" t="s">
        <v>241</v>
      </c>
      <c r="D235">
        <v>0.48</v>
      </c>
    </row>
    <row r="236" spans="1:4" x14ac:dyDescent="0.15">
      <c r="A236">
        <v>4</v>
      </c>
      <c r="B236">
        <v>96</v>
      </c>
      <c r="C236" s="2" t="s">
        <v>241</v>
      </c>
      <c r="D236">
        <v>0.125</v>
      </c>
    </row>
    <row r="237" spans="1:4" x14ac:dyDescent="0.15">
      <c r="A237">
        <v>4</v>
      </c>
      <c r="B237">
        <v>97</v>
      </c>
      <c r="C237" s="2" t="s">
        <v>241</v>
      </c>
      <c r="D237">
        <v>0.19</v>
      </c>
    </row>
    <row r="238" spans="1:4" x14ac:dyDescent="0.15">
      <c r="A238">
        <v>4</v>
      </c>
      <c r="B238">
        <v>98</v>
      </c>
      <c r="C238" s="2" t="s">
        <v>241</v>
      </c>
      <c r="D238">
        <v>0.06</v>
      </c>
    </row>
    <row r="239" spans="1:4" x14ac:dyDescent="0.15">
      <c r="A239">
        <v>4</v>
      </c>
      <c r="B239">
        <v>101</v>
      </c>
      <c r="C239" s="2" t="s">
        <v>241</v>
      </c>
      <c r="D239">
        <v>0.14000000000000001</v>
      </c>
    </row>
    <row r="240" spans="1:4" x14ac:dyDescent="0.15">
      <c r="A240">
        <v>5</v>
      </c>
      <c r="B240">
        <v>109</v>
      </c>
      <c r="C240" s="2" t="s">
        <v>241</v>
      </c>
      <c r="D240">
        <v>0.38500000000000001</v>
      </c>
    </row>
    <row r="241" spans="1:4" x14ac:dyDescent="0.15">
      <c r="A241">
        <v>5</v>
      </c>
      <c r="B241">
        <v>111</v>
      </c>
      <c r="C241" s="2" t="s">
        <v>241</v>
      </c>
      <c r="D241">
        <v>0.22</v>
      </c>
    </row>
    <row r="242" spans="1:4" x14ac:dyDescent="0.15">
      <c r="A242">
        <v>5</v>
      </c>
      <c r="B242">
        <v>112</v>
      </c>
      <c r="C242" s="2" t="s">
        <v>241</v>
      </c>
      <c r="D242">
        <v>0.185</v>
      </c>
    </row>
    <row r="243" spans="1:4" x14ac:dyDescent="0.15">
      <c r="A243">
        <v>5</v>
      </c>
      <c r="B243">
        <v>113</v>
      </c>
      <c r="C243" s="2" t="s">
        <v>241</v>
      </c>
      <c r="D243">
        <v>0.185</v>
      </c>
    </row>
    <row r="244" spans="1:4" x14ac:dyDescent="0.15">
      <c r="A244">
        <v>5</v>
      </c>
      <c r="B244">
        <v>114</v>
      </c>
      <c r="C244" s="2" t="s">
        <v>241</v>
      </c>
      <c r="D244">
        <v>0.27500000000000002</v>
      </c>
    </row>
    <row r="245" spans="1:4" x14ac:dyDescent="0.15">
      <c r="A245">
        <v>5</v>
      </c>
      <c r="B245">
        <v>115</v>
      </c>
      <c r="C245" s="2" t="s">
        <v>241</v>
      </c>
      <c r="D245">
        <v>0.51</v>
      </c>
    </row>
    <row r="246" spans="1:4" x14ac:dyDescent="0.15">
      <c r="A246">
        <v>5</v>
      </c>
      <c r="B246">
        <v>119</v>
      </c>
      <c r="C246" s="2" t="s">
        <v>241</v>
      </c>
      <c r="D246">
        <v>0.24</v>
      </c>
    </row>
    <row r="247" spans="1:4" x14ac:dyDescent="0.15">
      <c r="A247">
        <v>5</v>
      </c>
      <c r="B247">
        <v>123</v>
      </c>
      <c r="C247" s="2" t="s">
        <v>241</v>
      </c>
      <c r="D247">
        <v>0.28000000000000003</v>
      </c>
    </row>
    <row r="248" spans="1:4" x14ac:dyDescent="0.15">
      <c r="A248">
        <v>5</v>
      </c>
      <c r="B248">
        <v>126</v>
      </c>
      <c r="C248" s="2" t="s">
        <v>241</v>
      </c>
      <c r="D248">
        <v>0.19500000000000001</v>
      </c>
    </row>
    <row r="249" spans="1:4" x14ac:dyDescent="0.15">
      <c r="A249">
        <v>5</v>
      </c>
      <c r="B249">
        <v>130</v>
      </c>
      <c r="C249" s="2" t="s">
        <v>241</v>
      </c>
      <c r="D249">
        <v>2.5000000000000001E-2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6"/>
  <sheetViews>
    <sheetView workbookViewId="0">
      <selection activeCell="D3" sqref="D3"/>
    </sheetView>
  </sheetViews>
  <sheetFormatPr baseColWidth="10" defaultColWidth="8.6640625" defaultRowHeight="13" x14ac:dyDescent="0.15"/>
  <sheetData>
    <row r="1" spans="1:3" x14ac:dyDescent="0.15">
      <c r="A1" t="s">
        <v>236</v>
      </c>
      <c r="B1" t="s">
        <v>238</v>
      </c>
      <c r="C1" t="s">
        <v>239</v>
      </c>
    </row>
    <row r="2" spans="1:3" x14ac:dyDescent="0.15">
      <c r="A2">
        <v>1</v>
      </c>
      <c r="B2" t="s">
        <v>240</v>
      </c>
      <c r="C2">
        <v>0.10300000000000001</v>
      </c>
    </row>
    <row r="3" spans="1:3" x14ac:dyDescent="0.15">
      <c r="A3">
        <v>1</v>
      </c>
      <c r="B3" t="s">
        <v>245</v>
      </c>
      <c r="C3">
        <v>9.9545454545454562E-2</v>
      </c>
    </row>
    <row r="4" spans="1:3" x14ac:dyDescent="0.15">
      <c r="A4">
        <v>1</v>
      </c>
      <c r="B4" t="s">
        <v>246</v>
      </c>
      <c r="C4">
        <v>0.1055</v>
      </c>
    </row>
    <row r="5" spans="1:3" x14ac:dyDescent="0.15">
      <c r="A5">
        <v>1</v>
      </c>
      <c r="B5" t="s">
        <v>247</v>
      </c>
      <c r="C5">
        <v>0.15150000000000002</v>
      </c>
    </row>
    <row r="6" spans="1:3" x14ac:dyDescent="0.15">
      <c r="A6">
        <v>1</v>
      </c>
      <c r="B6" t="s">
        <v>241</v>
      </c>
      <c r="C6">
        <v>0.12125</v>
      </c>
    </row>
    <row r="7" spans="1:3" x14ac:dyDescent="0.15">
      <c r="A7">
        <v>2</v>
      </c>
      <c r="B7" t="s">
        <v>240</v>
      </c>
      <c r="C7">
        <v>0.19700000000000001</v>
      </c>
    </row>
    <row r="8" spans="1:3" x14ac:dyDescent="0.15">
      <c r="A8">
        <v>2</v>
      </c>
      <c r="B8" t="s">
        <v>245</v>
      </c>
      <c r="C8">
        <v>0.10599999999999998</v>
      </c>
    </row>
    <row r="9" spans="1:3" x14ac:dyDescent="0.15">
      <c r="A9">
        <v>2</v>
      </c>
      <c r="B9" t="s">
        <v>246</v>
      </c>
      <c r="C9">
        <v>0.1845</v>
      </c>
    </row>
    <row r="10" spans="1:3" x14ac:dyDescent="0.15">
      <c r="A10">
        <v>2</v>
      </c>
      <c r="B10" t="s">
        <v>247</v>
      </c>
      <c r="C10">
        <v>7.5454545454545455E-2</v>
      </c>
    </row>
    <row r="11" spans="1:3" x14ac:dyDescent="0.15">
      <c r="A11">
        <v>2</v>
      </c>
      <c r="B11" t="s">
        <v>241</v>
      </c>
      <c r="C11">
        <v>0.16500000000000001</v>
      </c>
    </row>
    <row r="12" spans="1:3" x14ac:dyDescent="0.15">
      <c r="A12">
        <v>3</v>
      </c>
      <c r="B12" t="s">
        <v>240</v>
      </c>
      <c r="C12">
        <v>0.33650000000000008</v>
      </c>
    </row>
    <row r="13" spans="1:3" x14ac:dyDescent="0.15">
      <c r="A13">
        <v>3</v>
      </c>
      <c r="B13" t="s">
        <v>245</v>
      </c>
      <c r="C13">
        <v>0.15299999999999997</v>
      </c>
    </row>
    <row r="14" spans="1:3" x14ac:dyDescent="0.15">
      <c r="A14">
        <v>3</v>
      </c>
      <c r="B14" t="s">
        <v>246</v>
      </c>
      <c r="C14">
        <v>9.7500000000000003E-2</v>
      </c>
    </row>
    <row r="15" spans="1:3" x14ac:dyDescent="0.15">
      <c r="A15">
        <v>3</v>
      </c>
      <c r="B15" t="s">
        <v>247</v>
      </c>
      <c r="C15">
        <v>0.11272727272727273</v>
      </c>
    </row>
    <row r="16" spans="1:3" x14ac:dyDescent="0.15">
      <c r="A16">
        <v>3</v>
      </c>
      <c r="B16" t="s">
        <v>241</v>
      </c>
      <c r="C16">
        <v>0.15250000000000002</v>
      </c>
    </row>
    <row r="17" spans="1:3" x14ac:dyDescent="0.15">
      <c r="A17">
        <v>4</v>
      </c>
      <c r="B17" t="s">
        <v>240</v>
      </c>
      <c r="C17">
        <v>0.25750000000000001</v>
      </c>
    </row>
    <row r="18" spans="1:3" x14ac:dyDescent="0.15">
      <c r="A18">
        <v>4</v>
      </c>
      <c r="B18" t="s">
        <v>245</v>
      </c>
      <c r="C18">
        <v>0.3165</v>
      </c>
    </row>
    <row r="19" spans="1:3" x14ac:dyDescent="0.15">
      <c r="A19">
        <v>4</v>
      </c>
      <c r="B19" t="s">
        <v>246</v>
      </c>
      <c r="C19">
        <v>0.184</v>
      </c>
    </row>
    <row r="20" spans="1:3" x14ac:dyDescent="0.15">
      <c r="A20">
        <v>4</v>
      </c>
      <c r="B20" t="s">
        <v>247</v>
      </c>
      <c r="C20">
        <v>0.06</v>
      </c>
    </row>
    <row r="21" spans="1:3" x14ac:dyDescent="0.15">
      <c r="A21">
        <v>4</v>
      </c>
      <c r="B21" t="s">
        <v>241</v>
      </c>
      <c r="C21">
        <v>0.17650000000000002</v>
      </c>
    </row>
    <row r="22" spans="1:3" x14ac:dyDescent="0.15">
      <c r="A22">
        <v>5</v>
      </c>
      <c r="B22" t="s">
        <v>240</v>
      </c>
      <c r="C22">
        <v>0.22500000000000001</v>
      </c>
    </row>
    <row r="23" spans="1:3" x14ac:dyDescent="0.15">
      <c r="A23">
        <v>5</v>
      </c>
      <c r="B23" t="s">
        <v>245</v>
      </c>
      <c r="C23">
        <v>0.29049999999999998</v>
      </c>
    </row>
    <row r="24" spans="1:3" x14ac:dyDescent="0.15">
      <c r="A24">
        <v>5</v>
      </c>
      <c r="B24" t="s">
        <v>246</v>
      </c>
      <c r="C24">
        <v>0.23450000000000001</v>
      </c>
    </row>
    <row r="25" spans="1:3" x14ac:dyDescent="0.15">
      <c r="A25">
        <v>5</v>
      </c>
      <c r="B25" t="s">
        <v>247</v>
      </c>
      <c r="C25">
        <v>0.14649999999999999</v>
      </c>
    </row>
    <row r="26" spans="1:3" x14ac:dyDescent="0.15">
      <c r="A26">
        <v>5</v>
      </c>
      <c r="B26" t="s">
        <v>241</v>
      </c>
      <c r="C26">
        <v>0.25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ForAnalysis</vt:lpstr>
      <vt:lpstr>PV_wG</vt:lpstr>
    </vt:vector>
  </TitlesOfParts>
  <Company>UC Davis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Plant Sciences</dc:creator>
  <cp:lastModifiedBy>Aimee Schulz</cp:lastModifiedBy>
  <dcterms:created xsi:type="dcterms:W3CDTF">2009-12-30T00:41:18Z</dcterms:created>
  <dcterms:modified xsi:type="dcterms:W3CDTF">2024-03-24T15:25:31Z</dcterms:modified>
</cp:coreProperties>
</file>