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郝海强\Desktop\贮箱焊接实现\codes_materials\"/>
    </mc:Choice>
  </mc:AlternateContent>
  <xr:revisionPtr revIDLastSave="0" documentId="13_ncr:1_{3DBE71E3-9414-4F46-AEA1-2289BD1E858D}" xr6:coauthVersionLast="36" xr6:coauthVersionMax="36" xr10:uidLastSave="{00000000-0000-0000-0000-000000000000}"/>
  <bookViews>
    <workbookView xWindow="0" yWindow="0" windowWidth="28800" windowHeight="12315" activeTab="1" xr2:uid="{EFC106F2-09F7-4C1D-84DC-6B1A4436709F}"/>
  </bookViews>
  <sheets>
    <sheet name="Sheet1" sheetId="1" r:id="rId1"/>
    <sheet name="Orthogonal" sheetId="2" r:id="rId2"/>
    <sheet name="benchmarks" sheetId="3" r:id="rId3"/>
    <sheet name="test_benchmark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U13" i="4"/>
  <c r="T13" i="4"/>
  <c r="R13" i="4"/>
  <c r="Q13" i="4"/>
  <c r="P13" i="4"/>
  <c r="K13" i="4"/>
  <c r="J13" i="4"/>
  <c r="G13" i="4"/>
  <c r="F13" i="4"/>
  <c r="C13" i="4"/>
  <c r="B13" i="4"/>
  <c r="V12" i="4"/>
  <c r="U12" i="4"/>
  <c r="T12" i="4"/>
  <c r="R12" i="4"/>
  <c r="Q12" i="4"/>
  <c r="P12" i="4"/>
  <c r="K12" i="4"/>
  <c r="J12" i="4"/>
  <c r="G12" i="4"/>
  <c r="F12" i="4"/>
  <c r="C12" i="4"/>
  <c r="B12" i="4"/>
</calcChain>
</file>

<file path=xl/sharedStrings.xml><?xml version="1.0" encoding="utf-8"?>
<sst xmlns="http://schemas.openxmlformats.org/spreadsheetml/2006/main" count="95" uniqueCount="78">
  <si>
    <t>参数值</t>
  </si>
  <si>
    <t>参数</t>
  </si>
  <si>
    <t>最大机器并行数pm_max</t>
  </si>
  <si>
    <t>最大组件数job_max</t>
  </si>
  <si>
    <t>最大加工时间pt_max</t>
  </si>
  <si>
    <t>返工概率gama</t>
  </si>
  <si>
    <t>折扣因子pd</t>
  </si>
  <si>
    <t>最大装配时间ASS_max</t>
  </si>
  <si>
    <t>机器最大种类数m</t>
  </si>
  <si>
    <t>产品最大数量Eng</t>
  </si>
  <si>
    <t>组件最大种类数n</t>
  </si>
  <si>
    <t>工序间转移时间</t>
  </si>
  <si>
    <t>截尾正态分布均值</t>
  </si>
  <si>
    <t>X</t>
  </si>
  <si>
    <t>x</t>
  </si>
  <si>
    <t>x/X=ζ</t>
  </si>
  <si>
    <t>10~30</t>
  </si>
  <si>
    <t>10~120</t>
  </si>
  <si>
    <t>各个阶段的加工时间</t>
  </si>
  <si>
    <t>problem set</t>
  </si>
  <si>
    <t>range of processing stage times</t>
  </si>
  <si>
    <t>range of epsilon</t>
  </si>
  <si>
    <t>range of assembly times</t>
  </si>
  <si>
    <t>Based on number of products</t>
  </si>
  <si>
    <t>n</t>
  </si>
  <si>
    <t>average</t>
  </si>
  <si>
    <t>LB1</t>
  </si>
  <si>
    <t>LB2</t>
  </si>
  <si>
    <t>LB3</t>
  </si>
  <si>
    <t>Based on number of machines</t>
  </si>
  <si>
    <t>m</t>
  </si>
  <si>
    <t>Lb1</t>
  </si>
  <si>
    <t>每种算法的求解偏差</t>
  </si>
  <si>
    <t>折扣因子</t>
  </si>
  <si>
    <t>返工概率</t>
  </si>
  <si>
    <t>每个阶段的最佳结果与算法最优解的偏差</t>
  </si>
  <si>
    <t>对每个阶段都估计一个LB</t>
  </si>
  <si>
    <t>多种算法求解对比</t>
  </si>
  <si>
    <t>Parameter</t>
  </si>
  <si>
    <t>Trial number</t>
  </si>
  <si>
    <t>Level</t>
  </si>
  <si>
    <t>VAR</t>
  </si>
  <si>
    <t>ft20</t>
  </si>
  <si>
    <t>machining position</t>
  </si>
  <si>
    <t>machining time</t>
  </si>
  <si>
    <t>ft06</t>
  </si>
  <si>
    <t>ft10</t>
  </si>
  <si>
    <t xml:space="preserve">Level </t>
  </si>
  <si>
    <t>Orthogonal test factors with different levels</t>
  </si>
  <si>
    <t xml:space="preserve">Orthogonal tables for FT 20 problems and the test results </t>
  </si>
  <si>
    <r>
      <t>A</t>
    </r>
    <r>
      <rPr>
        <vertAlign val="subscript"/>
        <sz val="12"/>
        <rFont val="Times New Roman"/>
        <family val="1"/>
      </rPr>
      <t>0</t>
    </r>
  </si>
  <si>
    <r>
      <t>P</t>
    </r>
    <r>
      <rPr>
        <i/>
        <vertAlign val="subscript"/>
        <sz val="12"/>
        <rFont val="Times New Roman"/>
        <family val="1"/>
      </rPr>
      <t>c0</t>
    </r>
    <r>
      <rPr>
        <sz val="12"/>
        <rFont val="Times New Roman"/>
        <family val="1"/>
      </rPr>
      <t xml:space="preserve"> </t>
    </r>
  </si>
  <si>
    <r>
      <t>P</t>
    </r>
    <r>
      <rPr>
        <i/>
        <vertAlign val="subscript"/>
        <sz val="12"/>
        <rFont val="Times New Roman"/>
        <family val="1"/>
      </rPr>
      <t>m0</t>
    </r>
    <r>
      <rPr>
        <sz val="12"/>
        <rFont val="Times New Roman"/>
        <family val="1"/>
      </rPr>
      <t xml:space="preserve"> </t>
    </r>
  </si>
  <si>
    <r>
      <t>s</t>
    </r>
    <r>
      <rPr>
        <i/>
        <vertAlign val="subscript"/>
        <sz val="12"/>
        <rFont val="Times New Roman"/>
        <family val="1"/>
      </rPr>
      <t>r</t>
    </r>
  </si>
  <si>
    <r>
      <t>Avg</t>
    </r>
    <r>
      <rPr>
        <sz val="12"/>
        <rFont val="Times New Roman"/>
        <family val="1"/>
      </rPr>
      <t>_</t>
    </r>
    <r>
      <rPr>
        <i/>
        <sz val="12"/>
        <rFont val="Times New Roman"/>
        <family val="1"/>
      </rPr>
      <t>C</t>
    </r>
  </si>
  <si>
    <r>
      <t>I</t>
    </r>
    <r>
      <rPr>
        <i/>
        <vertAlign val="subscript"/>
        <sz val="12"/>
        <rFont val="Times New Roman"/>
        <family val="1"/>
      </rPr>
      <t>j</t>
    </r>
    <r>
      <rPr>
        <sz val="12"/>
        <rFont val="Times New Roman"/>
        <family val="1"/>
      </rPr>
      <t>/4</t>
    </r>
  </si>
  <si>
    <r>
      <t>II</t>
    </r>
    <r>
      <rPr>
        <i/>
        <vertAlign val="subscript"/>
        <sz val="12"/>
        <rFont val="Times New Roman"/>
        <family val="1"/>
      </rPr>
      <t>j</t>
    </r>
    <r>
      <rPr>
        <sz val="12"/>
        <rFont val="Times New Roman"/>
        <family val="1"/>
      </rPr>
      <t>/4</t>
    </r>
  </si>
  <si>
    <r>
      <t>III</t>
    </r>
    <r>
      <rPr>
        <i/>
        <vertAlign val="subscript"/>
        <sz val="12"/>
        <rFont val="Times New Roman"/>
        <family val="1"/>
      </rPr>
      <t>j</t>
    </r>
    <r>
      <rPr>
        <sz val="12"/>
        <rFont val="Times New Roman"/>
        <family val="1"/>
      </rPr>
      <t>/4</t>
    </r>
  </si>
  <si>
    <r>
      <t>IV</t>
    </r>
    <r>
      <rPr>
        <i/>
        <vertAlign val="subscript"/>
        <sz val="12"/>
        <rFont val="Times New Roman"/>
        <family val="1"/>
      </rPr>
      <t>j</t>
    </r>
    <r>
      <rPr>
        <sz val="12"/>
        <rFont val="Times New Roman"/>
        <family val="1"/>
      </rPr>
      <t>/4</t>
    </r>
  </si>
  <si>
    <r>
      <t>R</t>
    </r>
    <r>
      <rPr>
        <i/>
        <vertAlign val="subscript"/>
        <sz val="12"/>
        <rFont val="Times New Roman"/>
        <family val="1"/>
      </rPr>
      <t>j</t>
    </r>
  </si>
  <si>
    <t>test_ft06</t>
    <phoneticPr fontId="1" type="noConversion"/>
  </si>
  <si>
    <t>GA</t>
    <phoneticPr fontId="1" type="noConversion"/>
  </si>
  <si>
    <t>IGA</t>
    <phoneticPr fontId="1" type="noConversion"/>
  </si>
  <si>
    <t>test_ft10</t>
    <phoneticPr fontId="1" type="noConversion"/>
  </si>
  <si>
    <t>test_ft20</t>
    <phoneticPr fontId="1" type="noConversion"/>
  </si>
  <si>
    <t>LBIGA</t>
    <phoneticPr fontId="1" type="noConversion"/>
  </si>
  <si>
    <t>6*10</t>
    <phoneticPr fontId="1" type="noConversion"/>
  </si>
  <si>
    <t>6*6</t>
    <phoneticPr fontId="1" type="noConversion"/>
  </si>
  <si>
    <t>n*m</t>
    <phoneticPr fontId="1" type="noConversion"/>
  </si>
  <si>
    <t>ft20</t>
    <phoneticPr fontId="1" type="noConversion"/>
  </si>
  <si>
    <t>description</t>
  </si>
  <si>
    <r>
      <t>A</t>
    </r>
    <r>
      <rPr>
        <vertAlign val="subscript"/>
        <sz val="8"/>
        <rFont val="Times New Roman"/>
        <family val="1"/>
      </rPr>
      <t>0</t>
    </r>
  </si>
  <si>
    <t>K</t>
  </si>
  <si>
    <r>
      <t>r</t>
    </r>
    <r>
      <rPr>
        <vertAlign val="subscript"/>
        <sz val="10.5"/>
        <color rgb="FF333333"/>
        <rFont val="Times New Roman"/>
        <family val="1"/>
      </rPr>
      <t>0</t>
    </r>
  </si>
  <si>
    <t>ŋ</t>
  </si>
  <si>
    <r>
      <t>P</t>
    </r>
    <r>
      <rPr>
        <i/>
        <vertAlign val="subscript"/>
        <sz val="8"/>
        <rFont val="Times New Roman"/>
        <family val="1"/>
      </rPr>
      <t>c0</t>
    </r>
    <r>
      <rPr>
        <sz val="8"/>
        <rFont val="Times New Roman"/>
        <family val="1"/>
      </rPr>
      <t xml:space="preserve"> </t>
    </r>
  </si>
  <si>
    <r>
      <t>P</t>
    </r>
    <r>
      <rPr>
        <i/>
        <vertAlign val="subscript"/>
        <sz val="8"/>
        <rFont val="Times New Roman"/>
        <family val="1"/>
      </rPr>
      <t>m0</t>
    </r>
    <r>
      <rPr>
        <sz val="8"/>
        <rFont val="Times New Roman"/>
        <family val="1"/>
      </rPr>
      <t xml:space="preserve"> </t>
    </r>
  </si>
  <si>
    <t>(1,10,100)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</si>
</sst>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vertAlign val="subscript"/>
      <sz val="12"/>
      <name val="Times New Roman"/>
      <family val="1"/>
    </font>
    <font>
      <i/>
      <vertAlign val="subscript"/>
      <sz val="12"/>
      <name val="Times New Roman"/>
      <family val="1"/>
    </font>
    <font>
      <sz val="12"/>
      <color theme="1"/>
      <name val="Calibri"/>
      <family val="2"/>
      <charset val="134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i/>
      <sz val="10.5"/>
      <color rgb="FF333333"/>
      <name val="Times New Roman"/>
      <family val="1"/>
    </font>
    <font>
      <i/>
      <sz val="8"/>
      <name val="Times New Roman"/>
      <family val="1"/>
    </font>
    <font>
      <vertAlign val="subscript"/>
      <sz val="10.5"/>
      <color rgb="FF333333"/>
      <name val="Times New Roman"/>
      <family val="1"/>
    </font>
    <font>
      <vertAlign val="subscript"/>
      <sz val="8"/>
      <name val="Times New Roman"/>
      <family val="1"/>
    </font>
    <font>
      <i/>
      <vertAlign val="subscript"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" fontId="7" fillId="0" borderId="0" xfId="0" applyNumberFormat="1" applyFont="1"/>
    <xf numFmtId="2" fontId="7" fillId="0" borderId="0" xfId="0" applyNumberFormat="1" applyFont="1"/>
    <xf numFmtId="2" fontId="9" fillId="0" borderId="4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18</xdr:col>
      <xdr:colOff>419100</xdr:colOff>
      <xdr:row>12</xdr:row>
      <xdr:rowOff>184150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0F59F0F-6AFD-4F37-B29E-7854AFCDEE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025"/>
          <a:ext cx="5295900" cy="3003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457200</xdr:colOff>
      <xdr:row>16</xdr:row>
      <xdr:rowOff>85725</xdr:rowOff>
    </xdr:from>
    <xdr:to>
      <xdr:col>18</xdr:col>
      <xdr:colOff>273050</xdr:colOff>
      <xdr:row>30</xdr:row>
      <xdr:rowOff>215900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7F9E84C-0C05-460B-AF0A-55E6A9175DA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248025"/>
          <a:ext cx="5302250" cy="301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6130-B1B2-4958-B369-4D5CAA58F451}">
  <dimension ref="C4:Q26"/>
  <sheetViews>
    <sheetView workbookViewId="0">
      <selection activeCell="F23" sqref="F23"/>
    </sheetView>
  </sheetViews>
  <sheetFormatPr defaultRowHeight="15"/>
  <cols>
    <col min="3" max="3" width="22.7109375" customWidth="1"/>
    <col min="4" max="4" width="18.85546875" customWidth="1"/>
    <col min="12" max="12" width="22.7109375" customWidth="1"/>
    <col min="13" max="13" width="37.140625" customWidth="1"/>
    <col min="14" max="14" width="30" customWidth="1"/>
    <col min="15" max="16" width="17.42578125" customWidth="1"/>
    <col min="17" max="17" width="23.42578125" customWidth="1"/>
  </cols>
  <sheetData>
    <row r="4" spans="3:17">
      <c r="C4" t="s">
        <v>1</v>
      </c>
      <c r="D4" t="s">
        <v>0</v>
      </c>
      <c r="L4" t="s">
        <v>18</v>
      </c>
    </row>
    <row r="5" spans="3:17">
      <c r="C5" t="s">
        <v>8</v>
      </c>
      <c r="D5">
        <v>10</v>
      </c>
      <c r="F5" t="s">
        <v>16</v>
      </c>
      <c r="G5">
        <v>20</v>
      </c>
      <c r="H5">
        <v>30</v>
      </c>
      <c r="L5" t="s">
        <v>19</v>
      </c>
      <c r="M5" t="s">
        <v>20</v>
      </c>
      <c r="N5" t="s">
        <v>34</v>
      </c>
      <c r="O5" t="s">
        <v>21</v>
      </c>
      <c r="P5" t="s">
        <v>33</v>
      </c>
      <c r="Q5" t="s">
        <v>22</v>
      </c>
    </row>
    <row r="6" spans="3:17">
      <c r="C6" t="s">
        <v>9</v>
      </c>
      <c r="D6">
        <v>3</v>
      </c>
      <c r="L6">
        <v>1</v>
      </c>
    </row>
    <row r="7" spans="3:17">
      <c r="C7" t="s">
        <v>10</v>
      </c>
      <c r="D7">
        <v>3</v>
      </c>
      <c r="L7">
        <v>2</v>
      </c>
    </row>
    <row r="8" spans="3:17">
      <c r="C8" t="s">
        <v>2</v>
      </c>
      <c r="D8">
        <v>2</v>
      </c>
      <c r="L8">
        <v>3</v>
      </c>
    </row>
    <row r="9" spans="3:17">
      <c r="C9" t="s">
        <v>3</v>
      </c>
      <c r="D9">
        <v>4</v>
      </c>
      <c r="F9" t="s">
        <v>17</v>
      </c>
      <c r="L9">
        <v>4</v>
      </c>
    </row>
    <row r="10" spans="3:17">
      <c r="C10" t="s">
        <v>4</v>
      </c>
      <c r="D10">
        <v>40</v>
      </c>
      <c r="E10" t="s">
        <v>12</v>
      </c>
      <c r="G10" t="s">
        <v>13</v>
      </c>
      <c r="L10" t="s">
        <v>32</v>
      </c>
      <c r="M10" t="s">
        <v>35</v>
      </c>
      <c r="N10" t="s">
        <v>36</v>
      </c>
    </row>
    <row r="11" spans="3:17">
      <c r="C11" t="s">
        <v>5</v>
      </c>
      <c r="D11">
        <v>0.05</v>
      </c>
      <c r="L11" t="s">
        <v>23</v>
      </c>
    </row>
    <row r="12" spans="3:17">
      <c r="C12" t="s">
        <v>6</v>
      </c>
      <c r="D12">
        <v>0.5</v>
      </c>
      <c r="L12" t="s">
        <v>24</v>
      </c>
      <c r="M12" t="s">
        <v>26</v>
      </c>
      <c r="O12" t="s">
        <v>27</v>
      </c>
      <c r="Q12" t="s">
        <v>28</v>
      </c>
    </row>
    <row r="13" spans="3:17">
      <c r="C13" t="s">
        <v>7</v>
      </c>
      <c r="D13">
        <v>50</v>
      </c>
      <c r="L13">
        <v>20</v>
      </c>
    </row>
    <row r="14" spans="3:17">
      <c r="L14">
        <v>40</v>
      </c>
    </row>
    <row r="15" spans="3:17">
      <c r="G15" s="1" t="s">
        <v>15</v>
      </c>
      <c r="H15">
        <v>0.05</v>
      </c>
      <c r="L15">
        <v>60</v>
      </c>
    </row>
    <row r="16" spans="3:17">
      <c r="C16" t="s">
        <v>11</v>
      </c>
      <c r="D16">
        <v>0.5</v>
      </c>
      <c r="G16" t="s">
        <v>14</v>
      </c>
      <c r="L16">
        <v>80</v>
      </c>
    </row>
    <row r="17" spans="12:17">
      <c r="L17" t="s">
        <v>25</v>
      </c>
    </row>
    <row r="19" spans="12:17">
      <c r="L19" t="s">
        <v>29</v>
      </c>
    </row>
    <row r="20" spans="12:17">
      <c r="L20" t="s">
        <v>30</v>
      </c>
      <c r="M20" t="s">
        <v>31</v>
      </c>
      <c r="O20" t="s">
        <v>27</v>
      </c>
      <c r="Q20" t="s">
        <v>28</v>
      </c>
    </row>
    <row r="26" spans="12:17">
      <c r="L26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2DF1-5645-413D-AEAE-E22C0B4923E8}">
  <dimension ref="A1:AA33"/>
  <sheetViews>
    <sheetView tabSelected="1" workbookViewId="0">
      <selection activeCell="A7" sqref="A7"/>
    </sheetView>
  </sheetViews>
  <sheetFormatPr defaultRowHeight="15.75"/>
  <cols>
    <col min="1" max="1" width="9.28515625" style="31" bestFit="1" customWidth="1"/>
    <col min="2" max="5" width="9.5703125" style="31" bestFit="1" customWidth="1"/>
    <col min="6" max="7" width="9.28515625" style="31" bestFit="1" customWidth="1"/>
    <col min="8" max="23" width="9.140625" style="31"/>
    <col min="24" max="24" width="27.42578125" style="31" bestFit="1" customWidth="1"/>
    <col min="25" max="16384" width="9.140625" style="31"/>
  </cols>
  <sheetData>
    <row r="1" spans="1:27" ht="16.5" thickBot="1">
      <c r="A1" s="39" t="s">
        <v>48</v>
      </c>
      <c r="B1" s="39"/>
      <c r="C1" s="39"/>
      <c r="D1" s="39"/>
      <c r="E1" s="39"/>
      <c r="V1" s="57"/>
      <c r="W1" s="57"/>
      <c r="X1" s="57"/>
      <c r="Y1" s="57"/>
      <c r="Z1" s="57"/>
      <c r="AA1" s="57"/>
    </row>
    <row r="2" spans="1:27" ht="16.5" thickBot="1">
      <c r="A2" s="37" t="s">
        <v>38</v>
      </c>
      <c r="B2" s="36" t="s">
        <v>47</v>
      </c>
      <c r="C2" s="36"/>
      <c r="D2" s="36"/>
      <c r="E2" s="36"/>
      <c r="V2" s="58" t="s">
        <v>70</v>
      </c>
      <c r="W2" s="58" t="s">
        <v>38</v>
      </c>
      <c r="X2" s="59" t="s">
        <v>47</v>
      </c>
      <c r="Y2" s="59"/>
      <c r="Z2" s="59"/>
      <c r="AA2" s="59"/>
    </row>
    <row r="3" spans="1:27" ht="16.5" thickBot="1">
      <c r="A3" s="38"/>
      <c r="B3" s="26">
        <v>1</v>
      </c>
      <c r="C3" s="26">
        <v>2</v>
      </c>
      <c r="D3" s="26">
        <v>3</v>
      </c>
      <c r="E3" s="26">
        <v>4</v>
      </c>
      <c r="V3" s="60"/>
      <c r="W3" s="60" t="s">
        <v>71</v>
      </c>
      <c r="X3" s="61">
        <v>1</v>
      </c>
      <c r="Y3" s="61">
        <v>10</v>
      </c>
      <c r="Z3" s="61">
        <v>100</v>
      </c>
      <c r="AA3" s="61">
        <v>1000</v>
      </c>
    </row>
    <row r="4" spans="1:27" ht="18.75">
      <c r="A4" s="27" t="s">
        <v>50</v>
      </c>
      <c r="B4" s="28">
        <v>1</v>
      </c>
      <c r="C4" s="28">
        <v>10</v>
      </c>
      <c r="D4" s="28">
        <v>100</v>
      </c>
      <c r="E4" s="28">
        <v>1000</v>
      </c>
      <c r="V4" s="60"/>
      <c r="W4" s="60" t="s">
        <v>72</v>
      </c>
      <c r="X4" s="61">
        <v>100</v>
      </c>
      <c r="Y4" s="61">
        <v>1000</v>
      </c>
      <c r="Z4" s="61">
        <v>10000</v>
      </c>
      <c r="AA4" s="61">
        <v>100000</v>
      </c>
    </row>
    <row r="5" spans="1:27" ht="18.75">
      <c r="A5" s="27" t="s">
        <v>51</v>
      </c>
      <c r="B5" s="28">
        <v>0.7</v>
      </c>
      <c r="C5" s="28">
        <v>0.75</v>
      </c>
      <c r="D5" s="28">
        <v>0.8</v>
      </c>
      <c r="E5" s="28">
        <v>0.85</v>
      </c>
      <c r="V5" s="62"/>
      <c r="W5" s="62" t="s">
        <v>73</v>
      </c>
      <c r="X5" s="61">
        <v>0.01</v>
      </c>
      <c r="Y5" s="61">
        <v>1.4999999999999999E-2</v>
      </c>
      <c r="Z5" s="61">
        <v>0.05</v>
      </c>
      <c r="AA5" s="61">
        <v>0.1</v>
      </c>
    </row>
    <row r="6" spans="1:27" ht="18.75">
      <c r="A6" s="27" t="s">
        <v>52</v>
      </c>
      <c r="B6" s="28">
        <v>0.05</v>
      </c>
      <c r="C6" s="28">
        <v>0.1</v>
      </c>
      <c r="D6" s="28">
        <v>0.15</v>
      </c>
      <c r="E6" s="28">
        <v>0.2</v>
      </c>
      <c r="V6" s="62"/>
      <c r="W6" s="62" t="s">
        <v>74</v>
      </c>
      <c r="X6" s="61">
        <v>0.95</v>
      </c>
      <c r="Y6" s="61">
        <v>0.95</v>
      </c>
      <c r="Z6" s="61">
        <v>0.95</v>
      </c>
      <c r="AA6" s="61">
        <v>0.95</v>
      </c>
    </row>
    <row r="7" spans="1:27" ht="19.5" thickBot="1">
      <c r="A7" s="29" t="s">
        <v>53</v>
      </c>
      <c r="B7" s="30">
        <v>0.6</v>
      </c>
      <c r="C7" s="30">
        <v>0.7</v>
      </c>
      <c r="D7" s="30">
        <v>0.8</v>
      </c>
      <c r="E7" s="30">
        <v>0.9</v>
      </c>
      <c r="V7" s="60"/>
      <c r="W7" s="60" t="s">
        <v>75</v>
      </c>
      <c r="X7" s="61">
        <v>0.7</v>
      </c>
      <c r="Y7" s="61">
        <v>0.75</v>
      </c>
      <c r="Z7" s="61">
        <v>0.8</v>
      </c>
      <c r="AA7" s="61">
        <v>0.85</v>
      </c>
    </row>
    <row r="8" spans="1:27" ht="16.5" thickBot="1">
      <c r="V8" s="63"/>
      <c r="W8" s="63" t="s">
        <v>76</v>
      </c>
      <c r="X8" s="64">
        <v>0.05</v>
      </c>
      <c r="Y8" s="64">
        <v>0.1</v>
      </c>
      <c r="Z8" s="64">
        <v>0.15</v>
      </c>
      <c r="AA8" s="64">
        <v>0.2</v>
      </c>
    </row>
    <row r="9" spans="1:27">
      <c r="V9" s="57"/>
      <c r="W9" s="57"/>
      <c r="X9" s="57"/>
      <c r="Y9" s="57"/>
      <c r="Z9" s="57"/>
      <c r="AA9" s="57"/>
    </row>
    <row r="10" spans="1:27" ht="16.5" thickBot="1">
      <c r="A10" s="40" t="s">
        <v>49</v>
      </c>
      <c r="B10" s="40"/>
      <c r="C10" s="40"/>
      <c r="D10" s="40"/>
      <c r="E10" s="40"/>
      <c r="F10" s="40"/>
      <c r="G10" s="40"/>
      <c r="V10" s="57"/>
      <c r="W10" s="57"/>
      <c r="X10" s="57" t="s">
        <v>77</v>
      </c>
      <c r="Y10" s="57"/>
      <c r="Z10" s="57"/>
      <c r="AA10" s="57"/>
    </row>
    <row r="11" spans="1:27" ht="32.25" thickBot="1">
      <c r="A11" s="32" t="s">
        <v>38</v>
      </c>
      <c r="B11" s="36" t="s">
        <v>40</v>
      </c>
      <c r="C11" s="36"/>
      <c r="D11" s="36"/>
      <c r="E11" s="36"/>
      <c r="F11" s="36"/>
      <c r="G11" s="36"/>
      <c r="V11" s="57"/>
      <c r="W11" s="57"/>
      <c r="X11" s="56">
        <v>-1001000</v>
      </c>
      <c r="Y11" s="57"/>
      <c r="Z11" s="57"/>
      <c r="AA11" s="57"/>
    </row>
    <row r="12" spans="1:27" ht="32.25" thickBot="1">
      <c r="A12" s="33" t="s">
        <v>39</v>
      </c>
      <c r="B12" s="26">
        <v>1</v>
      </c>
      <c r="C12" s="26">
        <v>2</v>
      </c>
      <c r="D12" s="26">
        <v>3</v>
      </c>
      <c r="E12" s="26">
        <v>4</v>
      </c>
      <c r="F12" s="34" t="s">
        <v>54</v>
      </c>
      <c r="G12" s="34" t="s">
        <v>41</v>
      </c>
      <c r="V12" s="57"/>
      <c r="W12" s="57"/>
      <c r="X12" s="57"/>
      <c r="Y12" s="57"/>
      <c r="Z12" s="57"/>
      <c r="AA12" s="57"/>
    </row>
    <row r="13" spans="1:27">
      <c r="A13" s="28">
        <v>1</v>
      </c>
      <c r="B13" s="28">
        <v>1</v>
      </c>
      <c r="C13" s="28">
        <v>1</v>
      </c>
      <c r="D13" s="28">
        <v>1</v>
      </c>
      <c r="E13" s="28">
        <v>1</v>
      </c>
      <c r="F13" s="28">
        <v>1220.0999999999999</v>
      </c>
      <c r="G13" s="28">
        <v>972.49</v>
      </c>
      <c r="V13" s="57"/>
      <c r="W13" s="57"/>
      <c r="X13" s="57"/>
      <c r="Y13" s="57"/>
      <c r="Z13" s="57"/>
      <c r="AA13" s="57"/>
    </row>
    <row r="14" spans="1:27">
      <c r="A14" s="28">
        <v>2</v>
      </c>
      <c r="B14" s="28">
        <v>1</v>
      </c>
      <c r="C14" s="28">
        <v>2</v>
      </c>
      <c r="D14" s="28">
        <v>2</v>
      </c>
      <c r="E14" s="28">
        <v>2</v>
      </c>
      <c r="F14" s="28">
        <v>1240.5999999999999</v>
      </c>
      <c r="G14" s="28">
        <v>1643.04</v>
      </c>
    </row>
    <row r="15" spans="1:27">
      <c r="A15" s="28">
        <v>3</v>
      </c>
      <c r="B15" s="28">
        <v>1</v>
      </c>
      <c r="C15" s="28">
        <v>3</v>
      </c>
      <c r="D15" s="28">
        <v>3</v>
      </c>
      <c r="E15" s="28">
        <v>3</v>
      </c>
      <c r="F15" s="28">
        <v>1237.4000000000001</v>
      </c>
      <c r="G15" s="28">
        <v>1633.84</v>
      </c>
    </row>
    <row r="16" spans="1:27">
      <c r="A16" s="28">
        <v>4</v>
      </c>
      <c r="B16" s="28">
        <v>1</v>
      </c>
      <c r="C16" s="28">
        <v>4</v>
      </c>
      <c r="D16" s="28">
        <v>4</v>
      </c>
      <c r="E16" s="28">
        <v>4</v>
      </c>
      <c r="F16" s="28">
        <v>1238.3</v>
      </c>
      <c r="G16" s="28">
        <v>1881.41</v>
      </c>
    </row>
    <row r="17" spans="1:7">
      <c r="A17" s="28">
        <v>5</v>
      </c>
      <c r="B17" s="28">
        <v>2</v>
      </c>
      <c r="C17" s="28">
        <v>1</v>
      </c>
      <c r="D17" s="28">
        <v>2</v>
      </c>
      <c r="E17" s="28">
        <v>3</v>
      </c>
      <c r="F17" s="28">
        <v>1252.0999999999999</v>
      </c>
      <c r="G17" s="28">
        <v>1167.49</v>
      </c>
    </row>
    <row r="18" spans="1:7">
      <c r="A18" s="28">
        <v>6</v>
      </c>
      <c r="B18" s="28">
        <v>2</v>
      </c>
      <c r="C18" s="28">
        <v>2</v>
      </c>
      <c r="D18" s="28">
        <v>1</v>
      </c>
      <c r="E18" s="28">
        <v>4</v>
      </c>
      <c r="F18" s="28">
        <v>1246.8</v>
      </c>
      <c r="G18" s="28">
        <v>1110.56</v>
      </c>
    </row>
    <row r="19" spans="1:7">
      <c r="A19" s="35">
        <v>7</v>
      </c>
      <c r="B19" s="35">
        <v>2</v>
      </c>
      <c r="C19" s="35">
        <v>3</v>
      </c>
      <c r="D19" s="35">
        <v>4</v>
      </c>
      <c r="E19" s="35">
        <v>1</v>
      </c>
      <c r="F19" s="35">
        <v>1205.4000000000001</v>
      </c>
      <c r="G19" s="35">
        <v>903.44</v>
      </c>
    </row>
    <row r="20" spans="1:7">
      <c r="A20" s="28">
        <v>8</v>
      </c>
      <c r="B20" s="28">
        <v>2</v>
      </c>
      <c r="C20" s="28">
        <v>4</v>
      </c>
      <c r="D20" s="28">
        <v>3</v>
      </c>
      <c r="E20" s="28">
        <v>2</v>
      </c>
      <c r="F20" s="28">
        <v>1227.0999999999999</v>
      </c>
      <c r="G20" s="28">
        <v>2089.69</v>
      </c>
    </row>
    <row r="21" spans="1:7">
      <c r="A21" s="28">
        <v>9</v>
      </c>
      <c r="B21" s="28">
        <v>3</v>
      </c>
      <c r="C21" s="28">
        <v>1</v>
      </c>
      <c r="D21" s="28">
        <v>3</v>
      </c>
      <c r="E21" s="28">
        <v>4</v>
      </c>
      <c r="F21" s="28">
        <v>1246.7</v>
      </c>
      <c r="G21" s="28">
        <v>1850.61</v>
      </c>
    </row>
    <row r="22" spans="1:7">
      <c r="A22" s="28">
        <v>10</v>
      </c>
      <c r="B22" s="28">
        <v>3</v>
      </c>
      <c r="C22" s="28">
        <v>2</v>
      </c>
      <c r="D22" s="28">
        <v>4</v>
      </c>
      <c r="E22" s="28">
        <v>3</v>
      </c>
      <c r="F22" s="28">
        <v>1224.3</v>
      </c>
      <c r="G22" s="28">
        <v>982.81</v>
      </c>
    </row>
    <row r="23" spans="1:7">
      <c r="A23" s="28">
        <v>11</v>
      </c>
      <c r="B23" s="28">
        <v>3</v>
      </c>
      <c r="C23" s="28">
        <v>3</v>
      </c>
      <c r="D23" s="28">
        <v>1</v>
      </c>
      <c r="E23" s="28">
        <v>2</v>
      </c>
      <c r="F23" s="28">
        <v>1238.4000000000001</v>
      </c>
      <c r="G23" s="28">
        <v>1315.64</v>
      </c>
    </row>
    <row r="24" spans="1:7">
      <c r="A24" s="28">
        <v>12</v>
      </c>
      <c r="B24" s="28">
        <v>3</v>
      </c>
      <c r="C24" s="28">
        <v>4</v>
      </c>
      <c r="D24" s="28">
        <v>2</v>
      </c>
      <c r="E24" s="28">
        <v>1</v>
      </c>
      <c r="F24" s="28">
        <v>1239.7</v>
      </c>
      <c r="G24" s="28">
        <v>1516.41</v>
      </c>
    </row>
    <row r="25" spans="1:7">
      <c r="A25" s="28">
        <v>13</v>
      </c>
      <c r="B25" s="28">
        <v>4</v>
      </c>
      <c r="C25" s="28">
        <v>1</v>
      </c>
      <c r="D25" s="28">
        <v>4</v>
      </c>
      <c r="E25" s="28">
        <v>2</v>
      </c>
      <c r="F25" s="28">
        <v>1227.7</v>
      </c>
      <c r="G25" s="28">
        <v>2097.61</v>
      </c>
    </row>
    <row r="26" spans="1:7">
      <c r="A26" s="28">
        <v>14</v>
      </c>
      <c r="B26" s="28">
        <v>4</v>
      </c>
      <c r="C26" s="28">
        <v>2</v>
      </c>
      <c r="D26" s="28">
        <v>3</v>
      </c>
      <c r="E26" s="28">
        <v>1</v>
      </c>
      <c r="F26" s="28">
        <v>1225.4000000000001</v>
      </c>
      <c r="G26" s="28">
        <v>1712.44</v>
      </c>
    </row>
    <row r="27" spans="1:7">
      <c r="A27" s="28">
        <v>15</v>
      </c>
      <c r="B27" s="28">
        <v>4</v>
      </c>
      <c r="C27" s="28">
        <v>3</v>
      </c>
      <c r="D27" s="28">
        <v>2</v>
      </c>
      <c r="E27" s="28">
        <v>4</v>
      </c>
      <c r="F27" s="28">
        <v>1221.3</v>
      </c>
      <c r="G27" s="28">
        <v>1114.6099999999999</v>
      </c>
    </row>
    <row r="28" spans="1:7" ht="16.5" thickBot="1">
      <c r="A28" s="30">
        <v>16</v>
      </c>
      <c r="B28" s="30">
        <v>4</v>
      </c>
      <c r="C28" s="30">
        <v>4</v>
      </c>
      <c r="D28" s="30">
        <v>1</v>
      </c>
      <c r="E28" s="30">
        <v>3</v>
      </c>
      <c r="F28" s="30">
        <v>1247.2</v>
      </c>
      <c r="G28" s="30">
        <v>987.16</v>
      </c>
    </row>
    <row r="29" spans="1:7" ht="18.75">
      <c r="A29" s="27" t="s">
        <v>55</v>
      </c>
      <c r="B29" s="28">
        <v>1234.0999999999999</v>
      </c>
      <c r="C29" s="28">
        <v>1236.6500000000001</v>
      </c>
      <c r="D29" s="28">
        <v>1238.125</v>
      </c>
      <c r="E29" s="28">
        <v>1238.2750000000001</v>
      </c>
      <c r="F29" s="28"/>
      <c r="G29" s="28"/>
    </row>
    <row r="30" spans="1:7" ht="18.75">
      <c r="A30" s="27" t="s">
        <v>56</v>
      </c>
      <c r="B30" s="28">
        <v>1232.8499999999999</v>
      </c>
      <c r="C30" s="28">
        <v>1234.2750000000001</v>
      </c>
      <c r="D30" s="28">
        <v>1238.425</v>
      </c>
      <c r="E30" s="28">
        <v>1233.45</v>
      </c>
      <c r="F30" s="28"/>
      <c r="G30" s="28"/>
    </row>
    <row r="31" spans="1:7" ht="18.75">
      <c r="A31" s="27" t="s">
        <v>57</v>
      </c>
      <c r="B31" s="28">
        <v>1237.2750000000001</v>
      </c>
      <c r="C31" s="28">
        <v>1225.625</v>
      </c>
      <c r="D31" s="28">
        <v>1234.1500000000001</v>
      </c>
      <c r="E31" s="28">
        <v>1240.25</v>
      </c>
      <c r="F31" s="28"/>
      <c r="G31" s="28"/>
    </row>
    <row r="32" spans="1:7" ht="18.75">
      <c r="A32" s="27" t="s">
        <v>58</v>
      </c>
      <c r="B32" s="28">
        <v>1230.4000000000001</v>
      </c>
      <c r="C32" s="28">
        <v>1238.075</v>
      </c>
      <c r="D32" s="28">
        <v>1223.925</v>
      </c>
      <c r="E32" s="28">
        <v>1238.2750000000001</v>
      </c>
      <c r="F32" s="28"/>
      <c r="G32" s="28"/>
    </row>
    <row r="33" spans="1:7" ht="19.5" thickBot="1">
      <c r="A33" s="29" t="s">
        <v>59</v>
      </c>
      <c r="B33" s="30">
        <v>6.875</v>
      </c>
      <c r="C33" s="30">
        <v>12.45</v>
      </c>
      <c r="D33" s="30">
        <v>14.5</v>
      </c>
      <c r="E33" s="30">
        <v>6.8</v>
      </c>
      <c r="F33" s="30"/>
      <c r="G33" s="30"/>
    </row>
  </sheetData>
  <mergeCells count="6">
    <mergeCell ref="X2:AA2"/>
    <mergeCell ref="B11:G11"/>
    <mergeCell ref="A2:A3"/>
    <mergeCell ref="B2:E2"/>
    <mergeCell ref="A1:E1"/>
    <mergeCell ref="A10:G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DC48-D249-426D-B2D4-48392142DA45}">
  <dimension ref="A1:U48"/>
  <sheetViews>
    <sheetView workbookViewId="0">
      <selection activeCell="S21" sqref="S21"/>
    </sheetView>
  </sheetViews>
  <sheetFormatPr defaultColWidth="9" defaultRowHeight="15"/>
  <cols>
    <col min="1" max="16384" width="9" style="3"/>
  </cols>
  <sheetData>
    <row r="1" spans="1:11" ht="15.75" thickBot="1">
      <c r="A1" s="2" t="s">
        <v>42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46" t="s">
        <v>43</v>
      </c>
      <c r="B2" s="47"/>
      <c r="C2" s="47"/>
      <c r="D2" s="47"/>
      <c r="E2" s="48"/>
      <c r="F2" s="4"/>
      <c r="G2" s="49" t="s">
        <v>44</v>
      </c>
      <c r="H2" s="47"/>
      <c r="I2" s="47"/>
      <c r="J2" s="47"/>
      <c r="K2" s="50"/>
    </row>
    <row r="3" spans="1:11">
      <c r="A3" s="5">
        <v>0</v>
      </c>
      <c r="B3" s="6">
        <v>1</v>
      </c>
      <c r="C3" s="6">
        <v>2</v>
      </c>
      <c r="D3" s="6">
        <v>3</v>
      </c>
      <c r="E3" s="7">
        <v>4</v>
      </c>
      <c r="F3" s="2"/>
      <c r="G3" s="8">
        <v>29</v>
      </c>
      <c r="H3" s="6">
        <v>9</v>
      </c>
      <c r="I3" s="6">
        <v>49</v>
      </c>
      <c r="J3" s="6">
        <v>62</v>
      </c>
      <c r="K3" s="9">
        <v>44</v>
      </c>
    </row>
    <row r="4" spans="1:11">
      <c r="A4" s="5">
        <v>0</v>
      </c>
      <c r="B4" s="6">
        <v>1</v>
      </c>
      <c r="C4" s="6">
        <v>3</v>
      </c>
      <c r="D4" s="6">
        <v>2</v>
      </c>
      <c r="E4" s="7">
        <v>4</v>
      </c>
      <c r="F4" s="2"/>
      <c r="G4" s="8">
        <v>43</v>
      </c>
      <c r="H4" s="6">
        <v>75</v>
      </c>
      <c r="I4" s="6">
        <v>69</v>
      </c>
      <c r="J4" s="6">
        <v>46</v>
      </c>
      <c r="K4" s="9">
        <v>72</v>
      </c>
    </row>
    <row r="5" spans="1:11">
      <c r="A5" s="5">
        <v>1</v>
      </c>
      <c r="B5" s="6">
        <v>0</v>
      </c>
      <c r="C5" s="6">
        <v>2</v>
      </c>
      <c r="D5" s="6">
        <v>4</v>
      </c>
      <c r="E5" s="7">
        <v>3</v>
      </c>
      <c r="F5" s="2"/>
      <c r="G5" s="8">
        <v>91</v>
      </c>
      <c r="H5" s="6">
        <v>39</v>
      </c>
      <c r="I5" s="6">
        <v>90</v>
      </c>
      <c r="J5" s="6">
        <v>12</v>
      </c>
      <c r="K5" s="9">
        <v>45</v>
      </c>
    </row>
    <row r="6" spans="1:11">
      <c r="A6" s="5">
        <v>1</v>
      </c>
      <c r="B6" s="6">
        <v>0</v>
      </c>
      <c r="C6" s="6">
        <v>4</v>
      </c>
      <c r="D6" s="6">
        <v>2</v>
      </c>
      <c r="E6" s="7">
        <v>3</v>
      </c>
      <c r="F6" s="2"/>
      <c r="G6" s="8">
        <v>81</v>
      </c>
      <c r="H6" s="6">
        <v>71</v>
      </c>
      <c r="I6" s="6">
        <v>9</v>
      </c>
      <c r="J6" s="6">
        <v>85</v>
      </c>
      <c r="K6" s="9">
        <v>22</v>
      </c>
    </row>
    <row r="7" spans="1:11">
      <c r="A7" s="5">
        <v>2</v>
      </c>
      <c r="B7" s="6">
        <v>1</v>
      </c>
      <c r="C7" s="6">
        <v>0</v>
      </c>
      <c r="D7" s="6">
        <v>3</v>
      </c>
      <c r="E7" s="7">
        <v>4</v>
      </c>
      <c r="F7" s="2"/>
      <c r="G7" s="8">
        <v>14</v>
      </c>
      <c r="H7" s="6">
        <v>22</v>
      </c>
      <c r="I7" s="6">
        <v>26</v>
      </c>
      <c r="J7" s="6">
        <v>21</v>
      </c>
      <c r="K7" s="9">
        <v>72</v>
      </c>
    </row>
    <row r="8" spans="1:11">
      <c r="A8" s="5">
        <v>2</v>
      </c>
      <c r="B8" s="6">
        <v>1</v>
      </c>
      <c r="C8" s="6">
        <v>4</v>
      </c>
      <c r="D8" s="6">
        <v>0</v>
      </c>
      <c r="E8" s="7">
        <v>3</v>
      </c>
      <c r="F8" s="2"/>
      <c r="G8" s="8">
        <v>84</v>
      </c>
      <c r="H8" s="6">
        <v>52</v>
      </c>
      <c r="I8" s="6">
        <v>48</v>
      </c>
      <c r="J8" s="6">
        <v>47</v>
      </c>
      <c r="K8" s="9">
        <v>6</v>
      </c>
    </row>
    <row r="9" spans="1:11">
      <c r="A9" s="5">
        <v>1</v>
      </c>
      <c r="B9" s="6">
        <v>0</v>
      </c>
      <c r="C9" s="6">
        <v>2</v>
      </c>
      <c r="D9" s="6">
        <v>3</v>
      </c>
      <c r="E9" s="7">
        <v>4</v>
      </c>
      <c r="F9" s="2"/>
      <c r="G9" s="8">
        <v>46</v>
      </c>
      <c r="H9" s="6">
        <v>61</v>
      </c>
      <c r="I9" s="6">
        <v>32</v>
      </c>
      <c r="J9" s="6">
        <v>32</v>
      </c>
      <c r="K9" s="9">
        <v>30</v>
      </c>
    </row>
    <row r="10" spans="1:11">
      <c r="A10" s="5">
        <v>2</v>
      </c>
      <c r="B10" s="6">
        <v>1</v>
      </c>
      <c r="C10" s="6">
        <v>0</v>
      </c>
      <c r="D10" s="6">
        <v>3</v>
      </c>
      <c r="E10" s="7">
        <v>4</v>
      </c>
      <c r="F10" s="2"/>
      <c r="G10" s="8">
        <v>31</v>
      </c>
      <c r="H10" s="6">
        <v>46</v>
      </c>
      <c r="I10" s="6">
        <v>32</v>
      </c>
      <c r="J10" s="6">
        <v>19</v>
      </c>
      <c r="K10" s="9">
        <v>36</v>
      </c>
    </row>
    <row r="11" spans="1:11">
      <c r="A11" s="5">
        <v>0</v>
      </c>
      <c r="B11" s="6">
        <v>3</v>
      </c>
      <c r="C11" s="6">
        <v>2</v>
      </c>
      <c r="D11" s="6">
        <v>1</v>
      </c>
      <c r="E11" s="7">
        <v>4</v>
      </c>
      <c r="F11" s="2"/>
      <c r="G11" s="8">
        <v>76</v>
      </c>
      <c r="H11" s="6">
        <v>76</v>
      </c>
      <c r="I11" s="6">
        <v>85</v>
      </c>
      <c r="J11" s="6">
        <v>40</v>
      </c>
      <c r="K11" s="9">
        <v>26</v>
      </c>
    </row>
    <row r="12" spans="1:11">
      <c r="A12" s="5">
        <v>1</v>
      </c>
      <c r="B12" s="6">
        <v>2</v>
      </c>
      <c r="C12" s="6">
        <v>0</v>
      </c>
      <c r="D12" s="6">
        <v>3</v>
      </c>
      <c r="E12" s="7">
        <v>4</v>
      </c>
      <c r="F12" s="2"/>
      <c r="G12" s="8">
        <v>85</v>
      </c>
      <c r="H12" s="6">
        <v>61</v>
      </c>
      <c r="I12" s="6">
        <v>64</v>
      </c>
      <c r="J12" s="6">
        <v>47</v>
      </c>
      <c r="K12" s="9">
        <v>90</v>
      </c>
    </row>
    <row r="13" spans="1:11">
      <c r="A13" s="5">
        <v>1</v>
      </c>
      <c r="B13" s="6">
        <v>3</v>
      </c>
      <c r="C13" s="6">
        <v>0</v>
      </c>
      <c r="D13" s="6">
        <v>4</v>
      </c>
      <c r="E13" s="7">
        <v>2</v>
      </c>
      <c r="F13" s="2"/>
      <c r="G13" s="8">
        <v>78</v>
      </c>
      <c r="H13" s="6">
        <v>36</v>
      </c>
      <c r="I13" s="6">
        <v>11</v>
      </c>
      <c r="J13" s="6">
        <v>56</v>
      </c>
      <c r="K13" s="9">
        <v>21</v>
      </c>
    </row>
    <row r="14" spans="1:11">
      <c r="A14" s="5">
        <v>2</v>
      </c>
      <c r="B14" s="6">
        <v>0</v>
      </c>
      <c r="C14" s="6">
        <v>1</v>
      </c>
      <c r="D14" s="6">
        <v>3</v>
      </c>
      <c r="E14" s="7">
        <v>4</v>
      </c>
      <c r="F14" s="2"/>
      <c r="G14" s="8">
        <v>90</v>
      </c>
      <c r="H14" s="6">
        <v>11</v>
      </c>
      <c r="I14" s="6">
        <v>28</v>
      </c>
      <c r="J14" s="6">
        <v>46</v>
      </c>
      <c r="K14" s="9">
        <v>30</v>
      </c>
    </row>
    <row r="15" spans="1:11">
      <c r="A15" s="5">
        <v>0</v>
      </c>
      <c r="B15" s="6">
        <v>2</v>
      </c>
      <c r="C15" s="6">
        <v>1</v>
      </c>
      <c r="D15" s="6">
        <v>3</v>
      </c>
      <c r="E15" s="7">
        <v>4</v>
      </c>
      <c r="F15" s="2"/>
      <c r="G15" s="8">
        <v>85</v>
      </c>
      <c r="H15" s="6">
        <v>74</v>
      </c>
      <c r="I15" s="6">
        <v>10</v>
      </c>
      <c r="J15" s="6">
        <v>89</v>
      </c>
      <c r="K15" s="9">
        <v>33</v>
      </c>
    </row>
    <row r="16" spans="1:11">
      <c r="A16" s="5">
        <v>2</v>
      </c>
      <c r="B16" s="6">
        <v>0</v>
      </c>
      <c r="C16" s="6">
        <v>1</v>
      </c>
      <c r="D16" s="6">
        <v>3</v>
      </c>
      <c r="E16" s="7">
        <v>4</v>
      </c>
      <c r="F16" s="2"/>
      <c r="G16" s="8">
        <v>95</v>
      </c>
      <c r="H16" s="6">
        <v>99</v>
      </c>
      <c r="I16" s="6">
        <v>52</v>
      </c>
      <c r="J16" s="6">
        <v>98</v>
      </c>
      <c r="K16" s="9">
        <v>43</v>
      </c>
    </row>
    <row r="17" spans="1:13">
      <c r="A17" s="5">
        <v>0</v>
      </c>
      <c r="B17" s="6">
        <v>1</v>
      </c>
      <c r="C17" s="6">
        <v>4</v>
      </c>
      <c r="D17" s="6">
        <v>2</v>
      </c>
      <c r="E17" s="7">
        <v>3</v>
      </c>
      <c r="F17" s="2"/>
      <c r="G17" s="8">
        <v>6</v>
      </c>
      <c r="H17" s="6">
        <v>61</v>
      </c>
      <c r="I17" s="6">
        <v>69</v>
      </c>
      <c r="J17" s="6">
        <v>49</v>
      </c>
      <c r="K17" s="9">
        <v>53</v>
      </c>
    </row>
    <row r="18" spans="1:13">
      <c r="A18" s="5">
        <v>1</v>
      </c>
      <c r="B18" s="6">
        <v>0</v>
      </c>
      <c r="C18" s="6">
        <v>3</v>
      </c>
      <c r="D18" s="6">
        <v>4</v>
      </c>
      <c r="E18" s="7">
        <v>2</v>
      </c>
      <c r="F18" s="2"/>
      <c r="G18" s="8">
        <v>2</v>
      </c>
      <c r="H18" s="6">
        <v>95</v>
      </c>
      <c r="I18" s="6">
        <v>72</v>
      </c>
      <c r="J18" s="6">
        <v>65</v>
      </c>
      <c r="K18" s="9">
        <v>29</v>
      </c>
    </row>
    <row r="19" spans="1:13">
      <c r="A19" s="5">
        <v>0</v>
      </c>
      <c r="B19" s="6">
        <v>2</v>
      </c>
      <c r="C19" s="6">
        <v>1</v>
      </c>
      <c r="D19" s="6">
        <v>3</v>
      </c>
      <c r="E19" s="7">
        <v>4</v>
      </c>
      <c r="F19" s="2"/>
      <c r="G19" s="8">
        <v>37</v>
      </c>
      <c r="H19" s="6">
        <v>13</v>
      </c>
      <c r="I19" s="6">
        <v>21</v>
      </c>
      <c r="J19" s="6">
        <v>89</v>
      </c>
      <c r="K19" s="9">
        <v>55</v>
      </c>
    </row>
    <row r="20" spans="1:13">
      <c r="A20" s="5">
        <v>0</v>
      </c>
      <c r="B20" s="6">
        <v>1</v>
      </c>
      <c r="C20" s="6">
        <v>4</v>
      </c>
      <c r="D20" s="6">
        <v>2</v>
      </c>
      <c r="E20" s="7">
        <v>3</v>
      </c>
      <c r="F20" s="2"/>
      <c r="G20" s="8">
        <v>86</v>
      </c>
      <c r="H20" s="6">
        <v>74</v>
      </c>
      <c r="I20" s="6">
        <v>88</v>
      </c>
      <c r="J20" s="6">
        <v>48</v>
      </c>
      <c r="K20" s="9">
        <v>79</v>
      </c>
    </row>
    <row r="21" spans="1:13">
      <c r="A21" s="5">
        <v>1</v>
      </c>
      <c r="B21" s="6">
        <v>2</v>
      </c>
      <c r="C21" s="6">
        <v>0</v>
      </c>
      <c r="D21" s="6">
        <v>3</v>
      </c>
      <c r="E21" s="7">
        <v>4</v>
      </c>
      <c r="F21" s="2"/>
      <c r="G21" s="8">
        <v>69</v>
      </c>
      <c r="H21" s="6">
        <v>51</v>
      </c>
      <c r="I21" s="6">
        <v>11</v>
      </c>
      <c r="J21" s="6">
        <v>89</v>
      </c>
      <c r="K21" s="9">
        <v>74</v>
      </c>
    </row>
    <row r="22" spans="1:13" ht="15.75" thickBot="1">
      <c r="A22" s="10">
        <v>0</v>
      </c>
      <c r="B22" s="11">
        <v>1</v>
      </c>
      <c r="C22" s="11">
        <v>2</v>
      </c>
      <c r="D22" s="11">
        <v>3</v>
      </c>
      <c r="E22" s="12">
        <v>4</v>
      </c>
      <c r="F22" s="13"/>
      <c r="G22" s="14">
        <v>13</v>
      </c>
      <c r="H22" s="11">
        <v>7</v>
      </c>
      <c r="I22" s="11">
        <v>76</v>
      </c>
      <c r="J22" s="11">
        <v>52</v>
      </c>
      <c r="K22" s="15">
        <v>45</v>
      </c>
    </row>
    <row r="26" spans="1:13">
      <c r="A26" s="51" t="s">
        <v>45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3"/>
    </row>
    <row r="27" spans="1:13">
      <c r="A27" s="41" t="s">
        <v>43</v>
      </c>
      <c r="B27" s="54"/>
      <c r="C27" s="54"/>
      <c r="D27" s="54"/>
      <c r="E27" s="54"/>
      <c r="F27" s="43"/>
      <c r="H27" s="44" t="s">
        <v>44</v>
      </c>
      <c r="I27" s="54"/>
      <c r="J27" s="54"/>
      <c r="K27" s="54"/>
      <c r="L27" s="54"/>
      <c r="M27" s="45"/>
    </row>
    <row r="28" spans="1:13">
      <c r="A28" s="16">
        <v>2</v>
      </c>
      <c r="B28" s="17">
        <v>0</v>
      </c>
      <c r="C28" s="17">
        <v>1</v>
      </c>
      <c r="D28" s="17">
        <v>3</v>
      </c>
      <c r="E28" s="17">
        <v>5</v>
      </c>
      <c r="F28" s="18">
        <v>4</v>
      </c>
      <c r="G28" s="17"/>
      <c r="H28" s="19">
        <v>1</v>
      </c>
      <c r="I28" s="17">
        <v>3</v>
      </c>
      <c r="J28" s="17">
        <v>6</v>
      </c>
      <c r="K28" s="17">
        <v>7</v>
      </c>
      <c r="L28" s="17">
        <v>3</v>
      </c>
      <c r="M28" s="20">
        <v>6</v>
      </c>
    </row>
    <row r="29" spans="1:13">
      <c r="A29" s="16">
        <v>1</v>
      </c>
      <c r="B29" s="17">
        <v>2</v>
      </c>
      <c r="C29" s="17">
        <v>4</v>
      </c>
      <c r="D29" s="17">
        <v>5</v>
      </c>
      <c r="E29" s="17">
        <v>0</v>
      </c>
      <c r="F29" s="18">
        <v>3</v>
      </c>
      <c r="G29" s="17"/>
      <c r="H29" s="19">
        <v>8</v>
      </c>
      <c r="I29" s="17">
        <v>5</v>
      </c>
      <c r="J29" s="17">
        <v>10</v>
      </c>
      <c r="K29" s="17">
        <v>10</v>
      </c>
      <c r="L29" s="17">
        <v>10</v>
      </c>
      <c r="M29" s="20">
        <v>4</v>
      </c>
    </row>
    <row r="30" spans="1:13">
      <c r="A30" s="16">
        <v>2</v>
      </c>
      <c r="B30" s="17">
        <v>3</v>
      </c>
      <c r="C30" s="17">
        <v>5</v>
      </c>
      <c r="D30" s="17">
        <v>0</v>
      </c>
      <c r="E30" s="17">
        <v>1</v>
      </c>
      <c r="F30" s="18">
        <v>4</v>
      </c>
      <c r="G30" s="17"/>
      <c r="H30" s="19">
        <v>5</v>
      </c>
      <c r="I30" s="17">
        <v>4</v>
      </c>
      <c r="J30" s="17">
        <v>8</v>
      </c>
      <c r="K30" s="17">
        <v>9</v>
      </c>
      <c r="L30" s="17">
        <v>1</v>
      </c>
      <c r="M30" s="20">
        <v>7</v>
      </c>
    </row>
    <row r="31" spans="1:13">
      <c r="A31" s="16">
        <v>1</v>
      </c>
      <c r="B31" s="17">
        <v>0</v>
      </c>
      <c r="C31" s="17">
        <v>2</v>
      </c>
      <c r="D31" s="17">
        <v>3</v>
      </c>
      <c r="E31" s="17">
        <v>4</v>
      </c>
      <c r="F31" s="18">
        <v>5</v>
      </c>
      <c r="G31" s="17"/>
      <c r="H31" s="19">
        <v>5</v>
      </c>
      <c r="I31" s="17">
        <v>5</v>
      </c>
      <c r="J31" s="17">
        <v>5</v>
      </c>
      <c r="K31" s="17">
        <v>3</v>
      </c>
      <c r="L31" s="17">
        <v>8</v>
      </c>
      <c r="M31" s="20">
        <v>9</v>
      </c>
    </row>
    <row r="32" spans="1:13">
      <c r="A32" s="16">
        <v>2</v>
      </c>
      <c r="B32" s="17">
        <v>1</v>
      </c>
      <c r="C32" s="17">
        <v>4</v>
      </c>
      <c r="D32" s="17">
        <v>5</v>
      </c>
      <c r="E32" s="17">
        <v>0</v>
      </c>
      <c r="F32" s="18">
        <v>3</v>
      </c>
      <c r="G32" s="17"/>
      <c r="H32" s="19">
        <v>9</v>
      </c>
      <c r="I32" s="17">
        <v>3</v>
      </c>
      <c r="J32" s="17">
        <v>5</v>
      </c>
      <c r="K32" s="17">
        <v>4</v>
      </c>
      <c r="L32" s="17">
        <v>3</v>
      </c>
      <c r="M32" s="20">
        <v>1</v>
      </c>
    </row>
    <row r="33" spans="1:21" ht="15.75" thickBot="1">
      <c r="A33" s="21">
        <v>1</v>
      </c>
      <c r="B33" s="22">
        <v>3</v>
      </c>
      <c r="C33" s="22">
        <v>5</v>
      </c>
      <c r="D33" s="22">
        <v>0</v>
      </c>
      <c r="E33" s="22">
        <v>4</v>
      </c>
      <c r="F33" s="23">
        <v>2</v>
      </c>
      <c r="G33" s="22"/>
      <c r="H33" s="24">
        <v>3</v>
      </c>
      <c r="I33" s="22">
        <v>3</v>
      </c>
      <c r="J33" s="22">
        <v>9</v>
      </c>
      <c r="K33" s="22">
        <v>10</v>
      </c>
      <c r="L33" s="22">
        <v>4</v>
      </c>
      <c r="M33" s="25">
        <v>1</v>
      </c>
    </row>
    <row r="36" spans="1:21" ht="15.75" thickBot="1"/>
    <row r="37" spans="1:21">
      <c r="A37" s="51" t="s">
        <v>46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/>
    </row>
    <row r="38" spans="1:21">
      <c r="A38" s="41" t="s">
        <v>43</v>
      </c>
      <c r="B38" s="42"/>
      <c r="C38" s="42"/>
      <c r="D38" s="42"/>
      <c r="E38" s="42"/>
      <c r="F38" s="42"/>
      <c r="G38" s="42"/>
      <c r="H38" s="42"/>
      <c r="I38" s="42"/>
      <c r="J38" s="43"/>
      <c r="K38" s="17"/>
      <c r="L38" s="44" t="s">
        <v>44</v>
      </c>
      <c r="M38" s="42"/>
      <c r="N38" s="42"/>
      <c r="O38" s="42"/>
      <c r="P38" s="42"/>
      <c r="Q38" s="42"/>
      <c r="R38" s="42"/>
      <c r="S38" s="42"/>
      <c r="T38" s="42"/>
      <c r="U38" s="45"/>
    </row>
    <row r="39" spans="1:21">
      <c r="A39" s="16">
        <v>0</v>
      </c>
      <c r="B39" s="17">
        <v>1</v>
      </c>
      <c r="C39" s="17">
        <v>2</v>
      </c>
      <c r="D39" s="17">
        <v>3</v>
      </c>
      <c r="E39" s="17">
        <v>4</v>
      </c>
      <c r="F39" s="17">
        <v>5</v>
      </c>
      <c r="G39" s="17">
        <v>6</v>
      </c>
      <c r="H39" s="17">
        <v>7</v>
      </c>
      <c r="I39" s="17">
        <v>8</v>
      </c>
      <c r="J39" s="18">
        <v>9</v>
      </c>
      <c r="K39" s="17"/>
      <c r="L39" s="19">
        <v>29</v>
      </c>
      <c r="M39" s="17">
        <v>78</v>
      </c>
      <c r="N39" s="17">
        <v>9</v>
      </c>
      <c r="O39" s="17">
        <v>36</v>
      </c>
      <c r="P39" s="17">
        <v>49</v>
      </c>
      <c r="Q39" s="17">
        <v>11</v>
      </c>
      <c r="R39" s="17">
        <v>62</v>
      </c>
      <c r="S39" s="17">
        <v>56</v>
      </c>
      <c r="T39" s="17">
        <v>44</v>
      </c>
      <c r="U39" s="20">
        <v>21</v>
      </c>
    </row>
    <row r="40" spans="1:21">
      <c r="A40" s="16">
        <v>0</v>
      </c>
      <c r="B40" s="17">
        <v>2</v>
      </c>
      <c r="C40" s="17">
        <v>4</v>
      </c>
      <c r="D40" s="17">
        <v>9</v>
      </c>
      <c r="E40" s="17">
        <v>3</v>
      </c>
      <c r="F40" s="17">
        <v>1</v>
      </c>
      <c r="G40" s="17">
        <v>6</v>
      </c>
      <c r="H40" s="17">
        <v>5</v>
      </c>
      <c r="I40" s="17">
        <v>7</v>
      </c>
      <c r="J40" s="18">
        <v>8</v>
      </c>
      <c r="K40" s="17"/>
      <c r="L40" s="19">
        <v>43</v>
      </c>
      <c r="M40" s="17">
        <v>90</v>
      </c>
      <c r="N40" s="17">
        <v>75</v>
      </c>
      <c r="O40" s="17">
        <v>11</v>
      </c>
      <c r="P40" s="17">
        <v>69</v>
      </c>
      <c r="Q40" s="17">
        <v>28</v>
      </c>
      <c r="R40" s="17">
        <v>46</v>
      </c>
      <c r="S40" s="17">
        <v>46</v>
      </c>
      <c r="T40" s="17">
        <v>72</v>
      </c>
      <c r="U40" s="20">
        <v>30</v>
      </c>
    </row>
    <row r="41" spans="1:21">
      <c r="A41" s="16">
        <v>1</v>
      </c>
      <c r="B41" s="17">
        <v>0</v>
      </c>
      <c r="C41" s="17">
        <v>3</v>
      </c>
      <c r="D41" s="17">
        <v>2</v>
      </c>
      <c r="E41" s="17">
        <v>8</v>
      </c>
      <c r="F41" s="17">
        <v>5</v>
      </c>
      <c r="G41" s="17">
        <v>7</v>
      </c>
      <c r="H41" s="17">
        <v>6</v>
      </c>
      <c r="I41" s="17">
        <v>9</v>
      </c>
      <c r="J41" s="18">
        <v>4</v>
      </c>
      <c r="K41" s="17"/>
      <c r="L41" s="19">
        <v>91</v>
      </c>
      <c r="M41" s="17">
        <v>85</v>
      </c>
      <c r="N41" s="17">
        <v>39</v>
      </c>
      <c r="O41" s="17">
        <v>74</v>
      </c>
      <c r="P41" s="17">
        <v>90</v>
      </c>
      <c r="Q41" s="17">
        <v>10</v>
      </c>
      <c r="R41" s="17">
        <v>12</v>
      </c>
      <c r="S41" s="17">
        <v>89</v>
      </c>
      <c r="T41" s="17">
        <v>45</v>
      </c>
      <c r="U41" s="20">
        <v>33</v>
      </c>
    </row>
    <row r="42" spans="1:21">
      <c r="A42" s="16">
        <v>1</v>
      </c>
      <c r="B42" s="17">
        <v>2</v>
      </c>
      <c r="C42" s="17">
        <v>0</v>
      </c>
      <c r="D42" s="17">
        <v>4</v>
      </c>
      <c r="E42" s="17">
        <v>6</v>
      </c>
      <c r="F42" s="17">
        <v>8</v>
      </c>
      <c r="G42" s="17">
        <v>7</v>
      </c>
      <c r="H42" s="17">
        <v>3</v>
      </c>
      <c r="I42" s="17">
        <v>9</v>
      </c>
      <c r="J42" s="18">
        <v>5</v>
      </c>
      <c r="K42" s="17"/>
      <c r="L42" s="19">
        <v>81</v>
      </c>
      <c r="M42" s="17">
        <v>95</v>
      </c>
      <c r="N42" s="17">
        <v>71</v>
      </c>
      <c r="O42" s="17">
        <v>99</v>
      </c>
      <c r="P42" s="17">
        <v>9</v>
      </c>
      <c r="Q42" s="17">
        <v>52</v>
      </c>
      <c r="R42" s="17">
        <v>85</v>
      </c>
      <c r="S42" s="17">
        <v>98</v>
      </c>
      <c r="T42" s="17">
        <v>22</v>
      </c>
      <c r="U42" s="20">
        <v>43</v>
      </c>
    </row>
    <row r="43" spans="1:21">
      <c r="A43" s="16">
        <v>2</v>
      </c>
      <c r="B43" s="17">
        <v>0</v>
      </c>
      <c r="C43" s="17">
        <v>1</v>
      </c>
      <c r="D43" s="17">
        <v>5</v>
      </c>
      <c r="E43" s="17">
        <v>3</v>
      </c>
      <c r="F43" s="17">
        <v>4</v>
      </c>
      <c r="G43" s="17">
        <v>8</v>
      </c>
      <c r="H43" s="17">
        <v>7</v>
      </c>
      <c r="I43" s="17">
        <v>9</v>
      </c>
      <c r="J43" s="18">
        <v>6</v>
      </c>
      <c r="K43" s="17"/>
      <c r="L43" s="19">
        <v>14</v>
      </c>
      <c r="M43" s="17">
        <v>6</v>
      </c>
      <c r="N43" s="17">
        <v>22</v>
      </c>
      <c r="O43" s="17">
        <v>61</v>
      </c>
      <c r="P43" s="17">
        <v>26</v>
      </c>
      <c r="Q43" s="17">
        <v>69</v>
      </c>
      <c r="R43" s="17">
        <v>21</v>
      </c>
      <c r="S43" s="17">
        <v>49</v>
      </c>
      <c r="T43" s="17">
        <v>72</v>
      </c>
      <c r="U43" s="20">
        <v>53</v>
      </c>
    </row>
    <row r="44" spans="1:21">
      <c r="A44" s="16">
        <v>2</v>
      </c>
      <c r="B44" s="17">
        <v>1</v>
      </c>
      <c r="C44" s="17">
        <v>5</v>
      </c>
      <c r="D44" s="17">
        <v>3</v>
      </c>
      <c r="E44" s="17">
        <v>8</v>
      </c>
      <c r="F44" s="17">
        <v>9</v>
      </c>
      <c r="G44" s="17">
        <v>0</v>
      </c>
      <c r="H44" s="17">
        <v>6</v>
      </c>
      <c r="I44" s="17">
        <v>4</v>
      </c>
      <c r="J44" s="18">
        <v>7</v>
      </c>
      <c r="K44" s="17"/>
      <c r="L44" s="19">
        <v>84</v>
      </c>
      <c r="M44" s="17">
        <v>2</v>
      </c>
      <c r="N44" s="17">
        <v>52</v>
      </c>
      <c r="O44" s="17">
        <v>95</v>
      </c>
      <c r="P44" s="17">
        <v>48</v>
      </c>
      <c r="Q44" s="17">
        <v>72</v>
      </c>
      <c r="R44" s="17">
        <v>47</v>
      </c>
      <c r="S44" s="17">
        <v>65</v>
      </c>
      <c r="T44" s="17">
        <v>6</v>
      </c>
      <c r="U44" s="20">
        <v>25</v>
      </c>
    </row>
    <row r="45" spans="1:21">
      <c r="A45" s="16">
        <v>1</v>
      </c>
      <c r="B45" s="17">
        <v>0</v>
      </c>
      <c r="C45" s="17">
        <v>3</v>
      </c>
      <c r="D45" s="17">
        <v>2</v>
      </c>
      <c r="E45" s="17">
        <v>6</v>
      </c>
      <c r="F45" s="17">
        <v>5</v>
      </c>
      <c r="G45" s="17">
        <v>9</v>
      </c>
      <c r="H45" s="17">
        <v>8</v>
      </c>
      <c r="I45" s="17">
        <v>7</v>
      </c>
      <c r="J45" s="18">
        <v>4</v>
      </c>
      <c r="K45" s="17"/>
      <c r="L45" s="19">
        <v>46</v>
      </c>
      <c r="M45" s="17">
        <v>37</v>
      </c>
      <c r="N45" s="17">
        <v>61</v>
      </c>
      <c r="O45" s="17">
        <v>13</v>
      </c>
      <c r="P45" s="17">
        <v>32</v>
      </c>
      <c r="Q45" s="17">
        <v>21</v>
      </c>
      <c r="R45" s="17">
        <v>32</v>
      </c>
      <c r="S45" s="17">
        <v>89</v>
      </c>
      <c r="T45" s="17">
        <v>30</v>
      </c>
      <c r="U45" s="20">
        <v>55</v>
      </c>
    </row>
    <row r="46" spans="1:21">
      <c r="A46" s="16">
        <v>2</v>
      </c>
      <c r="B46" s="17">
        <v>0</v>
      </c>
      <c r="C46" s="17">
        <v>1</v>
      </c>
      <c r="D46" s="17">
        <v>5</v>
      </c>
      <c r="E46" s="17">
        <v>4</v>
      </c>
      <c r="F46" s="17">
        <v>6</v>
      </c>
      <c r="G46" s="17">
        <v>8</v>
      </c>
      <c r="H46" s="17">
        <v>9</v>
      </c>
      <c r="I46" s="17">
        <v>7</v>
      </c>
      <c r="J46" s="18">
        <v>3</v>
      </c>
      <c r="K46" s="17"/>
      <c r="L46" s="19">
        <v>31</v>
      </c>
      <c r="M46" s="17">
        <v>86</v>
      </c>
      <c r="N46" s="17">
        <v>46</v>
      </c>
      <c r="O46" s="17">
        <v>74</v>
      </c>
      <c r="P46" s="17">
        <v>32</v>
      </c>
      <c r="Q46" s="17">
        <v>88</v>
      </c>
      <c r="R46" s="17">
        <v>19</v>
      </c>
      <c r="S46" s="17">
        <v>48</v>
      </c>
      <c r="T46" s="17">
        <v>36</v>
      </c>
      <c r="U46" s="20">
        <v>79</v>
      </c>
    </row>
    <row r="47" spans="1:21">
      <c r="A47" s="16">
        <v>0</v>
      </c>
      <c r="B47" s="17">
        <v>1</v>
      </c>
      <c r="C47" s="17">
        <v>3</v>
      </c>
      <c r="D47" s="17">
        <v>5</v>
      </c>
      <c r="E47" s="17">
        <v>2</v>
      </c>
      <c r="F47" s="17">
        <v>9</v>
      </c>
      <c r="G47" s="17">
        <v>6</v>
      </c>
      <c r="H47" s="17">
        <v>7</v>
      </c>
      <c r="I47" s="17">
        <v>4</v>
      </c>
      <c r="J47" s="18">
        <v>8</v>
      </c>
      <c r="K47" s="17"/>
      <c r="L47" s="19">
        <v>76</v>
      </c>
      <c r="M47" s="17">
        <v>69</v>
      </c>
      <c r="N47" s="17">
        <v>76</v>
      </c>
      <c r="O47" s="17">
        <v>51</v>
      </c>
      <c r="P47" s="17">
        <v>85</v>
      </c>
      <c r="Q47" s="17">
        <v>11</v>
      </c>
      <c r="R47" s="17">
        <v>40</v>
      </c>
      <c r="S47" s="17">
        <v>89</v>
      </c>
      <c r="T47" s="17">
        <v>26</v>
      </c>
      <c r="U47" s="20">
        <v>74</v>
      </c>
    </row>
    <row r="48" spans="1:21" ht="15.75" thickBot="1">
      <c r="A48" s="21">
        <v>1</v>
      </c>
      <c r="B48" s="22">
        <v>0</v>
      </c>
      <c r="C48" s="22">
        <v>2</v>
      </c>
      <c r="D48" s="22">
        <v>6</v>
      </c>
      <c r="E48" s="22">
        <v>8</v>
      </c>
      <c r="F48" s="22">
        <v>9</v>
      </c>
      <c r="G48" s="22">
        <v>5</v>
      </c>
      <c r="H48" s="22">
        <v>3</v>
      </c>
      <c r="I48" s="22">
        <v>4</v>
      </c>
      <c r="J48" s="23">
        <v>7</v>
      </c>
      <c r="K48" s="22"/>
      <c r="L48" s="24">
        <v>85</v>
      </c>
      <c r="M48" s="22">
        <v>13</v>
      </c>
      <c r="N48" s="22">
        <v>61</v>
      </c>
      <c r="O48" s="22">
        <v>7</v>
      </c>
      <c r="P48" s="22">
        <v>64</v>
      </c>
      <c r="Q48" s="22">
        <v>76</v>
      </c>
      <c r="R48" s="22">
        <v>47</v>
      </c>
      <c r="S48" s="22">
        <v>52</v>
      </c>
      <c r="T48" s="22">
        <v>90</v>
      </c>
      <c r="U48" s="25">
        <v>45</v>
      </c>
    </row>
  </sheetData>
  <mergeCells count="8">
    <mergeCell ref="A38:J38"/>
    <mergeCell ref="L38:U38"/>
    <mergeCell ref="A2:E2"/>
    <mergeCell ref="G2:K2"/>
    <mergeCell ref="A26:M26"/>
    <mergeCell ref="A27:F27"/>
    <mergeCell ref="H27:M27"/>
    <mergeCell ref="A37:U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05C2-3777-487B-AF71-78DA08705027}">
  <dimension ref="A1:AF40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32">
      <c r="A1" s="3" t="s">
        <v>60</v>
      </c>
      <c r="B1" s="3" t="s">
        <v>61</v>
      </c>
      <c r="C1" s="3" t="s">
        <v>62</v>
      </c>
      <c r="E1" s="3" t="s">
        <v>63</v>
      </c>
      <c r="F1" s="3" t="s">
        <v>61</v>
      </c>
      <c r="G1" s="3" t="s">
        <v>62</v>
      </c>
      <c r="I1" s="3" t="s">
        <v>64</v>
      </c>
      <c r="J1" s="3" t="s">
        <v>61</v>
      </c>
      <c r="K1" s="3" t="s">
        <v>62</v>
      </c>
      <c r="P1" s="3" t="s">
        <v>61</v>
      </c>
      <c r="T1" s="3" t="s">
        <v>65</v>
      </c>
      <c r="Z1" s="3" t="s">
        <v>61</v>
      </c>
      <c r="AD1" s="3" t="s">
        <v>65</v>
      </c>
    </row>
    <row r="2" spans="1:32">
      <c r="A2" s="3">
        <v>1</v>
      </c>
      <c r="B2" s="3">
        <v>55</v>
      </c>
      <c r="C2" s="3">
        <v>55</v>
      </c>
      <c r="F2" s="3">
        <v>1110</v>
      </c>
      <c r="G2" s="3">
        <v>1163</v>
      </c>
      <c r="J2" s="3">
        <v>1433</v>
      </c>
      <c r="K2" s="3">
        <v>1416</v>
      </c>
      <c r="O2" s="3" t="s">
        <v>66</v>
      </c>
      <c r="P2" s="3">
        <v>730</v>
      </c>
      <c r="Q2" s="3">
        <v>22.04</v>
      </c>
      <c r="R2" s="3">
        <v>210</v>
      </c>
      <c r="T2" s="3">
        <v>730</v>
      </c>
      <c r="U2" s="3">
        <v>17.010000000000002</v>
      </c>
      <c r="V2" s="3">
        <v>45</v>
      </c>
      <c r="W2" s="3">
        <v>1</v>
      </c>
      <c r="Y2" s="3" t="s">
        <v>67</v>
      </c>
      <c r="Z2" s="3">
        <v>730</v>
      </c>
      <c r="AA2" s="3">
        <v>22.04</v>
      </c>
      <c r="AB2" s="3">
        <v>210</v>
      </c>
      <c r="AD2" s="3">
        <v>730</v>
      </c>
      <c r="AE2" s="3">
        <v>17.010000000000002</v>
      </c>
      <c r="AF2" s="3">
        <v>45</v>
      </c>
    </row>
    <row r="3" spans="1:32">
      <c r="A3" s="3">
        <v>2</v>
      </c>
      <c r="B3" s="3">
        <v>55</v>
      </c>
      <c r="C3" s="3">
        <v>55</v>
      </c>
      <c r="F3" s="3">
        <v>1124</v>
      </c>
      <c r="G3" s="3">
        <v>1132</v>
      </c>
      <c r="J3" s="3">
        <v>1453</v>
      </c>
      <c r="K3" s="3">
        <v>1297</v>
      </c>
      <c r="O3" s="3" t="s">
        <v>68</v>
      </c>
      <c r="P3" s="3">
        <v>763</v>
      </c>
      <c r="Q3" s="3">
        <v>21.02</v>
      </c>
      <c r="R3" s="3">
        <v>800</v>
      </c>
      <c r="T3" s="3">
        <v>735</v>
      </c>
      <c r="U3" s="3">
        <v>16.48</v>
      </c>
      <c r="V3" s="3">
        <v>56</v>
      </c>
      <c r="W3" s="3">
        <v>2</v>
      </c>
      <c r="Y3" s="3" t="s">
        <v>68</v>
      </c>
      <c r="Z3" s="3">
        <v>763</v>
      </c>
      <c r="AA3" s="3">
        <v>21.02</v>
      </c>
      <c r="AB3" s="3">
        <v>800</v>
      </c>
      <c r="AD3" s="3">
        <v>735</v>
      </c>
      <c r="AE3" s="3">
        <v>16.48</v>
      </c>
      <c r="AF3" s="3">
        <v>56</v>
      </c>
    </row>
    <row r="4" spans="1:32">
      <c r="A4" s="3">
        <v>3</v>
      </c>
      <c r="B4" s="3">
        <v>60</v>
      </c>
      <c r="C4" s="3">
        <v>55</v>
      </c>
      <c r="F4" s="3">
        <v>1129</v>
      </c>
      <c r="G4" s="3">
        <v>1167</v>
      </c>
      <c r="J4" s="3">
        <v>1481</v>
      </c>
      <c r="K4" s="3">
        <v>1343</v>
      </c>
      <c r="P4" s="3">
        <v>745</v>
      </c>
      <c r="Q4" s="3">
        <v>19.23</v>
      </c>
      <c r="R4" s="3">
        <v>800</v>
      </c>
      <c r="T4" s="3">
        <v>730</v>
      </c>
      <c r="U4" s="3">
        <v>16.495000000000001</v>
      </c>
      <c r="V4" s="3">
        <v>60</v>
      </c>
      <c r="W4" s="3">
        <v>3</v>
      </c>
      <c r="Z4" s="3">
        <v>745</v>
      </c>
      <c r="AA4" s="3">
        <v>19.23</v>
      </c>
      <c r="AB4" s="3">
        <v>800</v>
      </c>
      <c r="AD4" s="3">
        <v>730</v>
      </c>
      <c r="AE4" s="3">
        <v>16.495000000000001</v>
      </c>
      <c r="AF4" s="3">
        <v>60</v>
      </c>
    </row>
    <row r="5" spans="1:32">
      <c r="A5" s="3">
        <v>4</v>
      </c>
      <c r="B5" s="3">
        <v>58</v>
      </c>
      <c r="C5" s="3">
        <v>59</v>
      </c>
      <c r="F5" s="3">
        <v>1192</v>
      </c>
      <c r="G5" s="3">
        <v>1118</v>
      </c>
      <c r="J5" s="3">
        <v>1409</v>
      </c>
      <c r="K5" s="3">
        <v>1369</v>
      </c>
      <c r="P5" s="3">
        <v>730</v>
      </c>
      <c r="Q5" s="3">
        <v>22.05</v>
      </c>
      <c r="R5" s="3">
        <v>240</v>
      </c>
      <c r="T5" s="3">
        <v>735</v>
      </c>
      <c r="U5" s="3">
        <v>17.1325</v>
      </c>
      <c r="V5" s="3">
        <v>630</v>
      </c>
      <c r="W5" s="3">
        <v>4</v>
      </c>
      <c r="Z5" s="3">
        <v>730</v>
      </c>
      <c r="AA5" s="3">
        <v>22.05</v>
      </c>
      <c r="AB5" s="3">
        <v>240</v>
      </c>
      <c r="AD5" s="3">
        <v>735</v>
      </c>
      <c r="AE5" s="3">
        <v>17.1325</v>
      </c>
      <c r="AF5" s="3">
        <v>630</v>
      </c>
    </row>
    <row r="6" spans="1:32">
      <c r="A6" s="3">
        <v>5</v>
      </c>
      <c r="B6" s="3">
        <v>59</v>
      </c>
      <c r="C6" s="3">
        <v>57</v>
      </c>
      <c r="F6" s="3">
        <v>1161</v>
      </c>
      <c r="G6" s="3">
        <v>1126</v>
      </c>
      <c r="J6" s="3">
        <v>1366</v>
      </c>
      <c r="K6" s="3">
        <v>1359</v>
      </c>
      <c r="P6" s="3">
        <v>770</v>
      </c>
      <c r="Q6" s="3">
        <v>22.417999999999999</v>
      </c>
      <c r="R6" s="3">
        <v>800</v>
      </c>
      <c r="T6" s="3">
        <v>730</v>
      </c>
      <c r="U6" s="3">
        <v>16.82</v>
      </c>
      <c r="V6" s="3">
        <v>90</v>
      </c>
      <c r="W6" s="3">
        <v>5</v>
      </c>
      <c r="Z6" s="3">
        <v>770</v>
      </c>
      <c r="AA6" s="3">
        <v>22.417999999999999</v>
      </c>
      <c r="AB6" s="3">
        <v>800</v>
      </c>
      <c r="AD6" s="3">
        <v>730</v>
      </c>
      <c r="AE6" s="3">
        <v>16.82</v>
      </c>
      <c r="AF6" s="3">
        <v>90</v>
      </c>
    </row>
    <row r="7" spans="1:32">
      <c r="A7" s="3">
        <v>6</v>
      </c>
      <c r="B7" s="3">
        <v>58</v>
      </c>
      <c r="C7" s="3">
        <v>59</v>
      </c>
      <c r="F7" s="3">
        <v>1163</v>
      </c>
      <c r="G7" s="3">
        <v>1067</v>
      </c>
      <c r="J7" s="3">
        <v>1382</v>
      </c>
      <c r="K7" s="3">
        <v>1381</v>
      </c>
      <c r="P7" s="3">
        <v>730</v>
      </c>
      <c r="Q7" s="3">
        <v>22.6</v>
      </c>
      <c r="R7" s="3">
        <v>256</v>
      </c>
      <c r="T7" s="3">
        <v>730</v>
      </c>
      <c r="U7" s="3">
        <v>16.09</v>
      </c>
      <c r="V7" s="3">
        <v>90</v>
      </c>
      <c r="W7" s="3">
        <v>6</v>
      </c>
      <c r="Z7" s="3">
        <v>730</v>
      </c>
      <c r="AA7" s="3">
        <v>22.6</v>
      </c>
      <c r="AB7" s="3">
        <v>256</v>
      </c>
      <c r="AD7" s="3">
        <v>730</v>
      </c>
      <c r="AE7" s="3">
        <v>16.09</v>
      </c>
      <c r="AF7" s="3">
        <v>90</v>
      </c>
    </row>
    <row r="8" spans="1:32">
      <c r="A8" s="3">
        <v>7</v>
      </c>
      <c r="B8" s="3">
        <v>59</v>
      </c>
      <c r="C8" s="3">
        <v>55</v>
      </c>
      <c r="F8" s="3">
        <v>1119</v>
      </c>
      <c r="G8" s="3">
        <v>1097</v>
      </c>
      <c r="J8" s="3">
        <v>1388</v>
      </c>
      <c r="K8" s="3">
        <v>1322</v>
      </c>
      <c r="P8" s="3">
        <v>792</v>
      </c>
      <c r="Q8" s="3">
        <v>23.4</v>
      </c>
      <c r="R8" s="3">
        <v>800</v>
      </c>
      <c r="T8" s="3">
        <v>730</v>
      </c>
      <c r="U8" s="3">
        <v>16.079999999999998</v>
      </c>
      <c r="V8" s="3">
        <v>654</v>
      </c>
      <c r="W8" s="3">
        <v>7</v>
      </c>
      <c r="Z8" s="3">
        <v>792</v>
      </c>
      <c r="AA8" s="3">
        <v>23.4</v>
      </c>
      <c r="AB8" s="3">
        <v>800</v>
      </c>
      <c r="AD8" s="3">
        <v>730</v>
      </c>
      <c r="AE8" s="3">
        <v>16.079999999999998</v>
      </c>
      <c r="AF8" s="3">
        <v>654</v>
      </c>
    </row>
    <row r="9" spans="1:32">
      <c r="A9" s="3">
        <v>8</v>
      </c>
      <c r="B9" s="3">
        <v>58</v>
      </c>
      <c r="C9" s="3">
        <v>58</v>
      </c>
      <c r="F9" s="3">
        <v>1088</v>
      </c>
      <c r="G9" s="3">
        <v>1045</v>
      </c>
      <c r="J9" s="3">
        <v>1366</v>
      </c>
      <c r="K9" s="3">
        <v>1363</v>
      </c>
      <c r="P9" s="3">
        <v>757</v>
      </c>
      <c r="Q9" s="3">
        <v>22.34</v>
      </c>
      <c r="R9" s="3">
        <v>800</v>
      </c>
      <c r="T9" s="3">
        <v>730</v>
      </c>
      <c r="U9" s="3">
        <v>16.52</v>
      </c>
      <c r="V9" s="3">
        <v>36</v>
      </c>
      <c r="W9" s="3">
        <v>8</v>
      </c>
      <c r="Z9" s="3">
        <v>757</v>
      </c>
      <c r="AA9" s="3">
        <v>22.34</v>
      </c>
      <c r="AB9" s="3">
        <v>800</v>
      </c>
      <c r="AD9" s="3">
        <v>730</v>
      </c>
      <c r="AE9" s="3">
        <v>16.52</v>
      </c>
      <c r="AF9" s="3">
        <v>36</v>
      </c>
    </row>
    <row r="10" spans="1:32">
      <c r="A10" s="3">
        <v>9</v>
      </c>
      <c r="B10" s="3">
        <v>58</v>
      </c>
      <c r="C10" s="3">
        <v>58</v>
      </c>
      <c r="F10" s="3">
        <v>1141</v>
      </c>
      <c r="G10" s="3">
        <v>1102</v>
      </c>
      <c r="J10" s="3">
        <v>1348</v>
      </c>
      <c r="K10" s="3">
        <v>1390</v>
      </c>
      <c r="P10" s="3">
        <v>730</v>
      </c>
      <c r="Q10" s="3">
        <v>22.06</v>
      </c>
      <c r="R10" s="3">
        <v>430</v>
      </c>
      <c r="T10" s="3">
        <v>735</v>
      </c>
      <c r="U10" s="3">
        <v>16.88</v>
      </c>
      <c r="V10" s="3">
        <v>38</v>
      </c>
      <c r="W10" s="3">
        <v>9</v>
      </c>
      <c r="Z10" s="3">
        <v>730</v>
      </c>
      <c r="AA10" s="3">
        <v>22.06</v>
      </c>
      <c r="AB10" s="3">
        <v>430</v>
      </c>
      <c r="AD10" s="3">
        <v>735</v>
      </c>
      <c r="AE10" s="3">
        <v>16.88</v>
      </c>
      <c r="AF10" s="3">
        <v>38</v>
      </c>
    </row>
    <row r="11" spans="1:32">
      <c r="A11" s="3">
        <v>10</v>
      </c>
      <c r="B11" s="3">
        <v>56</v>
      </c>
      <c r="C11" s="3">
        <v>55</v>
      </c>
      <c r="F11" s="3">
        <v>1095</v>
      </c>
      <c r="G11" s="3">
        <v>1088</v>
      </c>
      <c r="J11" s="3">
        <v>1365</v>
      </c>
      <c r="K11" s="3">
        <v>1300</v>
      </c>
      <c r="P11" s="3">
        <v>782</v>
      </c>
      <c r="Q11" s="3">
        <v>22.11</v>
      </c>
      <c r="R11" s="3">
        <v>800</v>
      </c>
      <c r="T11" s="3">
        <v>730</v>
      </c>
      <c r="U11" s="3">
        <v>16.178999999999998</v>
      </c>
      <c r="V11" s="3">
        <v>106</v>
      </c>
      <c r="W11" s="3">
        <v>10</v>
      </c>
      <c r="Z11" s="3">
        <v>782</v>
      </c>
      <c r="AA11" s="3">
        <v>22.11</v>
      </c>
      <c r="AB11" s="3">
        <v>800</v>
      </c>
      <c r="AD11" s="3">
        <v>730</v>
      </c>
      <c r="AE11" s="3">
        <v>16.178999999999998</v>
      </c>
      <c r="AF11" s="3">
        <v>106</v>
      </c>
    </row>
    <row r="12" spans="1:32">
      <c r="B12" s="3">
        <f>AVERAGE(B2:B11)</f>
        <v>57.6</v>
      </c>
      <c r="C12" s="3">
        <f>AVERAGE(C2:C11)</f>
        <v>56.6</v>
      </c>
      <c r="F12" s="3">
        <f t="shared" ref="F12:G12" si="0">AVERAGE(F2:F11)</f>
        <v>1132.2</v>
      </c>
      <c r="G12" s="3">
        <f t="shared" si="0"/>
        <v>1110.5</v>
      </c>
      <c r="J12" s="3">
        <f t="shared" ref="J12:V12" si="1">AVERAGE(J2:J11)</f>
        <v>1399.1</v>
      </c>
      <c r="K12" s="3">
        <f t="shared" si="1"/>
        <v>1354</v>
      </c>
      <c r="P12" s="3">
        <f t="shared" si="1"/>
        <v>752.9</v>
      </c>
      <c r="Q12" s="3">
        <f t="shared" si="1"/>
        <v>21.926800000000004</v>
      </c>
      <c r="R12" s="3">
        <f t="shared" si="1"/>
        <v>593.6</v>
      </c>
      <c r="T12" s="3">
        <f t="shared" si="1"/>
        <v>731.5</v>
      </c>
      <c r="U12" s="3">
        <f t="shared" si="1"/>
        <v>16.568649999999998</v>
      </c>
      <c r="V12" s="3">
        <f t="shared" si="1"/>
        <v>180.5</v>
      </c>
    </row>
    <row r="13" spans="1:32">
      <c r="B13" s="3">
        <f>_xlfn.VAR.P(B2:B11)</f>
        <v>2.640000000000001</v>
      </c>
      <c r="C13" s="3">
        <f>_xlfn.VAR.P(C2:C11)</f>
        <v>2.8400000000000007</v>
      </c>
      <c r="F13" s="3">
        <f t="shared" ref="F13:G13" si="2">_xlfn.VAR.P(F2:F11)</f>
        <v>951.36000000000024</v>
      </c>
      <c r="G13" s="3">
        <f t="shared" si="2"/>
        <v>1365.05</v>
      </c>
      <c r="J13" s="3">
        <f t="shared" ref="J13:V13" si="3">_xlfn.VAR.P(J2:J11)</f>
        <v>1724.0899999999997</v>
      </c>
      <c r="K13" s="3">
        <f t="shared" si="3"/>
        <v>1351</v>
      </c>
      <c r="P13" s="3">
        <f t="shared" si="3"/>
        <v>494.68999999999994</v>
      </c>
      <c r="Q13" s="3">
        <f t="shared" si="3"/>
        <v>1.1209841599999995</v>
      </c>
      <c r="R13" s="3">
        <f t="shared" si="3"/>
        <v>66852.639999999999</v>
      </c>
      <c r="T13" s="3">
        <f t="shared" si="3"/>
        <v>5.25</v>
      </c>
      <c r="U13" s="3">
        <f t="shared" si="3"/>
        <v>0.1308194025000004</v>
      </c>
      <c r="V13" s="3">
        <f t="shared" si="3"/>
        <v>53775.05</v>
      </c>
    </row>
    <row r="20" spans="3:12">
      <c r="F20" s="3" t="s">
        <v>69</v>
      </c>
    </row>
    <row r="21" spans="3:12">
      <c r="C21" s="55">
        <v>0</v>
      </c>
      <c r="D21" s="55">
        <v>1</v>
      </c>
      <c r="E21" s="55">
        <v>2</v>
      </c>
      <c r="F21" s="55">
        <v>3</v>
      </c>
      <c r="G21" s="55">
        <v>4</v>
      </c>
      <c r="H21" s="3">
        <v>29</v>
      </c>
      <c r="I21" s="3">
        <v>9</v>
      </c>
      <c r="J21" s="3">
        <v>49</v>
      </c>
      <c r="K21" s="3">
        <v>62</v>
      </c>
      <c r="L21" s="3">
        <v>44</v>
      </c>
    </row>
    <row r="22" spans="3:12">
      <c r="C22" s="55">
        <v>0</v>
      </c>
      <c r="D22" s="55">
        <v>1</v>
      </c>
      <c r="E22" s="55">
        <v>3</v>
      </c>
      <c r="F22" s="55">
        <v>2</v>
      </c>
      <c r="G22" s="55">
        <v>4</v>
      </c>
      <c r="H22" s="3">
        <v>43</v>
      </c>
      <c r="I22" s="3">
        <v>75</v>
      </c>
      <c r="J22" s="3">
        <v>69</v>
      </c>
      <c r="K22" s="3">
        <v>46</v>
      </c>
      <c r="L22" s="3">
        <v>72</v>
      </c>
    </row>
    <row r="23" spans="3:12">
      <c r="C23" s="55">
        <v>1</v>
      </c>
      <c r="D23" s="55">
        <v>0</v>
      </c>
      <c r="E23" s="55">
        <v>2</v>
      </c>
      <c r="F23" s="55">
        <v>4</v>
      </c>
      <c r="G23" s="55">
        <v>3</v>
      </c>
      <c r="H23" s="3">
        <v>91</v>
      </c>
      <c r="I23" s="3">
        <v>39</v>
      </c>
      <c r="J23" s="3">
        <v>90</v>
      </c>
      <c r="K23" s="3">
        <v>12</v>
      </c>
      <c r="L23" s="3">
        <v>45</v>
      </c>
    </row>
    <row r="24" spans="3:12">
      <c r="C24" s="55">
        <v>1</v>
      </c>
      <c r="D24" s="55">
        <v>0</v>
      </c>
      <c r="E24" s="55">
        <v>4</v>
      </c>
      <c r="F24" s="55">
        <v>2</v>
      </c>
      <c r="G24" s="55">
        <v>3</v>
      </c>
      <c r="H24" s="3">
        <v>81</v>
      </c>
      <c r="I24" s="3">
        <v>71</v>
      </c>
      <c r="J24" s="3">
        <v>9</v>
      </c>
      <c r="K24" s="3">
        <v>85</v>
      </c>
      <c r="L24" s="3">
        <v>22</v>
      </c>
    </row>
    <row r="25" spans="3:12">
      <c r="C25" s="55">
        <v>2</v>
      </c>
      <c r="D25" s="55">
        <v>1</v>
      </c>
      <c r="E25" s="55">
        <v>0</v>
      </c>
      <c r="F25" s="55">
        <v>3</v>
      </c>
      <c r="G25" s="55">
        <v>4</v>
      </c>
      <c r="H25" s="3">
        <v>14</v>
      </c>
      <c r="I25" s="3">
        <v>22</v>
      </c>
      <c r="J25" s="3">
        <v>26</v>
      </c>
      <c r="K25" s="3">
        <v>21</v>
      </c>
      <c r="L25" s="3">
        <v>72</v>
      </c>
    </row>
    <row r="26" spans="3:12">
      <c r="C26" s="55">
        <v>2</v>
      </c>
      <c r="D26" s="55">
        <v>1</v>
      </c>
      <c r="E26" s="55">
        <v>4</v>
      </c>
      <c r="F26" s="55">
        <v>0</v>
      </c>
      <c r="G26" s="55">
        <v>3</v>
      </c>
      <c r="H26" s="3">
        <v>84</v>
      </c>
      <c r="I26" s="3">
        <v>52</v>
      </c>
      <c r="J26" s="3">
        <v>48</v>
      </c>
      <c r="K26" s="3">
        <v>47</v>
      </c>
      <c r="L26" s="3">
        <v>6</v>
      </c>
    </row>
    <row r="27" spans="3:12">
      <c r="C27" s="55">
        <v>1</v>
      </c>
      <c r="D27" s="55">
        <v>0</v>
      </c>
      <c r="E27" s="55">
        <v>2</v>
      </c>
      <c r="F27" s="55">
        <v>3</v>
      </c>
      <c r="G27" s="55">
        <v>4</v>
      </c>
      <c r="H27" s="3">
        <v>46</v>
      </c>
      <c r="I27" s="3">
        <v>61</v>
      </c>
      <c r="J27" s="3">
        <v>32</v>
      </c>
      <c r="K27" s="3">
        <v>32</v>
      </c>
      <c r="L27" s="3">
        <v>30</v>
      </c>
    </row>
    <row r="28" spans="3:12">
      <c r="C28" s="55">
        <v>2</v>
      </c>
      <c r="D28" s="55">
        <v>1</v>
      </c>
      <c r="E28" s="55">
        <v>0</v>
      </c>
      <c r="F28" s="55">
        <v>3</v>
      </c>
      <c r="G28" s="55">
        <v>4</v>
      </c>
      <c r="H28" s="3">
        <v>31</v>
      </c>
      <c r="I28" s="3">
        <v>46</v>
      </c>
      <c r="J28" s="3">
        <v>32</v>
      </c>
      <c r="K28" s="3">
        <v>19</v>
      </c>
      <c r="L28" s="3">
        <v>36</v>
      </c>
    </row>
    <row r="29" spans="3:12">
      <c r="C29" s="55">
        <v>0</v>
      </c>
      <c r="D29" s="55">
        <v>3</v>
      </c>
      <c r="E29" s="55">
        <v>2</v>
      </c>
      <c r="F29" s="55">
        <v>1</v>
      </c>
      <c r="G29" s="55">
        <v>4</v>
      </c>
      <c r="H29" s="3">
        <v>76</v>
      </c>
      <c r="I29" s="3">
        <v>76</v>
      </c>
      <c r="J29" s="3">
        <v>85</v>
      </c>
      <c r="K29" s="3">
        <v>40</v>
      </c>
      <c r="L29" s="3">
        <v>26</v>
      </c>
    </row>
    <row r="30" spans="3:12">
      <c r="C30" s="55">
        <v>1</v>
      </c>
      <c r="D30" s="55">
        <v>2</v>
      </c>
      <c r="E30" s="55">
        <v>0</v>
      </c>
      <c r="F30" s="55">
        <v>3</v>
      </c>
      <c r="G30" s="55">
        <v>4</v>
      </c>
      <c r="H30" s="3">
        <v>85</v>
      </c>
      <c r="I30" s="3">
        <v>61</v>
      </c>
      <c r="J30" s="3">
        <v>64</v>
      </c>
      <c r="K30" s="3">
        <v>47</v>
      </c>
      <c r="L30" s="3">
        <v>90</v>
      </c>
    </row>
    <row r="31" spans="3:12">
      <c r="C31" s="55">
        <v>1</v>
      </c>
      <c r="D31" s="55">
        <v>3</v>
      </c>
      <c r="E31" s="55">
        <v>0</v>
      </c>
      <c r="F31" s="55">
        <v>4</v>
      </c>
      <c r="G31" s="55">
        <v>2</v>
      </c>
      <c r="H31" s="3">
        <v>78</v>
      </c>
      <c r="I31" s="3">
        <v>36</v>
      </c>
      <c r="J31" s="3">
        <v>11</v>
      </c>
      <c r="K31" s="3">
        <v>56</v>
      </c>
      <c r="L31" s="3">
        <v>21</v>
      </c>
    </row>
    <row r="32" spans="3:12">
      <c r="C32" s="55">
        <v>2</v>
      </c>
      <c r="D32" s="55">
        <v>0</v>
      </c>
      <c r="E32" s="55">
        <v>1</v>
      </c>
      <c r="F32" s="55">
        <v>3</v>
      </c>
      <c r="G32" s="55">
        <v>4</v>
      </c>
      <c r="H32" s="3">
        <v>90</v>
      </c>
      <c r="I32" s="3">
        <v>11</v>
      </c>
      <c r="J32" s="3">
        <v>28</v>
      </c>
      <c r="K32" s="3">
        <v>46</v>
      </c>
      <c r="L32" s="3">
        <v>30</v>
      </c>
    </row>
    <row r="33" spans="3:12">
      <c r="C33" s="55">
        <v>0</v>
      </c>
      <c r="D33" s="55">
        <v>2</v>
      </c>
      <c r="E33" s="55">
        <v>1</v>
      </c>
      <c r="F33" s="55">
        <v>3</v>
      </c>
      <c r="G33" s="55">
        <v>4</v>
      </c>
      <c r="H33" s="3">
        <v>85</v>
      </c>
      <c r="I33" s="3">
        <v>74</v>
      </c>
      <c r="J33" s="3">
        <v>10</v>
      </c>
      <c r="K33" s="3">
        <v>89</v>
      </c>
      <c r="L33" s="3">
        <v>33</v>
      </c>
    </row>
    <row r="34" spans="3:12">
      <c r="C34" s="55">
        <v>2</v>
      </c>
      <c r="D34" s="55">
        <v>0</v>
      </c>
      <c r="E34" s="55">
        <v>1</v>
      </c>
      <c r="F34" s="55">
        <v>3</v>
      </c>
      <c r="G34" s="55">
        <v>4</v>
      </c>
      <c r="H34" s="3">
        <v>95</v>
      </c>
      <c r="I34" s="3">
        <v>99</v>
      </c>
      <c r="J34" s="3">
        <v>52</v>
      </c>
      <c r="K34" s="3">
        <v>98</v>
      </c>
      <c r="L34" s="3">
        <v>43</v>
      </c>
    </row>
    <row r="35" spans="3:12">
      <c r="C35" s="55">
        <v>0</v>
      </c>
      <c r="D35" s="55">
        <v>1</v>
      </c>
      <c r="E35" s="55">
        <v>4</v>
      </c>
      <c r="F35" s="55">
        <v>2</v>
      </c>
      <c r="G35" s="55">
        <v>3</v>
      </c>
      <c r="H35" s="3">
        <v>6</v>
      </c>
      <c r="I35" s="3">
        <v>61</v>
      </c>
      <c r="J35" s="3">
        <v>69</v>
      </c>
      <c r="K35" s="3">
        <v>49</v>
      </c>
      <c r="L35" s="3">
        <v>53</v>
      </c>
    </row>
    <row r="36" spans="3:12">
      <c r="C36" s="55">
        <v>1</v>
      </c>
      <c r="D36" s="55">
        <v>0</v>
      </c>
      <c r="E36" s="55">
        <v>3</v>
      </c>
      <c r="F36" s="55">
        <v>4</v>
      </c>
      <c r="G36" s="55">
        <v>2</v>
      </c>
      <c r="H36" s="3">
        <v>2</v>
      </c>
      <c r="I36" s="3">
        <v>95</v>
      </c>
      <c r="J36" s="3">
        <v>72</v>
      </c>
      <c r="K36" s="3">
        <v>65</v>
      </c>
      <c r="L36" s="3">
        <v>29</v>
      </c>
    </row>
    <row r="37" spans="3:12">
      <c r="C37" s="55">
        <v>0</v>
      </c>
      <c r="D37" s="55">
        <v>2</v>
      </c>
      <c r="E37" s="55">
        <v>1</v>
      </c>
      <c r="F37" s="55">
        <v>3</v>
      </c>
      <c r="G37" s="55">
        <v>4</v>
      </c>
      <c r="H37" s="3">
        <v>37</v>
      </c>
      <c r="I37" s="3">
        <v>13</v>
      </c>
      <c r="J37" s="3">
        <v>21</v>
      </c>
      <c r="K37" s="3">
        <v>89</v>
      </c>
      <c r="L37" s="3">
        <v>55</v>
      </c>
    </row>
    <row r="38" spans="3:12">
      <c r="C38" s="55">
        <v>0</v>
      </c>
      <c r="D38" s="55">
        <v>1</v>
      </c>
      <c r="E38" s="55">
        <v>4</v>
      </c>
      <c r="F38" s="55">
        <v>2</v>
      </c>
      <c r="G38" s="55">
        <v>3</v>
      </c>
      <c r="H38" s="3">
        <v>86</v>
      </c>
      <c r="I38" s="3">
        <v>74</v>
      </c>
      <c r="J38" s="3">
        <v>88</v>
      </c>
      <c r="K38" s="3">
        <v>48</v>
      </c>
      <c r="L38" s="3">
        <v>79</v>
      </c>
    </row>
    <row r="39" spans="3:12">
      <c r="C39" s="55">
        <v>1</v>
      </c>
      <c r="D39" s="55">
        <v>2</v>
      </c>
      <c r="E39" s="55">
        <v>0</v>
      </c>
      <c r="F39" s="55">
        <v>3</v>
      </c>
      <c r="G39" s="55">
        <v>4</v>
      </c>
      <c r="H39" s="3">
        <v>69</v>
      </c>
      <c r="I39" s="3">
        <v>51</v>
      </c>
      <c r="J39" s="3">
        <v>11</v>
      </c>
      <c r="K39" s="3">
        <v>89</v>
      </c>
      <c r="L39" s="3">
        <v>74</v>
      </c>
    </row>
    <row r="40" spans="3:12">
      <c r="C40" s="55">
        <v>0</v>
      </c>
      <c r="D40" s="55">
        <v>1</v>
      </c>
      <c r="E40" s="55">
        <v>2</v>
      </c>
      <c r="F40" s="55">
        <v>3</v>
      </c>
      <c r="G40" s="55">
        <v>4</v>
      </c>
      <c r="H40" s="3">
        <v>13</v>
      </c>
      <c r="I40" s="3">
        <v>7</v>
      </c>
      <c r="J40" s="3">
        <v>76</v>
      </c>
      <c r="K40" s="3">
        <v>52</v>
      </c>
      <c r="L40" s="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Orthogonal</vt:lpstr>
      <vt:lpstr>benchmarks</vt:lpstr>
      <vt:lpstr>test_benchmarks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郝海强</cp:lastModifiedBy>
  <dcterms:created xsi:type="dcterms:W3CDTF">2022-07-16T13:21:43Z</dcterms:created>
  <dcterms:modified xsi:type="dcterms:W3CDTF">2022-07-28T14:17:46Z</dcterms:modified>
</cp:coreProperties>
</file>