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T06等对比试验\"/>
    </mc:Choice>
  </mc:AlternateContent>
  <xr:revisionPtr revIDLastSave="0" documentId="13_ncr:1_{304FAA02-2752-4743-92D7-84D09EF00BD6}" xr6:coauthVersionLast="36" xr6:coauthVersionMax="36" xr10:uidLastSave="{00000000-0000-0000-0000-000000000000}"/>
  <bookViews>
    <workbookView xWindow="0" yWindow="0" windowWidth="28800" windowHeight="12720" activeTab="1" xr2:uid="{AD7AD5AF-E6CA-408B-A7C4-9F7A374FAB4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  <c r="G21" i="1" l="1"/>
  <c r="G22" i="1"/>
  <c r="G23" i="1"/>
  <c r="G24" i="1"/>
  <c r="G25" i="1"/>
  <c r="G26" i="1"/>
  <c r="G27" i="1"/>
  <c r="G28" i="1"/>
  <c r="G29" i="1"/>
  <c r="G20" i="1"/>
  <c r="F21" i="1"/>
  <c r="F22" i="1"/>
  <c r="F23" i="1"/>
  <c r="F24" i="1"/>
  <c r="F25" i="1"/>
  <c r="F26" i="1"/>
  <c r="F27" i="1"/>
  <c r="F28" i="1"/>
  <c r="F29" i="1"/>
  <c r="F20" i="1"/>
  <c r="E21" i="1"/>
  <c r="E22" i="1"/>
  <c r="E23" i="1"/>
  <c r="E24" i="1"/>
  <c r="E25" i="1"/>
  <c r="E26" i="1"/>
  <c r="E27" i="1"/>
  <c r="E28" i="1"/>
  <c r="E29" i="1"/>
  <c r="E20" i="1"/>
  <c r="D21" i="1"/>
  <c r="D22" i="1"/>
  <c r="D23" i="1"/>
  <c r="D24" i="1"/>
  <c r="D25" i="1"/>
  <c r="D26" i="1"/>
  <c r="D27" i="1"/>
  <c r="D28" i="1"/>
  <c r="D29" i="1"/>
  <c r="D20" i="1"/>
</calcChain>
</file>

<file path=xl/sharedStrings.xml><?xml version="1.0" encoding="utf-8"?>
<sst xmlns="http://schemas.openxmlformats.org/spreadsheetml/2006/main" count="71" uniqueCount="42">
  <si>
    <t>Case</t>
  </si>
  <si>
    <t>Original_C</t>
  </si>
  <si>
    <t>Original_CT</t>
  </si>
  <si>
    <t>Op_rate</t>
  </si>
  <si>
    <r>
      <t>LBIGA</t>
    </r>
    <r>
      <rPr>
        <sz val="10.5"/>
        <color rgb="FF000000"/>
        <rFont val="Times New Roman"/>
        <family val="1"/>
      </rPr>
      <t>_</t>
    </r>
    <r>
      <rPr>
        <i/>
        <sz val="10.5"/>
        <color rgb="FF000000"/>
        <rFont val="Times New Roman"/>
        <family val="1"/>
      </rPr>
      <t>C</t>
    </r>
  </si>
  <si>
    <r>
      <t>LBIGA</t>
    </r>
    <r>
      <rPr>
        <sz val="10.5"/>
        <color rgb="FF000000"/>
        <rFont val="Times New Roman"/>
        <family val="1"/>
      </rPr>
      <t>_</t>
    </r>
    <r>
      <rPr>
        <i/>
        <sz val="10.5"/>
        <color rgb="FF000000"/>
        <rFont val="Times New Roman"/>
        <family val="1"/>
      </rPr>
      <t>CT</t>
    </r>
  </si>
  <si>
    <r>
      <t>GA</t>
    </r>
    <r>
      <rPr>
        <sz val="10.5"/>
        <color rgb="FF000000"/>
        <rFont val="Times New Roman"/>
        <family val="1"/>
      </rPr>
      <t>_</t>
    </r>
    <r>
      <rPr>
        <i/>
        <sz val="10.5"/>
        <color rgb="FF000000"/>
        <rFont val="Times New Roman"/>
        <family val="1"/>
      </rPr>
      <t>C</t>
    </r>
  </si>
  <si>
    <r>
      <t>GA</t>
    </r>
    <r>
      <rPr>
        <sz val="10.5"/>
        <color rgb="FF000000"/>
        <rFont val="Times New Roman"/>
        <family val="1"/>
      </rPr>
      <t>_</t>
    </r>
    <r>
      <rPr>
        <i/>
        <sz val="10.5"/>
        <color rgb="FF000000"/>
        <rFont val="Times New Roman"/>
        <family val="1"/>
      </rPr>
      <t>CT</t>
    </r>
  </si>
  <si>
    <t>Parameter</t>
  </si>
  <si>
    <t>Ɲ</t>
  </si>
  <si>
    <t>u</t>
  </si>
  <si>
    <t>h</t>
  </si>
  <si>
    <t>X</t>
  </si>
  <si>
    <t>γ</t>
  </si>
  <si>
    <r>
      <t>M</t>
    </r>
    <r>
      <rPr>
        <sz val="10.5"/>
        <color rgb="FF333333"/>
        <rFont val="Times New Roman"/>
        <family val="1"/>
      </rPr>
      <t>(</t>
    </r>
    <r>
      <rPr>
        <i/>
        <sz val="10.5"/>
        <color rgb="FF333333"/>
        <rFont val="Times New Roman"/>
        <family val="1"/>
      </rPr>
      <t>A</t>
    </r>
    <r>
      <rPr>
        <sz val="10.5"/>
        <color rgb="FF333333"/>
        <rFont val="Times New Roman"/>
        <family val="1"/>
      </rPr>
      <t>)</t>
    </r>
  </si>
  <si>
    <r>
      <t>o</t>
    </r>
    <r>
      <rPr>
        <sz val="10.5"/>
        <color rgb="FF333333"/>
        <rFont val="Times New Roman"/>
        <family val="1"/>
      </rPr>
      <t>(</t>
    </r>
    <r>
      <rPr>
        <i/>
        <sz val="10.5"/>
        <color rgb="FF333333"/>
        <rFont val="Times New Roman"/>
        <family val="1"/>
      </rPr>
      <t>O</t>
    </r>
    <r>
      <rPr>
        <i/>
        <vertAlign val="subscript"/>
        <sz val="10.5"/>
        <color rgb="FF333333"/>
        <rFont val="Times New Roman"/>
        <family val="1"/>
      </rPr>
      <t>aA</t>
    </r>
    <r>
      <rPr>
        <sz val="10.5"/>
        <color rgb="FF333333"/>
        <rFont val="Times New Roman"/>
        <family val="1"/>
      </rPr>
      <t>)</t>
    </r>
  </si>
  <si>
    <t>Value or set of values</t>
  </si>
  <si>
    <t>贮箱种类</t>
    <phoneticPr fontId="3" type="noConversion"/>
  </si>
  <si>
    <t>每种贮箱数量</t>
    <phoneticPr fontId="3" type="noConversion"/>
  </si>
  <si>
    <t>{6,8,10}</t>
  </si>
  <si>
    <t>设备种类</t>
    <phoneticPr fontId="3" type="noConversion"/>
  </si>
  <si>
    <t>{4,5,6}</t>
  </si>
  <si>
    <t>平行设备</t>
    <phoneticPr fontId="3" type="noConversion"/>
  </si>
  <si>
    <t>{1,2}</t>
    <phoneticPr fontId="3" type="noConversion"/>
  </si>
  <si>
    <t>每种组件数量</t>
    <phoneticPr fontId="3" type="noConversion"/>
  </si>
  <si>
    <t>hiv</t>
    <phoneticPr fontId="3" type="noConversion"/>
  </si>
  <si>
    <t>{3,4,5}</t>
  </si>
  <si>
    <r>
      <t>{</t>
    </r>
    <r>
      <rPr>
        <i/>
        <sz val="10.5"/>
        <color rgb="FF333333"/>
        <rFont val="Times New Roman"/>
        <family val="1"/>
      </rPr>
      <t>Y</t>
    </r>
    <r>
      <rPr>
        <sz val="10.5"/>
        <color rgb="FF333333"/>
        <rFont val="Times New Roman"/>
        <family val="1"/>
      </rPr>
      <t>|1≤</t>
    </r>
    <r>
      <rPr>
        <i/>
        <sz val="10.5"/>
        <color rgb="FF333333"/>
        <rFont val="Times New Roman"/>
        <family val="1"/>
      </rPr>
      <t>Y</t>
    </r>
    <r>
      <rPr>
        <sz val="10.5"/>
        <color rgb="FF333333"/>
        <rFont val="Times New Roman"/>
        <family val="1"/>
      </rPr>
      <t>≤30 is an integer}</t>
    </r>
  </si>
  <si>
    <r>
      <t>{</t>
    </r>
    <r>
      <rPr>
        <i/>
        <sz val="10.5"/>
        <color rgb="FF333333"/>
        <rFont val="Times New Roman"/>
        <family val="1"/>
      </rPr>
      <t>Y</t>
    </r>
    <r>
      <rPr>
        <sz val="10.5"/>
        <color rgb="FF333333"/>
        <rFont val="Times New Roman"/>
        <family val="1"/>
      </rPr>
      <t>|0.01</t>
    </r>
    <r>
      <rPr>
        <sz val="10.5"/>
        <color rgb="FF333333"/>
        <rFont val="宋体"/>
        <family val="3"/>
        <charset val="134"/>
      </rPr>
      <t>≤</t>
    </r>
    <r>
      <rPr>
        <i/>
        <sz val="10.5"/>
        <color rgb="FF333333"/>
        <rFont val="Times New Roman"/>
        <family val="1"/>
      </rPr>
      <t>Y</t>
    </r>
    <r>
      <rPr>
        <sz val="10.5"/>
        <color rgb="FF333333"/>
        <rFont val="宋体"/>
        <family val="3"/>
        <charset val="134"/>
      </rPr>
      <t>≤</t>
    </r>
    <r>
      <rPr>
        <sz val="10.5"/>
        <color rgb="FF333333"/>
        <rFont val="Times New Roman"/>
        <family val="1"/>
      </rPr>
      <t>0.05 is an integer}</t>
    </r>
    <phoneticPr fontId="3" type="noConversion"/>
  </si>
  <si>
    <t xml:space="preserve"> </t>
  </si>
  <si>
    <r>
      <t>{</t>
    </r>
    <r>
      <rPr>
        <i/>
        <sz val="10.5"/>
        <color rgb="FF333333"/>
        <rFont val="Times New Roman"/>
        <family val="1"/>
      </rPr>
      <t>Y</t>
    </r>
    <r>
      <rPr>
        <sz val="10.5"/>
        <color rgb="FF333333"/>
        <rFont val="Times New Roman"/>
        <family val="1"/>
      </rPr>
      <t>|20≤</t>
    </r>
    <r>
      <rPr>
        <i/>
        <sz val="10.5"/>
        <color rgb="FF333333"/>
        <rFont val="Times New Roman"/>
        <family val="1"/>
      </rPr>
      <t>Y</t>
    </r>
    <r>
      <rPr>
        <sz val="10.5"/>
        <color rgb="FF333333"/>
        <rFont val="Times New Roman"/>
        <family val="1"/>
      </rPr>
      <t>≤30 is an integer}</t>
    </r>
  </si>
  <si>
    <t>operation</t>
    <phoneticPr fontId="3" type="noConversion"/>
  </si>
  <si>
    <t>machines</t>
    <phoneticPr fontId="3" type="noConversion"/>
  </si>
  <si>
    <t>tank</t>
    <phoneticPr fontId="3" type="noConversion"/>
  </si>
  <si>
    <t>number</t>
    <phoneticPr fontId="3" type="noConversion"/>
  </si>
  <si>
    <t>part1</t>
    <phoneticPr fontId="3" type="noConversion"/>
  </si>
  <si>
    <t>part</t>
    <phoneticPr fontId="3" type="noConversion"/>
  </si>
  <si>
    <t>tank1</t>
    <phoneticPr fontId="3" type="noConversion"/>
  </si>
  <si>
    <t>tank2</t>
    <phoneticPr fontId="3" type="noConversion"/>
  </si>
  <si>
    <t>tank3</t>
    <phoneticPr fontId="3" type="noConversion"/>
  </si>
  <si>
    <t>part2</t>
    <phoneticPr fontId="3" type="noConversion"/>
  </si>
  <si>
    <t>part3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</si>
</sst>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.5"/>
      <color rgb="FF333333"/>
      <name val="Times New Roman"/>
      <family val="1"/>
    </font>
    <font>
      <i/>
      <sz val="10.5"/>
      <color rgb="FF333333"/>
      <name val="Times New Roman"/>
      <family val="1"/>
    </font>
    <font>
      <i/>
      <vertAlign val="subscript"/>
      <sz val="10.5"/>
      <color rgb="FF333333"/>
      <name val="Times New Roman"/>
      <family val="1"/>
    </font>
    <font>
      <sz val="11.3"/>
      <color rgb="FF808080"/>
      <name val="宋体"/>
      <family val="3"/>
      <charset val="134"/>
    </font>
    <font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247650</xdr:colOff>
          <xdr:row>6</xdr:row>
          <xdr:rowOff>0</xdr:rowOff>
        </xdr:from>
        <xdr:to>
          <xdr:col>1</xdr:col>
          <xdr:colOff>390525</xdr:colOff>
          <xdr:row>6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B3159CC-02CC-456F-96D7-52DFC1042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7</xdr:row>
          <xdr:rowOff>0</xdr:rowOff>
        </xdr:from>
        <xdr:to>
          <xdr:col>1</xdr:col>
          <xdr:colOff>428625</xdr:colOff>
          <xdr:row>8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2DB4AC4-E979-4012-8600-2A73F4D498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295275</xdr:colOff>
          <xdr:row>10</xdr:row>
          <xdr:rowOff>0</xdr:rowOff>
        </xdr:from>
        <xdr:to>
          <xdr:col>1</xdr:col>
          <xdr:colOff>419100</xdr:colOff>
          <xdr:row>10</xdr:row>
          <xdr:rowOff>161925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14B6920-81F7-4075-884B-0AE8BEBF04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2371725</xdr:colOff>
          <xdr:row>11</xdr:row>
          <xdr:rowOff>161925</xdr:rowOff>
        </xdr:from>
        <xdr:to>
          <xdr:col>2</xdr:col>
          <xdr:colOff>2714625</xdr:colOff>
          <xdr:row>12</xdr:row>
          <xdr:rowOff>161925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890F2B2-15DD-4631-BB7E-8304928CE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247650</xdr:colOff>
          <xdr:row>0</xdr:row>
          <xdr:rowOff>0</xdr:rowOff>
        </xdr:from>
        <xdr:to>
          <xdr:col>7</xdr:col>
          <xdr:colOff>390525</xdr:colOff>
          <xdr:row>0</xdr:row>
          <xdr:rowOff>152400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7DF53A5D-5CE8-4FF3-8E8D-DA32B2ED3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228600</xdr:colOff>
          <xdr:row>0</xdr:row>
          <xdr:rowOff>0</xdr:rowOff>
        </xdr:from>
        <xdr:to>
          <xdr:col>8</xdr:col>
          <xdr:colOff>428625</xdr:colOff>
          <xdr:row>1</xdr:row>
          <xdr:rowOff>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FE114E9D-FF97-4D67-BCF7-1A8BD9731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295275</xdr:colOff>
          <xdr:row>0</xdr:row>
          <xdr:rowOff>0</xdr:rowOff>
        </xdr:from>
        <xdr:to>
          <xdr:col>11</xdr:col>
          <xdr:colOff>419100</xdr:colOff>
          <xdr:row>0</xdr:row>
          <xdr:rowOff>161925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DA9E57F6-6C0E-4C32-8302-B09BD0121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7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314-4E63-4C31-9C4C-39D64A54098A}">
  <dimension ref="A1:G29"/>
  <sheetViews>
    <sheetView workbookViewId="0">
      <selection activeCell="J21" sqref="J21"/>
    </sheetView>
  </sheetViews>
  <sheetFormatPr defaultRowHeight="14.25" x14ac:dyDescent="0.2"/>
  <cols>
    <col min="3" max="3" width="10.875" bestFit="1" customWidth="1"/>
  </cols>
  <sheetData>
    <row r="1" spans="1:7" ht="15" thickBot="1" x14ac:dyDescent="0.25">
      <c r="A1" s="9" t="s">
        <v>0</v>
      </c>
      <c r="B1" s="11" t="s">
        <v>1</v>
      </c>
      <c r="C1" s="11" t="s">
        <v>2</v>
      </c>
      <c r="D1" s="13" t="s">
        <v>3</v>
      </c>
      <c r="E1" s="13"/>
      <c r="F1" s="13"/>
      <c r="G1" s="13"/>
    </row>
    <row r="2" spans="1:7" x14ac:dyDescent="0.2">
      <c r="A2" s="10"/>
      <c r="B2" s="12"/>
      <c r="C2" s="12"/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>
        <v>1</v>
      </c>
      <c r="B3" s="3">
        <v>2799.48</v>
      </c>
      <c r="C3" s="3">
        <v>312.60000000000002</v>
      </c>
      <c r="D3" s="1">
        <v>2479.4899999999998</v>
      </c>
      <c r="E3" s="1">
        <v>274.54270000000002</v>
      </c>
      <c r="F3" s="1">
        <v>2563.27</v>
      </c>
      <c r="G3" s="1">
        <v>286.85000000000002</v>
      </c>
    </row>
    <row r="4" spans="1:7" x14ac:dyDescent="0.2">
      <c r="A4" s="1">
        <v>2</v>
      </c>
      <c r="B4" s="3">
        <v>2833.64</v>
      </c>
      <c r="C4" s="3">
        <v>333.2</v>
      </c>
      <c r="D4" s="1">
        <v>2524.65</v>
      </c>
      <c r="E4" s="1">
        <v>276.17669999999998</v>
      </c>
      <c r="F4" s="1">
        <v>2596.3000000000002</v>
      </c>
      <c r="G4" s="1">
        <v>276.31670000000003</v>
      </c>
    </row>
    <row r="5" spans="1:7" x14ac:dyDescent="0.2">
      <c r="A5" s="1">
        <v>3</v>
      </c>
      <c r="B5" s="3">
        <v>2744.32</v>
      </c>
      <c r="C5" s="3">
        <v>306.58</v>
      </c>
      <c r="D5" s="1">
        <v>2563.64</v>
      </c>
      <c r="E5" s="1">
        <v>278.5</v>
      </c>
      <c r="F5" s="1">
        <v>2587.64</v>
      </c>
      <c r="G5" s="1">
        <v>276.11470000000003</v>
      </c>
    </row>
    <row r="6" spans="1:7" x14ac:dyDescent="0.2">
      <c r="A6" s="1">
        <v>4</v>
      </c>
      <c r="B6" s="3">
        <v>2812.54</v>
      </c>
      <c r="C6" s="3">
        <v>315.24</v>
      </c>
      <c r="D6" s="1">
        <v>2519.35</v>
      </c>
      <c r="E6" s="1">
        <v>274.72669999999999</v>
      </c>
      <c r="F6" s="1">
        <v>2589.61</v>
      </c>
      <c r="G6" s="1">
        <v>278.43669999999997</v>
      </c>
    </row>
    <row r="7" spans="1:7" x14ac:dyDescent="0.2">
      <c r="A7" s="1">
        <v>5</v>
      </c>
      <c r="B7" s="3">
        <v>2836.35</v>
      </c>
      <c r="C7" s="3">
        <v>316.25</v>
      </c>
      <c r="D7" s="1">
        <v>2630.56</v>
      </c>
      <c r="E7" s="1">
        <v>281.72000000000003</v>
      </c>
      <c r="F7" s="1">
        <v>2667.65</v>
      </c>
      <c r="G7" s="1">
        <v>281.55329999999998</v>
      </c>
    </row>
    <row r="8" spans="1:7" x14ac:dyDescent="0.2">
      <c r="A8" s="1">
        <v>6</v>
      </c>
      <c r="B8" s="5">
        <v>2825.8334162147507</v>
      </c>
      <c r="C8" s="6">
        <v>307.42747276119871</v>
      </c>
      <c r="D8" s="1">
        <v>2655.47</v>
      </c>
      <c r="E8" s="1">
        <v>280.25</v>
      </c>
      <c r="F8" s="1">
        <v>2689.34</v>
      </c>
      <c r="G8" s="1">
        <v>285.33999999999997</v>
      </c>
    </row>
    <row r="9" spans="1:7" x14ac:dyDescent="0.2">
      <c r="A9" s="1">
        <v>7</v>
      </c>
      <c r="B9" s="5">
        <v>2814.5199650938821</v>
      </c>
      <c r="C9" s="6">
        <v>317.82534281069155</v>
      </c>
      <c r="D9" s="1">
        <v>2588.41</v>
      </c>
      <c r="E9" s="1">
        <v>274.3</v>
      </c>
      <c r="F9" s="1">
        <v>2601.4</v>
      </c>
      <c r="G9" s="1">
        <v>284.32</v>
      </c>
    </row>
    <row r="10" spans="1:7" x14ac:dyDescent="0.2">
      <c r="A10" s="1">
        <v>8</v>
      </c>
      <c r="B10" s="5">
        <v>2826.7255111634099</v>
      </c>
      <c r="C10" s="6">
        <v>313.27327919327894</v>
      </c>
      <c r="D10" s="7">
        <v>2595.93857142857</v>
      </c>
      <c r="E10" s="1">
        <v>277.2</v>
      </c>
      <c r="F10" s="1">
        <v>2599.3200000000002</v>
      </c>
      <c r="G10" s="1">
        <v>277.64999999999998</v>
      </c>
    </row>
    <row r="11" spans="1:7" x14ac:dyDescent="0.2">
      <c r="A11" s="1">
        <v>9</v>
      </c>
      <c r="B11" s="5">
        <v>2791.7378637605302</v>
      </c>
      <c r="C11" s="6">
        <v>304.95896809328849</v>
      </c>
      <c r="D11" s="7">
        <v>2588.28836734694</v>
      </c>
      <c r="E11" s="1">
        <v>272.56</v>
      </c>
      <c r="F11" s="1">
        <v>2587.8000000000002</v>
      </c>
      <c r="G11" s="1">
        <v>273.10000000000002</v>
      </c>
    </row>
    <row r="12" spans="1:7" ht="15" thickBot="1" x14ac:dyDescent="0.25">
      <c r="A12" s="4">
        <v>10</v>
      </c>
      <c r="B12" s="5">
        <v>2801.6269264141929</v>
      </c>
      <c r="C12" s="6">
        <v>312.27441591133174</v>
      </c>
      <c r="D12" s="7">
        <v>2575.95099125364</v>
      </c>
      <c r="E12" s="4">
        <v>276.20999999999998</v>
      </c>
      <c r="F12" s="4">
        <v>2611.2399999999998</v>
      </c>
      <c r="G12" s="4">
        <v>285.39999999999998</v>
      </c>
    </row>
    <row r="17" spans="1:7" ht="15" thickBot="1" x14ac:dyDescent="0.25"/>
    <row r="18" spans="1:7" ht="15" thickBot="1" x14ac:dyDescent="0.25">
      <c r="A18" s="9" t="s">
        <v>0</v>
      </c>
      <c r="B18" s="11" t="s">
        <v>1</v>
      </c>
      <c r="C18" s="11" t="s">
        <v>2</v>
      </c>
      <c r="D18" s="13" t="s">
        <v>3</v>
      </c>
      <c r="E18" s="13"/>
      <c r="F18" s="13"/>
      <c r="G18" s="13"/>
    </row>
    <row r="19" spans="1:7" x14ac:dyDescent="0.2">
      <c r="A19" s="10"/>
      <c r="B19" s="12"/>
      <c r="C19" s="12"/>
      <c r="D19" s="2" t="s">
        <v>4</v>
      </c>
      <c r="E19" s="2" t="s">
        <v>5</v>
      </c>
      <c r="F19" s="2" t="s">
        <v>6</v>
      </c>
      <c r="G19" s="2" t="s">
        <v>7</v>
      </c>
    </row>
    <row r="20" spans="1:7" x14ac:dyDescent="0.2">
      <c r="A20" s="1">
        <v>1</v>
      </c>
      <c r="B20" s="3">
        <v>2799.48</v>
      </c>
      <c r="C20" s="3">
        <v>312.60000000000002</v>
      </c>
      <c r="D20" s="8">
        <f>(B3-D3)/B20</f>
        <v>0.11430337062597348</v>
      </c>
      <c r="E20" s="8">
        <f>(C3-E3)/C20</f>
        <v>0.12174440179142673</v>
      </c>
      <c r="F20" s="8">
        <f>(B3-F3)/B20</f>
        <v>8.4376384185634493E-2</v>
      </c>
      <c r="G20" s="8">
        <f>(C3-G3)/C20</f>
        <v>8.2373640435060777E-2</v>
      </c>
    </row>
    <row r="21" spans="1:7" x14ac:dyDescent="0.2">
      <c r="A21" s="1">
        <v>2</v>
      </c>
      <c r="B21" s="3">
        <v>2833.64</v>
      </c>
      <c r="C21" s="3">
        <v>333.2</v>
      </c>
      <c r="D21" s="8">
        <f t="shared" ref="D21:D29" si="0">(B4-D4)/B21</f>
        <v>0.10904349176324438</v>
      </c>
      <c r="E21" s="8">
        <f t="shared" ref="E21:E29" si="1">(C4-E4)/C21</f>
        <v>0.17113835534213687</v>
      </c>
      <c r="F21" s="8">
        <f t="shared" ref="F21:F29" si="2">(B4-F4)/B21</f>
        <v>8.3757993252494917E-2</v>
      </c>
      <c r="G21" s="8">
        <f t="shared" ref="G21:G29" si="3">(C4-G4)/C21</f>
        <v>0.17071818727490987</v>
      </c>
    </row>
    <row r="22" spans="1:7" x14ac:dyDescent="0.2">
      <c r="A22" s="1">
        <v>3</v>
      </c>
      <c r="B22" s="3">
        <v>2744.32</v>
      </c>
      <c r="C22" s="3">
        <v>306.58</v>
      </c>
      <c r="D22" s="8">
        <f t="shared" si="0"/>
        <v>6.5837803171641895E-2</v>
      </c>
      <c r="E22" s="8">
        <f t="shared" si="1"/>
        <v>9.1591101833126701E-2</v>
      </c>
      <c r="F22" s="8">
        <f t="shared" si="2"/>
        <v>5.709246735074637E-2</v>
      </c>
      <c r="G22" s="8">
        <f t="shared" si="3"/>
        <v>9.937145280187866E-2</v>
      </c>
    </row>
    <row r="23" spans="1:7" x14ac:dyDescent="0.2">
      <c r="A23" s="1">
        <v>4</v>
      </c>
      <c r="B23" s="3">
        <v>2812.54</v>
      </c>
      <c r="C23" s="3">
        <v>315.24</v>
      </c>
      <c r="D23" s="8">
        <f t="shared" si="0"/>
        <v>0.10424385075412262</v>
      </c>
      <c r="E23" s="8">
        <f t="shared" si="1"/>
        <v>0.1285157340439031</v>
      </c>
      <c r="F23" s="8">
        <f t="shared" si="2"/>
        <v>7.9262872705810353E-2</v>
      </c>
      <c r="G23" s="8">
        <f t="shared" si="3"/>
        <v>0.11674692297931745</v>
      </c>
    </row>
    <row r="24" spans="1:7" x14ac:dyDescent="0.2">
      <c r="A24" s="1">
        <v>5</v>
      </c>
      <c r="B24" s="3">
        <v>2836.35</v>
      </c>
      <c r="C24" s="3">
        <v>316.25</v>
      </c>
      <c r="D24" s="8">
        <f t="shared" si="0"/>
        <v>7.2554515486452642E-2</v>
      </c>
      <c r="E24" s="8">
        <f t="shared" si="1"/>
        <v>0.10918577075098805</v>
      </c>
      <c r="F24" s="8">
        <f t="shared" si="2"/>
        <v>5.9477850053766219E-2</v>
      </c>
      <c r="G24" s="8">
        <f t="shared" si="3"/>
        <v>0.10971288537549413</v>
      </c>
    </row>
    <row r="25" spans="1:7" x14ac:dyDescent="0.2">
      <c r="A25" s="1">
        <v>6</v>
      </c>
      <c r="B25" s="5">
        <v>2825.8334162147507</v>
      </c>
      <c r="C25" s="6">
        <v>307.42747276119871</v>
      </c>
      <c r="D25" s="8">
        <f t="shared" si="0"/>
        <v>6.0287848263524138E-2</v>
      </c>
      <c r="E25" s="8">
        <f t="shared" si="1"/>
        <v>8.8402876025037089E-2</v>
      </c>
      <c r="F25" s="8">
        <f t="shared" si="2"/>
        <v>4.8302003731552481E-2</v>
      </c>
      <c r="G25" s="8">
        <f t="shared" si="3"/>
        <v>7.184612540583088E-2</v>
      </c>
    </row>
    <row r="26" spans="1:7" x14ac:dyDescent="0.2">
      <c r="A26" s="1">
        <v>7</v>
      </c>
      <c r="B26" s="5">
        <v>2814.5199650938821</v>
      </c>
      <c r="C26" s="6">
        <v>317.82534281069155</v>
      </c>
      <c r="D26" s="8">
        <f t="shared" si="0"/>
        <v>8.0336955465988333E-2</v>
      </c>
      <c r="E26" s="8">
        <f t="shared" si="1"/>
        <v>0.13694736368652904</v>
      </c>
      <c r="F26" s="8">
        <f t="shared" si="2"/>
        <v>7.5721603590320638E-2</v>
      </c>
      <c r="G26" s="8">
        <f t="shared" si="3"/>
        <v>0.10542061408441104</v>
      </c>
    </row>
    <row r="27" spans="1:7" x14ac:dyDescent="0.2">
      <c r="A27" s="1">
        <v>8</v>
      </c>
      <c r="B27" s="5">
        <v>2826.7255111634099</v>
      </c>
      <c r="C27" s="6">
        <v>313.27327919327894</v>
      </c>
      <c r="D27" s="8">
        <f t="shared" si="0"/>
        <v>8.1644623371957256E-2</v>
      </c>
      <c r="E27" s="8">
        <f t="shared" si="1"/>
        <v>0.1151495565985472</v>
      </c>
      <c r="F27" s="8">
        <f t="shared" si="2"/>
        <v>8.044838816692014E-2</v>
      </c>
      <c r="G27" s="8">
        <f t="shared" si="3"/>
        <v>0.11371311107354487</v>
      </c>
    </row>
    <row r="28" spans="1:7" x14ac:dyDescent="0.2">
      <c r="A28" s="1">
        <v>9</v>
      </c>
      <c r="B28" s="5">
        <v>2791.7378637605302</v>
      </c>
      <c r="C28" s="6">
        <v>304.95896809328849</v>
      </c>
      <c r="D28" s="8">
        <f t="shared" si="0"/>
        <v>7.2875572973581187E-2</v>
      </c>
      <c r="E28" s="8">
        <f t="shared" si="1"/>
        <v>0.10624041750881541</v>
      </c>
      <c r="F28" s="8">
        <f t="shared" si="2"/>
        <v>7.3050506069298859E-2</v>
      </c>
      <c r="G28" s="8">
        <f t="shared" si="3"/>
        <v>0.10446968748773654</v>
      </c>
    </row>
    <row r="29" spans="1:7" ht="15" thickBot="1" x14ac:dyDescent="0.25">
      <c r="A29" s="4">
        <v>10</v>
      </c>
      <c r="B29" s="5">
        <v>2801.6269264141929</v>
      </c>
      <c r="C29" s="6">
        <v>312.27441591133174</v>
      </c>
      <c r="D29" s="8">
        <f t="shared" si="0"/>
        <v>8.0551744071576253E-2</v>
      </c>
      <c r="E29" s="8">
        <f t="shared" si="1"/>
        <v>0.11548949921524156</v>
      </c>
      <c r="F29" s="8">
        <f t="shared" si="2"/>
        <v>6.7955845447941088E-2</v>
      </c>
      <c r="G29" s="8">
        <f t="shared" si="3"/>
        <v>8.6060255153795812E-2</v>
      </c>
    </row>
  </sheetData>
  <mergeCells count="8">
    <mergeCell ref="A1:A2"/>
    <mergeCell ref="B1:B2"/>
    <mergeCell ref="C1:C2"/>
    <mergeCell ref="D1:G1"/>
    <mergeCell ref="A18:A19"/>
    <mergeCell ref="B18:B19"/>
    <mergeCell ref="C18:C19"/>
    <mergeCell ref="D18:G1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E1B5-04A9-4314-9967-40682D2FE092}">
  <dimension ref="A1:O33"/>
  <sheetViews>
    <sheetView tabSelected="1" workbookViewId="0">
      <selection activeCell="Q27" sqref="Q27"/>
    </sheetView>
  </sheetViews>
  <sheetFormatPr defaultRowHeight="14.25" x14ac:dyDescent="0.2"/>
  <sheetData>
    <row r="1" spans="1:15" ht="15.75" thickBot="1" x14ac:dyDescent="0.25">
      <c r="B1" s="14"/>
      <c r="E1" s="15" t="s">
        <v>8</v>
      </c>
      <c r="F1" s="16" t="s">
        <v>9</v>
      </c>
      <c r="G1" s="16" t="s">
        <v>10</v>
      </c>
      <c r="H1" s="17"/>
      <c r="I1" s="17"/>
      <c r="J1" s="16" t="s">
        <v>11</v>
      </c>
      <c r="K1" s="16" t="s">
        <v>12</v>
      </c>
      <c r="L1" s="17"/>
      <c r="M1" s="16" t="s">
        <v>13</v>
      </c>
      <c r="N1" s="16" t="s">
        <v>14</v>
      </c>
      <c r="O1" s="18" t="s">
        <v>15</v>
      </c>
    </row>
    <row r="2" spans="1:15" x14ac:dyDescent="0.2">
      <c r="B2" s="14"/>
      <c r="E2">
        <v>1</v>
      </c>
      <c r="F2">
        <f ca="1">RANDBETWEEN(4,6)</f>
        <v>4</v>
      </c>
      <c r="G2">
        <f ca="1">RANDBETWEEN(6,10)</f>
        <v>9</v>
      </c>
      <c r="H2">
        <f ca="1">RANDBETWEEN(4,6)</f>
        <v>5</v>
      </c>
      <c r="I2">
        <f ca="1">RANDBETWEEN(1,3)</f>
        <v>2</v>
      </c>
    </row>
    <row r="3" spans="1:15" ht="15" thickBot="1" x14ac:dyDescent="0.25">
      <c r="B3" s="14"/>
      <c r="E3">
        <v>2</v>
      </c>
      <c r="F3">
        <f t="shared" ref="F3:F14" ca="1" si="0">RANDBETWEEN(4,6)</f>
        <v>5</v>
      </c>
      <c r="G3">
        <f t="shared" ref="G3:G11" ca="1" si="1">RANDBETWEEN(6,10)</f>
        <v>6</v>
      </c>
      <c r="H3">
        <f t="shared" ref="H3:H11" ca="1" si="2">RANDBETWEEN(4,6)</f>
        <v>5</v>
      </c>
      <c r="I3">
        <f t="shared" ref="I3:I11" ca="1" si="3">RANDBETWEEN(1,3)</f>
        <v>3</v>
      </c>
    </row>
    <row r="4" spans="1:15" ht="27.75" thickBot="1" x14ac:dyDescent="0.25">
      <c r="B4" s="15" t="s">
        <v>8</v>
      </c>
      <c r="C4" s="15" t="s">
        <v>16</v>
      </c>
      <c r="E4">
        <v>3</v>
      </c>
      <c r="F4">
        <f t="shared" ca="1" si="0"/>
        <v>4</v>
      </c>
      <c r="G4">
        <f t="shared" ca="1" si="1"/>
        <v>6</v>
      </c>
      <c r="H4">
        <f t="shared" ca="1" si="2"/>
        <v>6</v>
      </c>
      <c r="I4">
        <f t="shared" ca="1" si="3"/>
        <v>3</v>
      </c>
    </row>
    <row r="5" spans="1:15" x14ac:dyDescent="0.2">
      <c r="A5" t="s">
        <v>17</v>
      </c>
      <c r="B5" s="16" t="s">
        <v>9</v>
      </c>
      <c r="C5" s="17">
        <v>3</v>
      </c>
      <c r="E5">
        <v>4</v>
      </c>
      <c r="F5">
        <f t="shared" ca="1" si="0"/>
        <v>6</v>
      </c>
      <c r="G5">
        <f t="shared" ca="1" si="1"/>
        <v>6</v>
      </c>
      <c r="H5">
        <f t="shared" ca="1" si="2"/>
        <v>4</v>
      </c>
      <c r="I5">
        <f t="shared" ca="1" si="3"/>
        <v>1</v>
      </c>
    </row>
    <row r="6" spans="1:15" x14ac:dyDescent="0.2">
      <c r="A6" s="19" t="s">
        <v>18</v>
      </c>
      <c r="B6" s="16" t="s">
        <v>10</v>
      </c>
      <c r="C6" s="17" t="s">
        <v>19</v>
      </c>
      <c r="E6">
        <v>5</v>
      </c>
      <c r="F6">
        <f t="shared" ca="1" si="0"/>
        <v>5</v>
      </c>
      <c r="G6">
        <f t="shared" ca="1" si="1"/>
        <v>9</v>
      </c>
      <c r="H6">
        <f t="shared" ca="1" si="2"/>
        <v>5</v>
      </c>
      <c r="I6">
        <f t="shared" ca="1" si="3"/>
        <v>2</v>
      </c>
    </row>
    <row r="7" spans="1:15" x14ac:dyDescent="0.2">
      <c r="A7" t="s">
        <v>20</v>
      </c>
      <c r="B7" s="17"/>
      <c r="C7" s="17" t="s">
        <v>21</v>
      </c>
      <c r="E7">
        <v>6</v>
      </c>
      <c r="F7">
        <f t="shared" ca="1" si="0"/>
        <v>6</v>
      </c>
      <c r="G7">
        <f t="shared" ca="1" si="1"/>
        <v>7</v>
      </c>
      <c r="H7">
        <f t="shared" ca="1" si="2"/>
        <v>4</v>
      </c>
      <c r="I7">
        <f t="shared" ca="1" si="3"/>
        <v>2</v>
      </c>
    </row>
    <row r="8" spans="1:15" x14ac:dyDescent="0.2">
      <c r="A8" t="s">
        <v>22</v>
      </c>
      <c r="B8" s="17"/>
      <c r="C8" s="17" t="s">
        <v>23</v>
      </c>
      <c r="E8">
        <v>7</v>
      </c>
      <c r="F8">
        <f t="shared" ca="1" si="0"/>
        <v>6</v>
      </c>
      <c r="G8">
        <f t="shared" ca="1" si="1"/>
        <v>9</v>
      </c>
      <c r="H8">
        <f t="shared" ca="1" si="2"/>
        <v>4</v>
      </c>
      <c r="I8">
        <f t="shared" ca="1" si="3"/>
        <v>2</v>
      </c>
    </row>
    <row r="9" spans="1:15" x14ac:dyDescent="0.2">
      <c r="A9" t="s">
        <v>24</v>
      </c>
      <c r="B9" s="16" t="s">
        <v>25</v>
      </c>
      <c r="C9" s="17" t="s">
        <v>26</v>
      </c>
      <c r="E9">
        <v>8</v>
      </c>
      <c r="F9">
        <f t="shared" ca="1" si="0"/>
        <v>5</v>
      </c>
      <c r="G9">
        <f t="shared" ca="1" si="1"/>
        <v>6</v>
      </c>
      <c r="H9">
        <f t="shared" ca="1" si="2"/>
        <v>6</v>
      </c>
      <c r="I9">
        <f t="shared" ca="1" si="3"/>
        <v>3</v>
      </c>
    </row>
    <row r="10" spans="1:15" ht="40.5" x14ac:dyDescent="0.2">
      <c r="B10" s="16" t="s">
        <v>12</v>
      </c>
      <c r="C10" s="17" t="s">
        <v>27</v>
      </c>
      <c r="E10">
        <v>9</v>
      </c>
      <c r="F10">
        <f t="shared" ca="1" si="0"/>
        <v>5</v>
      </c>
      <c r="G10">
        <f t="shared" ca="1" si="1"/>
        <v>10</v>
      </c>
      <c r="H10">
        <f t="shared" ca="1" si="2"/>
        <v>4</v>
      </c>
      <c r="I10">
        <f t="shared" ca="1" si="3"/>
        <v>1</v>
      </c>
    </row>
    <row r="11" spans="1:15" ht="40.5" x14ac:dyDescent="0.2">
      <c r="B11" s="17"/>
      <c r="C11" s="17" t="s">
        <v>28</v>
      </c>
      <c r="E11">
        <v>10</v>
      </c>
      <c r="F11">
        <f t="shared" ca="1" si="0"/>
        <v>6</v>
      </c>
      <c r="G11">
        <f t="shared" ca="1" si="1"/>
        <v>10</v>
      </c>
      <c r="H11">
        <f t="shared" ca="1" si="2"/>
        <v>4</v>
      </c>
      <c r="I11">
        <f t="shared" ca="1" si="3"/>
        <v>1</v>
      </c>
    </row>
    <row r="12" spans="1:15" x14ac:dyDescent="0.2">
      <c r="B12" s="16" t="s">
        <v>13</v>
      </c>
      <c r="C12" s="17">
        <v>0.05</v>
      </c>
    </row>
    <row r="13" spans="1:15" x14ac:dyDescent="0.2">
      <c r="B13" s="16" t="s">
        <v>14</v>
      </c>
      <c r="C13" s="17" t="s">
        <v>29</v>
      </c>
    </row>
    <row r="14" spans="1:15" ht="41.25" thickBot="1" x14ac:dyDescent="0.25">
      <c r="B14" s="18" t="s">
        <v>15</v>
      </c>
      <c r="C14" s="20" t="s">
        <v>30</v>
      </c>
    </row>
    <row r="15" spans="1:15" x14ac:dyDescent="0.2">
      <c r="B15" s="14"/>
      <c r="I15" t="s">
        <v>31</v>
      </c>
      <c r="J15">
        <v>1</v>
      </c>
      <c r="K15">
        <v>2</v>
      </c>
      <c r="L15">
        <v>3</v>
      </c>
      <c r="M15">
        <v>4</v>
      </c>
      <c r="N15">
        <v>5</v>
      </c>
    </row>
    <row r="16" spans="1:15" x14ac:dyDescent="0.2">
      <c r="B16" s="14"/>
      <c r="I16" t="s">
        <v>32</v>
      </c>
      <c r="J16">
        <v>1</v>
      </c>
      <c r="K16">
        <v>2</v>
      </c>
      <c r="L16">
        <v>3</v>
      </c>
      <c r="M16">
        <v>4</v>
      </c>
      <c r="N16">
        <v>5</v>
      </c>
    </row>
    <row r="17" spans="1:14" x14ac:dyDescent="0.2">
      <c r="B17" s="14"/>
      <c r="E17" t="s">
        <v>33</v>
      </c>
      <c r="F17">
        <v>1</v>
      </c>
      <c r="G17">
        <v>2</v>
      </c>
      <c r="H17">
        <v>3</v>
      </c>
      <c r="I17" t="s">
        <v>34</v>
      </c>
      <c r="J17">
        <v>2</v>
      </c>
      <c r="K17">
        <v>1</v>
      </c>
      <c r="L17">
        <v>2</v>
      </c>
      <c r="M17">
        <v>3</v>
      </c>
      <c r="N17">
        <v>2</v>
      </c>
    </row>
    <row r="18" spans="1:14" x14ac:dyDescent="0.2">
      <c r="B18" s="14"/>
      <c r="E18" t="s">
        <v>34</v>
      </c>
      <c r="F18">
        <v>7</v>
      </c>
      <c r="G18">
        <v>9</v>
      </c>
      <c r="H18">
        <v>10</v>
      </c>
      <c r="I18" t="s">
        <v>35</v>
      </c>
    </row>
    <row r="19" spans="1:14" x14ac:dyDescent="0.2">
      <c r="B19" s="14"/>
      <c r="E19" t="s">
        <v>36</v>
      </c>
      <c r="F19" s="21">
        <v>0.1285185185185185</v>
      </c>
      <c r="G19" s="21">
        <v>0.16947916666666665</v>
      </c>
      <c r="H19" s="21">
        <v>0.21186342592592591</v>
      </c>
      <c r="I19" t="s">
        <v>35</v>
      </c>
    </row>
    <row r="20" spans="1:14" x14ac:dyDescent="0.2">
      <c r="B20" s="14"/>
      <c r="I20" t="s">
        <v>35</v>
      </c>
    </row>
    <row r="21" spans="1:14" x14ac:dyDescent="0.2">
      <c r="B21" s="14" t="s">
        <v>37</v>
      </c>
      <c r="I21" t="s">
        <v>32</v>
      </c>
      <c r="J21">
        <v>1</v>
      </c>
      <c r="K21">
        <v>2</v>
      </c>
      <c r="L21">
        <v>3</v>
      </c>
      <c r="M21">
        <v>4</v>
      </c>
      <c r="N21">
        <v>5</v>
      </c>
    </row>
    <row r="22" spans="1:14" x14ac:dyDescent="0.2">
      <c r="A22" s="14" t="s">
        <v>38</v>
      </c>
      <c r="B22" s="14"/>
      <c r="I22" t="s">
        <v>34</v>
      </c>
      <c r="J22">
        <v>2</v>
      </c>
      <c r="K22">
        <v>1</v>
      </c>
      <c r="L22">
        <v>2</v>
      </c>
      <c r="M22">
        <v>3</v>
      </c>
      <c r="N22">
        <v>2</v>
      </c>
    </row>
    <row r="23" spans="1:14" x14ac:dyDescent="0.2">
      <c r="A23" s="14" t="s">
        <v>39</v>
      </c>
      <c r="B23" s="14"/>
      <c r="I23" t="s">
        <v>40</v>
      </c>
    </row>
    <row r="24" spans="1:14" x14ac:dyDescent="0.2">
      <c r="B24" s="14"/>
      <c r="I24" t="s">
        <v>40</v>
      </c>
    </row>
    <row r="25" spans="1:14" x14ac:dyDescent="0.2">
      <c r="B25" s="14"/>
      <c r="I25" t="s">
        <v>40</v>
      </c>
    </row>
    <row r="26" spans="1:14" x14ac:dyDescent="0.2">
      <c r="B26" s="14"/>
      <c r="I26" t="s">
        <v>40</v>
      </c>
    </row>
    <row r="27" spans="1:14" x14ac:dyDescent="0.2">
      <c r="B27" s="14"/>
      <c r="I27" t="s">
        <v>40</v>
      </c>
    </row>
    <row r="28" spans="1:14" x14ac:dyDescent="0.2">
      <c r="B28" s="14"/>
      <c r="I28" t="s">
        <v>32</v>
      </c>
      <c r="J28">
        <v>1</v>
      </c>
      <c r="K28">
        <v>3</v>
      </c>
      <c r="L28">
        <v>2</v>
      </c>
      <c r="M28">
        <v>4</v>
      </c>
      <c r="N28">
        <v>5</v>
      </c>
    </row>
    <row r="29" spans="1:14" x14ac:dyDescent="0.2">
      <c r="B29" s="14"/>
      <c r="I29" t="s">
        <v>34</v>
      </c>
      <c r="J29">
        <v>2</v>
      </c>
      <c r="K29">
        <v>2</v>
      </c>
      <c r="L29">
        <v>1</v>
      </c>
      <c r="M29">
        <v>3</v>
      </c>
      <c r="N29">
        <v>2</v>
      </c>
    </row>
    <row r="30" spans="1:14" x14ac:dyDescent="0.2">
      <c r="B30" s="14"/>
      <c r="I30" t="s">
        <v>41</v>
      </c>
    </row>
    <row r="31" spans="1:14" x14ac:dyDescent="0.2">
      <c r="B31" s="14"/>
      <c r="I31" t="s">
        <v>41</v>
      </c>
    </row>
    <row r="32" spans="1:14" x14ac:dyDescent="0.2">
      <c r="B32" s="14"/>
      <c r="I32" t="s">
        <v>41</v>
      </c>
    </row>
    <row r="33" spans="2:9" x14ac:dyDescent="0.2">
      <c r="B33" s="14"/>
      <c r="I33" t="s">
        <v>41</v>
      </c>
    </row>
  </sheetData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1</xdr:col>
                <xdr:colOff>247650</xdr:colOff>
                <xdr:row>6</xdr:row>
                <xdr:rowOff>0</xdr:rowOff>
              </from>
              <to>
                <xdr:col>1</xdr:col>
                <xdr:colOff>390525</xdr:colOff>
                <xdr:row>6</xdr:row>
                <xdr:rowOff>152400</xdr:rowOff>
              </to>
            </anchor>
          </objectPr>
        </oleObject>
      </mc:Choice>
      <mc:Fallback>
        <oleObject progId="Equation.DSMT4" shapeId="2049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 sizeWithCells="1">
              <from>
                <xdr:col>1</xdr:col>
                <xdr:colOff>228600</xdr:colOff>
                <xdr:row>7</xdr:row>
                <xdr:rowOff>0</xdr:rowOff>
              </from>
              <to>
                <xdr:col>1</xdr:col>
                <xdr:colOff>428625</xdr:colOff>
                <xdr:row>8</xdr:row>
                <xdr:rowOff>19050</xdr:rowOff>
              </to>
            </anchor>
          </objectPr>
        </oleObject>
      </mc:Choice>
      <mc:Fallback>
        <oleObject progId="Equation.DSMT4" shapeId="2050" r:id="rId5"/>
      </mc:Fallback>
    </mc:AlternateContent>
    <mc:AlternateContent xmlns:mc="http://schemas.openxmlformats.org/markup-compatibility/2006">
      <mc:Choice Requires="x14">
        <oleObject progId="Equation.DSMT4" shapeId="2051" r:id="rId7">
          <objectPr defaultSize="0" autoPict="0" r:id="rId8">
            <anchor moveWithCells="1" sizeWithCells="1">
              <from>
                <xdr:col>1</xdr:col>
                <xdr:colOff>295275</xdr:colOff>
                <xdr:row>10</xdr:row>
                <xdr:rowOff>0</xdr:rowOff>
              </from>
              <to>
                <xdr:col>1</xdr:col>
                <xdr:colOff>419100</xdr:colOff>
                <xdr:row>10</xdr:row>
                <xdr:rowOff>161925</xdr:rowOff>
              </to>
            </anchor>
          </objectPr>
        </oleObject>
      </mc:Choice>
      <mc:Fallback>
        <oleObject progId="Equation.DSMT4" shapeId="2051" r:id="rId7"/>
      </mc:Fallback>
    </mc:AlternateContent>
    <mc:AlternateContent xmlns:mc="http://schemas.openxmlformats.org/markup-compatibility/2006">
      <mc:Choice Requires="x14">
        <oleObject progId="Equation.DSMT4" shapeId="2052" r:id="rId9">
          <objectPr defaultSize="0" autoPict="0" r:id="rId10">
            <anchor moveWithCells="1" sizeWithCells="1">
              <from>
                <xdr:col>2</xdr:col>
                <xdr:colOff>2371725</xdr:colOff>
                <xdr:row>11</xdr:row>
                <xdr:rowOff>161925</xdr:rowOff>
              </from>
              <to>
                <xdr:col>2</xdr:col>
                <xdr:colOff>2714625</xdr:colOff>
                <xdr:row>12</xdr:row>
                <xdr:rowOff>161925</xdr:rowOff>
              </to>
            </anchor>
          </objectPr>
        </oleObject>
      </mc:Choice>
      <mc:Fallback>
        <oleObject progId="Equation.DSMT4" shapeId="2052" r:id="rId9"/>
      </mc:Fallback>
    </mc:AlternateContent>
    <mc:AlternateContent xmlns:mc="http://schemas.openxmlformats.org/markup-compatibility/2006">
      <mc:Choice Requires="x14">
        <oleObject progId="Equation.DSMT4" shapeId="2053" r:id="rId11">
          <objectPr defaultSize="0" autoPict="0" r:id="rId4">
            <anchor moveWithCells="1" sizeWithCells="1">
              <from>
                <xdr:col>7</xdr:col>
                <xdr:colOff>247650</xdr:colOff>
                <xdr:row>0</xdr:row>
                <xdr:rowOff>0</xdr:rowOff>
              </from>
              <to>
                <xdr:col>7</xdr:col>
                <xdr:colOff>390525</xdr:colOff>
                <xdr:row>0</xdr:row>
                <xdr:rowOff>152400</xdr:rowOff>
              </to>
            </anchor>
          </objectPr>
        </oleObject>
      </mc:Choice>
      <mc:Fallback>
        <oleObject progId="Equation.DSMT4" shapeId="2053" r:id="rId11"/>
      </mc:Fallback>
    </mc:AlternateContent>
    <mc:AlternateContent xmlns:mc="http://schemas.openxmlformats.org/markup-compatibility/2006">
      <mc:Choice Requires="x14">
        <oleObject progId="Equation.DSMT4" shapeId="2054" r:id="rId12">
          <objectPr defaultSize="0" autoPict="0" r:id="rId6">
            <anchor moveWithCells="1" sizeWithCells="1">
              <from>
                <xdr:col>8</xdr:col>
                <xdr:colOff>228600</xdr:colOff>
                <xdr:row>0</xdr:row>
                <xdr:rowOff>0</xdr:rowOff>
              </from>
              <to>
                <xdr:col>8</xdr:col>
                <xdr:colOff>428625</xdr:colOff>
                <xdr:row>1</xdr:row>
                <xdr:rowOff>0</xdr:rowOff>
              </to>
            </anchor>
          </objectPr>
        </oleObject>
      </mc:Choice>
      <mc:Fallback>
        <oleObject progId="Equation.DSMT4" shapeId="2054" r:id="rId12"/>
      </mc:Fallback>
    </mc:AlternateContent>
    <mc:AlternateContent xmlns:mc="http://schemas.openxmlformats.org/markup-compatibility/2006">
      <mc:Choice Requires="x14">
        <oleObject progId="Equation.DSMT4" shapeId="2055" r:id="rId13">
          <objectPr defaultSize="0" autoPict="0" r:id="rId8">
            <anchor moveWithCells="1" sizeWithCells="1">
              <from>
                <xdr:col>11</xdr:col>
                <xdr:colOff>295275</xdr:colOff>
                <xdr:row>0</xdr:row>
                <xdr:rowOff>0</xdr:rowOff>
              </from>
              <to>
                <xdr:col>11</xdr:col>
                <xdr:colOff>419100</xdr:colOff>
                <xdr:row>0</xdr:row>
                <xdr:rowOff>161925</xdr:rowOff>
              </to>
            </anchor>
          </objectPr>
        </oleObject>
      </mc:Choice>
      <mc:Fallback>
        <oleObject progId="Equation.DSMT4" shapeId="2055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2022-01-16T14:21:06Z</dcterms:created>
  <dcterms:modified xsi:type="dcterms:W3CDTF">2022-01-17T08:41:29Z</dcterms:modified>
</cp:coreProperties>
</file>