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arsonage\Grattan-Charts\Grattan-Charts\Supp-Data\"/>
    </mc:Choice>
  </mc:AlternateContent>
  <bookViews>
    <workbookView xWindow="480" yWindow="180" windowWidth="27795" windowHeight="125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B2" i="1"/>
</calcChain>
</file>

<file path=xl/sharedStrings.xml><?xml version="1.0" encoding="utf-8"?>
<sst xmlns="http://schemas.openxmlformats.org/spreadsheetml/2006/main" count="4" uniqueCount="4">
  <si>
    <t>Time</t>
  </si>
  <si>
    <t>Consumption</t>
  </si>
  <si>
    <t>Solar PV (2 kW)2</t>
  </si>
  <si>
    <t>Solar PV (2 kW)4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</si>
</sst>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F400]h:mm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575757"/>
      <name val="Arial"/>
      <family val="2"/>
    </font>
    <font>
      <b/>
      <sz val="10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A022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75757"/>
      </left>
      <right style="thin">
        <color rgb="FF575757"/>
      </right>
      <top style="thin">
        <color rgb="FF575757"/>
      </top>
      <bottom style="thin">
        <color rgb="FF575757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11" applyNumberFormat="0" applyAlignment="0"/>
    <xf numFmtId="0" fontId="19" fillId="34" borderId="10" applyNumberFormat="0">
      <alignment horizontal="center" vertical="center" wrapText="1"/>
    </xf>
  </cellStyleXfs>
  <cellXfs count="6">
    <xf numFmtId="0" fontId="0" fillId="0" borderId="0" xfId="0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 applyNumberFormat="1"/>
    <xf numFmtId="0" fontId="0" fillId="0" borderId="0" xfId="0" applyNumberForma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ssumption" xfId="42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able_Head1" xfId="43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164" formatCode="[$-F400]h:mm:ss\ AM/PM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50" totalsRowShown="0" tableBorderDxfId="4">
  <tableColumns count="4">
    <tableColumn id="1" name="Time" dataDxfId="3"/>
    <tableColumn id="4" name="Consumption" dataDxfId="2"/>
    <tableColumn id="5" name="Solar PV (2 kW)2" dataDxfId="1"/>
    <tableColumn id="7" name="Solar PV (2 kW)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F8" sqref="F8"/>
    </sheetView>
  </sheetViews>
  <sheetFormatPr defaultRowHeight="15" x14ac:dyDescent="0.25"/>
  <cols>
    <col min="1" max="1" width="11.5703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t="s">
        <v>3</v>
      </c>
    </row>
    <row r="2" spans="1:4" x14ac:dyDescent="0.25">
      <c r="A2" s="3">
        <v>0</v>
      </c>
      <c r="B2" s="4">
        <f>B50</f>
        <v>0.45661307838524556</v>
      </c>
      <c r="C2" s="4"/>
      <c r="D2" s="4"/>
    </row>
    <row r="3" spans="1:4" x14ac:dyDescent="0.25">
      <c r="A3" s="3">
        <v>2.0833333333333332E-2</v>
      </c>
      <c r="B3" s="5">
        <v>0.3954631478524589</v>
      </c>
      <c r="C3" s="4"/>
      <c r="D3" s="4"/>
    </row>
    <row r="4" spans="1:4" x14ac:dyDescent="0.25">
      <c r="A4" s="3">
        <v>4.1666666666666664E-2</v>
      </c>
      <c r="B4" s="5">
        <v>0.33614828202185798</v>
      </c>
      <c r="C4" s="4"/>
      <c r="D4" s="4"/>
    </row>
    <row r="5" spans="1:4" x14ac:dyDescent="0.25">
      <c r="A5" s="3">
        <v>6.25E-2</v>
      </c>
      <c r="B5" s="5">
        <v>0.30297011741256841</v>
      </c>
      <c r="C5" s="4"/>
      <c r="D5" s="4"/>
    </row>
    <row r="6" spans="1:4" x14ac:dyDescent="0.25">
      <c r="A6" s="3">
        <v>8.3333333333333301E-2</v>
      </c>
      <c r="B6" s="5">
        <v>0.29387865169398902</v>
      </c>
      <c r="C6" s="4"/>
      <c r="D6" s="4"/>
    </row>
    <row r="7" spans="1:4" x14ac:dyDescent="0.25">
      <c r="A7" s="3">
        <v>0.104166666666667</v>
      </c>
      <c r="B7" s="5">
        <v>0.28548495000819679</v>
      </c>
      <c r="C7" s="4"/>
      <c r="D7" s="4"/>
    </row>
    <row r="8" spans="1:4" x14ac:dyDescent="0.25">
      <c r="A8" s="3">
        <v>0.125</v>
      </c>
      <c r="B8" s="5">
        <v>0.25997324843169384</v>
      </c>
      <c r="C8" s="4"/>
      <c r="D8" s="4"/>
    </row>
    <row r="9" spans="1:4" x14ac:dyDescent="0.25">
      <c r="A9" s="3">
        <v>0.14583333333333301</v>
      </c>
      <c r="B9" s="5">
        <v>0.25624133125409826</v>
      </c>
      <c r="C9" s="4"/>
      <c r="D9" s="4"/>
    </row>
    <row r="10" spans="1:4" x14ac:dyDescent="0.25">
      <c r="A10" s="3">
        <v>0.16666666666666599</v>
      </c>
      <c r="B10" s="5">
        <v>0.25616935024043697</v>
      </c>
      <c r="C10" s="4"/>
      <c r="D10" s="4"/>
    </row>
    <row r="11" spans="1:4" x14ac:dyDescent="0.25">
      <c r="A11" s="3">
        <v>0.1875</v>
      </c>
      <c r="B11" s="5">
        <v>0.25797342561748648</v>
      </c>
      <c r="C11" s="4"/>
      <c r="D11" s="4"/>
    </row>
    <row r="12" spans="1:4" x14ac:dyDescent="0.25">
      <c r="A12" s="3">
        <v>0.20833333333333301</v>
      </c>
      <c r="B12" s="5">
        <v>0.26414084113387981</v>
      </c>
      <c r="C12" s="4"/>
      <c r="D12" s="4"/>
    </row>
    <row r="13" spans="1:4" x14ac:dyDescent="0.25">
      <c r="A13" s="3">
        <v>0.22916666666666599</v>
      </c>
      <c r="B13" s="5">
        <v>0.2730566757896174</v>
      </c>
      <c r="C13" s="5">
        <v>0</v>
      </c>
      <c r="D13" s="4"/>
    </row>
    <row r="14" spans="1:4" x14ac:dyDescent="0.25">
      <c r="A14" s="3">
        <v>0.25</v>
      </c>
      <c r="B14" s="5">
        <v>0.30794810392349736</v>
      </c>
      <c r="C14" s="5">
        <v>2.2151555450386482E-3</v>
      </c>
      <c r="D14" s="4">
        <f>MIN(Table1[[#This Row],[Solar PV (2 kW)2]],Table1[[#This Row],[Consumption]])</f>
        <v>2.2151555450386482E-3</v>
      </c>
    </row>
    <row r="15" spans="1:4" x14ac:dyDescent="0.25">
      <c r="A15" s="3">
        <v>0.27083333333333298</v>
      </c>
      <c r="B15" s="5">
        <v>0.35750719628142075</v>
      </c>
      <c r="C15" s="5">
        <v>4.1294797746357963E-2</v>
      </c>
      <c r="D15" s="4">
        <f>MIN(Table1[[#This Row],[Solar PV (2 kW)2]],Table1[[#This Row],[Consumption]])</f>
        <v>4.1294797746357963E-2</v>
      </c>
    </row>
    <row r="16" spans="1:4" x14ac:dyDescent="0.25">
      <c r="A16" s="3">
        <v>0.29166666666666602</v>
      </c>
      <c r="B16" s="5">
        <v>0.48056095095901574</v>
      </c>
      <c r="C16" s="5">
        <v>0.13075430993321535</v>
      </c>
      <c r="D16" s="4">
        <f>MIN(Table1[[#This Row],[Solar PV (2 kW)2]],Table1[[#This Row],[Consumption]])</f>
        <v>0.13075430993321535</v>
      </c>
    </row>
    <row r="17" spans="1:4" x14ac:dyDescent="0.25">
      <c r="A17" s="3">
        <v>0.3125</v>
      </c>
      <c r="B17" s="5">
        <v>0.60150033547814175</v>
      </c>
      <c r="C17" s="5">
        <v>0.26858335627374913</v>
      </c>
      <c r="D17" s="4">
        <f>MIN(Table1[[#This Row],[Solar PV (2 kW)2]],Table1[[#This Row],[Consumption]])</f>
        <v>0.26858335627374913</v>
      </c>
    </row>
    <row r="18" spans="1:4" x14ac:dyDescent="0.25">
      <c r="A18" s="3">
        <v>0.33333333333333298</v>
      </c>
      <c r="B18" s="5">
        <v>0.62216249143715852</v>
      </c>
      <c r="C18" s="5">
        <v>0.45923511242427628</v>
      </c>
      <c r="D18" s="4">
        <f>MIN(Table1[[#This Row],[Solar PV (2 kW)2]],Table1[[#This Row],[Consumption]])</f>
        <v>0.45923511242427628</v>
      </c>
    </row>
    <row r="19" spans="1:4" x14ac:dyDescent="0.25">
      <c r="A19" s="3">
        <v>0.35416666666666602</v>
      </c>
      <c r="B19" s="5">
        <v>0.66061636727868878</v>
      </c>
      <c r="C19" s="5">
        <v>0.67383156393193999</v>
      </c>
      <c r="D19" s="4">
        <f>MIN(Table1[[#This Row],[Solar PV (2 kW)2]],Table1[[#This Row],[Consumption]])</f>
        <v>0.66061636727868878</v>
      </c>
    </row>
    <row r="20" spans="1:4" x14ac:dyDescent="0.25">
      <c r="A20" s="3">
        <v>0.375</v>
      </c>
      <c r="B20" s="5">
        <v>0.59364145057103801</v>
      </c>
      <c r="C20" s="5">
        <v>0.8798112932749238</v>
      </c>
      <c r="D20" s="4">
        <f>MIN(Table1[[#This Row],[Solar PV (2 kW)2]],Table1[[#This Row],[Consumption]])</f>
        <v>0.59364145057103801</v>
      </c>
    </row>
    <row r="21" spans="1:4" x14ac:dyDescent="0.25">
      <c r="A21" s="3">
        <v>0.39583333333333298</v>
      </c>
      <c r="B21" s="5">
        <v>0.58829632589344261</v>
      </c>
      <c r="C21" s="5">
        <v>1.0690508348890881</v>
      </c>
      <c r="D21" s="4">
        <f>MIN(Table1[[#This Row],[Solar PV (2 kW)2]],Table1[[#This Row],[Consumption]])</f>
        <v>0.58829632589344261</v>
      </c>
    </row>
    <row r="22" spans="1:4" x14ac:dyDescent="0.25">
      <c r="A22" s="3">
        <v>0.41666666666666602</v>
      </c>
      <c r="B22" s="5">
        <v>0.53796705098633868</v>
      </c>
      <c r="C22" s="5">
        <v>1.2359391479846857</v>
      </c>
      <c r="D22" s="4">
        <f>MIN(Table1[[#This Row],[Solar PV (2 kW)2]],Table1[[#This Row],[Consumption]])</f>
        <v>0.53796705098633868</v>
      </c>
    </row>
    <row r="23" spans="1:4" x14ac:dyDescent="0.25">
      <c r="A23" s="3">
        <v>0.4375</v>
      </c>
      <c r="B23" s="5">
        <v>0.53186447311202167</v>
      </c>
      <c r="C23" s="5">
        <v>1.3759958488950685</v>
      </c>
      <c r="D23" s="4">
        <f>MIN(Table1[[#This Row],[Solar PV (2 kW)2]],Table1[[#This Row],[Consumption]])</f>
        <v>0.53186447311202167</v>
      </c>
    </row>
    <row r="24" spans="1:4" x14ac:dyDescent="0.25">
      <c r="A24" s="3">
        <v>0.45833333333333298</v>
      </c>
      <c r="B24" s="5">
        <v>0.50911264368305975</v>
      </c>
      <c r="C24" s="5">
        <v>1.4856728470585634</v>
      </c>
      <c r="D24" s="4">
        <f>MIN(Table1[[#This Row],[Solar PV (2 kW)2]],Table1[[#This Row],[Consumption]])</f>
        <v>0.50911264368305975</v>
      </c>
    </row>
    <row r="25" spans="1:4" x14ac:dyDescent="0.25">
      <c r="A25" s="3">
        <v>0.47916666666666602</v>
      </c>
      <c r="B25" s="5">
        <v>0.52691232369125651</v>
      </c>
      <c r="C25" s="5">
        <v>1.562293970079367</v>
      </c>
      <c r="D25" s="4">
        <f>MIN(Table1[[#This Row],[Solar PV (2 kW)2]],Table1[[#This Row],[Consumption]])</f>
        <v>0.52691232369125651</v>
      </c>
    </row>
    <row r="26" spans="1:4" x14ac:dyDescent="0.25">
      <c r="A26" s="3">
        <v>0.5</v>
      </c>
      <c r="B26" s="5">
        <v>0.51315340144535526</v>
      </c>
      <c r="C26" s="5">
        <v>1.6040339979719649</v>
      </c>
      <c r="D26" s="4">
        <f>MIN(Table1[[#This Row],[Solar PV (2 kW)2]],Table1[[#This Row],[Consumption]])</f>
        <v>0.51315340144535526</v>
      </c>
    </row>
    <row r="27" spans="1:4" x14ac:dyDescent="0.25">
      <c r="A27" s="3">
        <v>0.52083333333333304</v>
      </c>
      <c r="B27" s="5">
        <v>0.50807409082240407</v>
      </c>
      <c r="C27" s="5">
        <v>1.6099125596233326</v>
      </c>
      <c r="D27" s="4">
        <f>MIN(Table1[[#This Row],[Solar PV (2 kW)2]],Table1[[#This Row],[Consumption]])</f>
        <v>0.50807409082240407</v>
      </c>
    </row>
    <row r="28" spans="1:4" x14ac:dyDescent="0.25">
      <c r="A28" s="3">
        <v>0.54166666666666596</v>
      </c>
      <c r="B28" s="5">
        <v>0.49503899793989126</v>
      </c>
      <c r="C28" s="5">
        <v>1.5797931169580295</v>
      </c>
      <c r="D28" s="4">
        <f>MIN(Table1[[#This Row],[Solar PV (2 kW)2]],Table1[[#This Row],[Consumption]])</f>
        <v>0.49503899793989126</v>
      </c>
    </row>
    <row r="29" spans="1:4" x14ac:dyDescent="0.25">
      <c r="A29" s="3">
        <v>0.5625</v>
      </c>
      <c r="B29" s="5">
        <v>0.51882395064207643</v>
      </c>
      <c r="C29" s="5">
        <v>1.5143830081624234</v>
      </c>
      <c r="D29" s="4">
        <f>MIN(Table1[[#This Row],[Solar PV (2 kW)2]],Table1[[#This Row],[Consumption]])</f>
        <v>0.51882395064207643</v>
      </c>
    </row>
    <row r="30" spans="1:4" x14ac:dyDescent="0.25">
      <c r="A30" s="3">
        <v>0.58333333333333304</v>
      </c>
      <c r="B30" s="5">
        <v>0.52768687592349695</v>
      </c>
      <c r="C30" s="5">
        <v>1.4152340607823124</v>
      </c>
      <c r="D30" s="4">
        <f>MIN(Table1[[#This Row],[Solar PV (2 kW)2]],Table1[[#This Row],[Consumption]])</f>
        <v>0.52768687592349695</v>
      </c>
    </row>
    <row r="31" spans="1:4" x14ac:dyDescent="0.25">
      <c r="A31" s="3">
        <v>0.60416666666666596</v>
      </c>
      <c r="B31" s="5">
        <v>0.54985597642349682</v>
      </c>
      <c r="C31" s="5">
        <v>1.2847465983841848</v>
      </c>
      <c r="D31" s="4">
        <f>MIN(Table1[[#This Row],[Solar PV (2 kW)2]],Table1[[#This Row],[Consumption]])</f>
        <v>0.54985597642349682</v>
      </c>
    </row>
    <row r="32" spans="1:4" x14ac:dyDescent="0.25">
      <c r="A32" s="3">
        <v>0.625</v>
      </c>
      <c r="B32" s="5">
        <v>0.57437639625956272</v>
      </c>
      <c r="C32" s="5">
        <v>1.1261843621581382</v>
      </c>
      <c r="D32" s="4">
        <f>MIN(Table1[[#This Row],[Solar PV (2 kW)2]],Table1[[#This Row],[Consumption]])</f>
        <v>0.57437639625956272</v>
      </c>
    </row>
    <row r="33" spans="1:4" x14ac:dyDescent="0.25">
      <c r="A33" s="3">
        <v>0.64583333333333304</v>
      </c>
      <c r="B33" s="5">
        <v>0.6080935774590166</v>
      </c>
      <c r="C33" s="5">
        <v>0.94371786119358181</v>
      </c>
      <c r="D33" s="4">
        <f>MIN(Table1[[#This Row],[Solar PV (2 kW)2]],Table1[[#This Row],[Consumption]])</f>
        <v>0.6080935774590166</v>
      </c>
    </row>
    <row r="34" spans="1:4" x14ac:dyDescent="0.25">
      <c r="A34" s="3">
        <v>0.66666666666666596</v>
      </c>
      <c r="B34" s="5">
        <v>0.72244683614754135</v>
      </c>
      <c r="C34" s="5">
        <v>0.74255007560900466</v>
      </c>
      <c r="D34" s="4">
        <f>MIN(Table1[[#This Row],[Solar PV (2 kW)2]],Table1[[#This Row],[Consumption]])</f>
        <v>0.72244683614754135</v>
      </c>
    </row>
    <row r="35" spans="1:4" x14ac:dyDescent="0.25">
      <c r="A35" s="3">
        <v>0.6875</v>
      </c>
      <c r="B35" s="5">
        <v>0.78608005472131171</v>
      </c>
      <c r="C35" s="5">
        <v>0.52947702382487705</v>
      </c>
      <c r="D35" s="4">
        <f>MIN(Table1[[#This Row],[Solar PV (2 kW)2]],Table1[[#This Row],[Consumption]])</f>
        <v>0.52947702382487705</v>
      </c>
    </row>
    <row r="36" spans="1:4" x14ac:dyDescent="0.25">
      <c r="A36" s="3">
        <v>0.70833333333333304</v>
      </c>
      <c r="B36" s="5">
        <v>0.80863536318579188</v>
      </c>
      <c r="C36" s="5">
        <v>0.32178732143418848</v>
      </c>
      <c r="D36" s="4">
        <f>MIN(Table1[[#This Row],[Solar PV (2 kW)2]],Table1[[#This Row],[Consumption]])</f>
        <v>0.32178732143418848</v>
      </c>
    </row>
    <row r="37" spans="1:4" x14ac:dyDescent="0.25">
      <c r="A37" s="3">
        <v>0.72916666666666596</v>
      </c>
      <c r="B37" s="5">
        <v>0.83125999547267726</v>
      </c>
      <c r="C37" s="5">
        <v>0.16628737239484775</v>
      </c>
      <c r="D37" s="4">
        <f>MIN(Table1[[#This Row],[Solar PV (2 kW)2]],Table1[[#This Row],[Consumption]])</f>
        <v>0.16628737239484775</v>
      </c>
    </row>
    <row r="38" spans="1:4" x14ac:dyDescent="0.25">
      <c r="A38" s="3">
        <v>0.75</v>
      </c>
      <c r="B38" s="5">
        <v>0.88293493972131099</v>
      </c>
      <c r="C38" s="5">
        <v>6.1505743655951468E-2</v>
      </c>
      <c r="D38" s="4">
        <f>MIN(Table1[[#This Row],[Solar PV (2 kW)2]],Table1[[#This Row],[Consumption]])</f>
        <v>6.1505743655951468E-2</v>
      </c>
    </row>
    <row r="39" spans="1:4" x14ac:dyDescent="0.25">
      <c r="A39" s="3">
        <v>0.77083333333333304</v>
      </c>
      <c r="B39" s="5">
        <v>0.96782849918579272</v>
      </c>
      <c r="C39" s="5">
        <v>8.0402912076431559E-3</v>
      </c>
      <c r="D39" s="4">
        <f>MIN(Table1[[#This Row],[Solar PV (2 kW)2]],Table1[[#This Row],[Consumption]])</f>
        <v>8.0402912076431559E-3</v>
      </c>
    </row>
    <row r="40" spans="1:4" x14ac:dyDescent="0.25">
      <c r="A40" s="3">
        <v>0.79166666666666596</v>
      </c>
      <c r="B40" s="5">
        <v>1.0248284825683067</v>
      </c>
      <c r="C40" s="5">
        <v>0</v>
      </c>
      <c r="D40" s="4">
        <f>MIN(Table1[[#This Row],[Solar PV (2 kW)2]],Table1[[#This Row],[Consumption]])</f>
        <v>0</v>
      </c>
    </row>
    <row r="41" spans="1:4" x14ac:dyDescent="0.25">
      <c r="A41" s="3">
        <v>0.8125</v>
      </c>
      <c r="B41" s="5">
        <v>1.0352072386612028</v>
      </c>
      <c r="C41" s="4"/>
      <c r="D41" s="4"/>
    </row>
    <row r="42" spans="1:4" x14ac:dyDescent="0.25">
      <c r="A42" s="3">
        <v>0.83333333333333304</v>
      </c>
      <c r="B42" s="5">
        <v>0.99866818062841478</v>
      </c>
      <c r="C42" s="4"/>
      <c r="D42" s="4"/>
    </row>
    <row r="43" spans="1:4" x14ac:dyDescent="0.25">
      <c r="A43" s="3">
        <v>0.85416666666666596</v>
      </c>
      <c r="B43" s="5">
        <v>0.99271817054644829</v>
      </c>
      <c r="C43" s="4"/>
      <c r="D43" s="4"/>
    </row>
    <row r="44" spans="1:4" x14ac:dyDescent="0.25">
      <c r="A44" s="3">
        <v>0.875</v>
      </c>
      <c r="B44" s="5">
        <v>0.94477231024590147</v>
      </c>
      <c r="C44" s="4"/>
      <c r="D44" s="4"/>
    </row>
    <row r="45" spans="1:4" x14ac:dyDescent="0.25">
      <c r="A45" s="3">
        <v>0.89583333333333304</v>
      </c>
      <c r="B45" s="5">
        <v>0.87143224923497176</v>
      </c>
      <c r="C45" s="4"/>
      <c r="D45" s="4"/>
    </row>
    <row r="46" spans="1:4" x14ac:dyDescent="0.25">
      <c r="A46" s="3">
        <v>0.91666666666666596</v>
      </c>
      <c r="B46" s="5">
        <v>0.83865398633879706</v>
      </c>
      <c r="C46" s="4"/>
      <c r="D46" s="4"/>
    </row>
    <row r="47" spans="1:4" x14ac:dyDescent="0.25">
      <c r="A47" s="3">
        <v>0.9375</v>
      </c>
      <c r="B47" s="5">
        <v>0.74925753795081973</v>
      </c>
      <c r="C47" s="4"/>
      <c r="D47" s="4"/>
    </row>
    <row r="48" spans="1:4" x14ac:dyDescent="0.25">
      <c r="A48" s="3">
        <v>0.95833333333333304</v>
      </c>
      <c r="B48" s="5">
        <v>0.67943822597267745</v>
      </c>
      <c r="C48" s="4"/>
      <c r="D48" s="4"/>
    </row>
    <row r="49" spans="1:4" x14ac:dyDescent="0.25">
      <c r="A49" s="3">
        <v>0.97916666666666596</v>
      </c>
      <c r="B49" s="5">
        <v>0.57729040606284088</v>
      </c>
      <c r="C49" s="4"/>
      <c r="D49" s="4"/>
    </row>
    <row r="50" spans="1:4" x14ac:dyDescent="0.25">
      <c r="A50" s="3">
        <v>0</v>
      </c>
      <c r="B50" s="5">
        <v>0.45661307838524556</v>
      </c>
      <c r="C50" s="4"/>
      <c r="D50" s="4"/>
    </row>
    <row r="51" spans="1:4" x14ac:dyDescent="0.25">
      <c r="A5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Chisholm</dc:creator>
  <cp:lastModifiedBy>Hugh Parsonage</cp:lastModifiedBy>
  <dcterms:created xsi:type="dcterms:W3CDTF">2014-12-22T01:13:19Z</dcterms:created>
  <dcterms:modified xsi:type="dcterms:W3CDTF">2016-02-01T03:41:05Z</dcterms:modified>
</cp:coreProperties>
</file>