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HACONT\3 - PROJETIS TI\Programação\01_GITHUB\rpg2-0\"/>
    </mc:Choice>
  </mc:AlternateContent>
  <xr:revisionPtr revIDLastSave="0" documentId="13_ncr:1_{40B81F88-2EAB-4F60-BF44-023B06ECD7C6}" xr6:coauthVersionLast="47" xr6:coauthVersionMax="47" xr10:uidLastSave="{00000000-0000-0000-0000-000000000000}"/>
  <bookViews>
    <workbookView xWindow="-28920" yWindow="-120" windowWidth="29040" windowHeight="15840" xr2:uid="{4203DA9D-4EBF-4E46-B789-6A4EBA7ACCC7}"/>
  </bookViews>
  <sheets>
    <sheet name="Planilha1" sheetId="1" r:id="rId1"/>
    <sheet name="Gráfico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L3" i="1"/>
  <c r="J3" i="1"/>
  <c r="H3" i="1"/>
  <c r="I3" i="1"/>
  <c r="G3" i="1"/>
  <c r="I7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4" i="1"/>
  <c r="G5" i="1"/>
  <c r="H5" i="1"/>
  <c r="I5" i="1"/>
  <c r="G6" i="1"/>
  <c r="H6" i="1"/>
  <c r="I6" i="1"/>
  <c r="G7" i="1"/>
  <c r="H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I4" i="1"/>
  <c r="H4" i="1"/>
  <c r="G4" i="1"/>
</calcChain>
</file>

<file path=xl/sharedStrings.xml><?xml version="1.0" encoding="utf-8"?>
<sst xmlns="http://schemas.openxmlformats.org/spreadsheetml/2006/main" count="9" uniqueCount="6">
  <si>
    <t>MONSTRO</t>
  </si>
  <si>
    <t>PERSONAGEM</t>
  </si>
  <si>
    <t>VIDA</t>
  </si>
  <si>
    <t>EXP</t>
  </si>
  <si>
    <t>ATK</t>
  </si>
  <si>
    <t>LVL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</si>
</sst>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/>
      <bottom style="dashed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Planilha1!$G$3</c:f>
              <c:strCache>
                <c:ptCount val="1"/>
                <c:pt idx="0">
                  <c:v>VIDA-PERSONAGEM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Planilha1!$G$4:$G$50</c:f>
              <c:numCache>
                <c:formatCode>#,##0</c:formatCode>
                <c:ptCount val="47"/>
                <c:pt idx="0">
                  <c:v>103</c:v>
                </c:pt>
                <c:pt idx="1">
                  <c:v>212.17999999999998</c:v>
                </c:pt>
                <c:pt idx="2">
                  <c:v>327.81810000000002</c:v>
                </c:pt>
                <c:pt idx="3">
                  <c:v>450.20352399999996</c:v>
                </c:pt>
                <c:pt idx="4">
                  <c:v>579.63703714999997</c:v>
                </c:pt>
                <c:pt idx="5">
                  <c:v>716.43137791739991</c:v>
                </c:pt>
                <c:pt idx="6">
                  <c:v>860.91170579740901</c:v>
                </c:pt>
                <c:pt idx="7">
                  <c:v>1013.4160651100927</c:v>
                </c:pt>
                <c:pt idx="8">
                  <c:v>1174.29586544632</c:v>
                </c:pt>
                <c:pt idx="9">
                  <c:v>1343.9163793441219</c:v>
                </c:pt>
                <c:pt idx="10">
                  <c:v>1522.65725779689</c:v>
                </c:pt>
                <c:pt idx="11">
                  <c:v>1710.9130642154146</c:v>
                </c:pt>
                <c:pt idx="12">
                  <c:v>1909.0938274870332</c:v>
                </c:pt>
                <c:pt idx="13">
                  <c:v>2117.6256147971553</c:v>
                </c:pt>
                <c:pt idx="14">
                  <c:v>2336.9511249011466</c:v>
                </c:pt>
                <c:pt idx="15">
                  <c:v>2567.5303025580592</c:v>
                </c:pt>
                <c:pt idx="16">
                  <c:v>2809.8409748619761</c:v>
                </c:pt>
                <c:pt idx="17">
                  <c:v>3064.3795102318259</c:v>
                </c:pt>
                <c:pt idx="18">
                  <c:v>3331.6615008464905</c:v>
                </c:pt>
                <c:pt idx="19">
                  <c:v>3612.2224693388266</c:v>
                </c:pt>
                <c:pt idx="20">
                  <c:v>3906.6186005899403</c:v>
                </c:pt>
                <c:pt idx="21">
                  <c:v>4215.4274994937168</c:v>
                </c:pt>
                <c:pt idx="22">
                  <c:v>4539.2489755911893</c:v>
                </c:pt>
                <c:pt idx="23">
                  <c:v>4878.7058555049643</c:v>
                </c:pt>
                <c:pt idx="24">
                  <c:v>5234.4448241355349</c:v>
                </c:pt>
                <c:pt idx="25">
                  <c:v>5607.1372956139858</c:v>
                </c:pt>
                <c:pt idx="26">
                  <c:v>5997.48031503942</c:v>
                </c:pt>
                <c:pt idx="27">
                  <c:v>6406.1974920643288</c:v>
                </c:pt>
                <c:pt idx="28">
                  <c:v>6834.0399674271957</c:v>
                </c:pt>
                <c:pt idx="29">
                  <c:v>7281.7874135689772</c:v>
                </c:pt>
                <c:pt idx="30">
                  <c:v>7750.2490705085829</c:v>
                </c:pt>
                <c:pt idx="31">
                  <c:v>8240.2648181923505</c:v>
                </c:pt>
                <c:pt idx="32">
                  <c:v>8752.7062865736862</c:v>
                </c:pt>
                <c:pt idx="33">
                  <c:v>9288.4780047215281</c:v>
                </c:pt>
                <c:pt idx="34">
                  <c:v>9848.5185903003276</c:v>
                </c:pt>
                <c:pt idx="35">
                  <c:v>10433.801980809607</c:v>
                </c:pt>
                <c:pt idx="36">
                  <c:v>11045.338708018166</c:v>
                </c:pt>
                <c:pt idx="37">
                  <c:v>11684.177217076514</c:v>
                </c:pt>
                <c:pt idx="38">
                  <c:v>12351.405231841149</c:v>
                </c:pt>
                <c:pt idx="39">
                  <c:v>13048.15116799629</c:v>
                </c:pt>
                <c:pt idx="40">
                  <c:v>13775.585595612081</c:v>
                </c:pt>
                <c:pt idx="41">
                  <c:v>14534.922752833627</c:v>
                </c:pt>
                <c:pt idx="42">
                  <c:v>15327.422112452412</c:v>
                </c:pt>
                <c:pt idx="43">
                  <c:v>16154.390003170773</c:v>
                </c:pt>
                <c:pt idx="44">
                  <c:v>17017.181287431031</c:v>
                </c:pt>
                <c:pt idx="45">
                  <c:v>17917.201097744048</c:v>
                </c:pt>
                <c:pt idx="46">
                  <c:v>18855.906633517166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68-4F4D-B778-3EE55471EC63}"/>
            </c:ext>
          </c:extLst>
        </c:ser>
        <c:ser>
          <c:idx val="2"/>
          <c:order val="1"/>
          <c:tx>
            <c:strRef>
              <c:f>Planilha1!$H$3</c:f>
              <c:strCache>
                <c:ptCount val="1"/>
                <c:pt idx="0">
                  <c:v>ATK-PERSONAGEM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Planilha1!$H$4:$H$50</c:f>
              <c:numCache>
                <c:formatCode>#,##0</c:formatCode>
                <c:ptCount val="47"/>
                <c:pt idx="0">
                  <c:v>15.450000000000001</c:v>
                </c:pt>
                <c:pt idx="1">
                  <c:v>31.826999999999998</c:v>
                </c:pt>
                <c:pt idx="2">
                  <c:v>49.172714999999997</c:v>
                </c:pt>
                <c:pt idx="3">
                  <c:v>67.530528599999997</c:v>
                </c:pt>
                <c:pt idx="4">
                  <c:v>86.945555572499984</c:v>
                </c:pt>
                <c:pt idx="5">
                  <c:v>107.46470668760998</c:v>
                </c:pt>
                <c:pt idx="6">
                  <c:v>129.13675586961133</c:v>
                </c:pt>
                <c:pt idx="7">
                  <c:v>152.01240976651391</c:v>
                </c:pt>
                <c:pt idx="8">
                  <c:v>176.144379816948</c:v>
                </c:pt>
                <c:pt idx="9">
                  <c:v>201.58745690161825</c:v>
                </c:pt>
                <c:pt idx="10">
                  <c:v>228.39858866953352</c:v>
                </c:pt>
                <c:pt idx="11">
                  <c:v>256.63695963231214</c:v>
                </c:pt>
                <c:pt idx="12">
                  <c:v>286.36407412305499</c:v>
                </c:pt>
                <c:pt idx="13">
                  <c:v>317.64384221957329</c:v>
                </c:pt>
                <c:pt idx="14">
                  <c:v>350.54266873517201</c:v>
                </c:pt>
                <c:pt idx="15">
                  <c:v>385.12954538370889</c:v>
                </c:pt>
                <c:pt idx="16">
                  <c:v>421.47614622929643</c:v>
                </c:pt>
                <c:pt idx="17">
                  <c:v>459.65692653477385</c:v>
                </c:pt>
                <c:pt idx="18">
                  <c:v>499.74922512697361</c:v>
                </c:pt>
                <c:pt idx="19">
                  <c:v>541.83337040082404</c:v>
                </c:pt>
                <c:pt idx="20">
                  <c:v>585.99279008849101</c:v>
                </c:pt>
                <c:pt idx="21">
                  <c:v>632.31412492405752</c:v>
                </c:pt>
                <c:pt idx="22">
                  <c:v>680.8873463386783</c:v>
                </c:pt>
                <c:pt idx="23">
                  <c:v>731.80587832574474</c:v>
                </c:pt>
                <c:pt idx="24">
                  <c:v>785.16672362033023</c:v>
                </c:pt>
                <c:pt idx="25">
                  <c:v>841.07059434209782</c:v>
                </c:pt>
                <c:pt idx="26">
                  <c:v>899.622047255913</c:v>
                </c:pt>
                <c:pt idx="27">
                  <c:v>960.92962380964934</c:v>
                </c:pt>
                <c:pt idx="28">
                  <c:v>1025.1059951140794</c:v>
                </c:pt>
                <c:pt idx="29">
                  <c:v>1092.2681120353466</c:v>
                </c:pt>
                <c:pt idx="30">
                  <c:v>1162.5373605762873</c:v>
                </c:pt>
                <c:pt idx="31">
                  <c:v>1236.0397227288524</c:v>
                </c:pt>
                <c:pt idx="32">
                  <c:v>1312.9059429860531</c:v>
                </c:pt>
                <c:pt idx="33">
                  <c:v>1393.2717007082294</c:v>
                </c:pt>
                <c:pt idx="34">
                  <c:v>1477.2777885450494</c:v>
                </c:pt>
                <c:pt idx="35">
                  <c:v>1565.0702971214407</c:v>
                </c:pt>
                <c:pt idx="36">
                  <c:v>1656.800806202725</c:v>
                </c:pt>
                <c:pt idx="37">
                  <c:v>1752.6265825614773</c:v>
                </c:pt>
                <c:pt idx="38">
                  <c:v>1852.7107847761722</c:v>
                </c:pt>
                <c:pt idx="39">
                  <c:v>1957.2226751994433</c:v>
                </c:pt>
                <c:pt idx="40">
                  <c:v>2066.337839341812</c:v>
                </c:pt>
                <c:pt idx="41">
                  <c:v>2180.238412925044</c:v>
                </c:pt>
                <c:pt idx="42">
                  <c:v>2299.1133168678621</c:v>
                </c:pt>
                <c:pt idx="43">
                  <c:v>2423.1585004756157</c:v>
                </c:pt>
                <c:pt idx="44">
                  <c:v>2552.5771931146546</c:v>
                </c:pt>
                <c:pt idx="45">
                  <c:v>2687.5801646616073</c:v>
                </c:pt>
                <c:pt idx="46">
                  <c:v>2828.3859950275746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68-4F4D-B778-3EE55471EC63}"/>
            </c:ext>
          </c:extLst>
        </c:ser>
        <c:ser>
          <c:idx val="3"/>
          <c:order val="2"/>
          <c:tx>
            <c:strRef>
              <c:f>Planilha1!$I$3</c:f>
              <c:strCache>
                <c:ptCount val="1"/>
                <c:pt idx="0">
                  <c:v>EXP-PERSONAGEM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Planilha1!$I$4:$I$50</c:f>
              <c:numCache>
                <c:formatCode>#,##0</c:formatCode>
                <c:ptCount val="47"/>
                <c:pt idx="0">
                  <c:v>309</c:v>
                </c:pt>
                <c:pt idx="1">
                  <c:v>636.54</c:v>
                </c:pt>
                <c:pt idx="2">
                  <c:v>983.4543000000001</c:v>
                </c:pt>
                <c:pt idx="3">
                  <c:v>1350.6105719999998</c:v>
                </c:pt>
                <c:pt idx="4">
                  <c:v>1738.9111114499997</c:v>
                </c:pt>
                <c:pt idx="5">
                  <c:v>2149.2941337521997</c:v>
                </c:pt>
                <c:pt idx="6">
                  <c:v>2582.735117392227</c:v>
                </c:pt>
                <c:pt idx="7">
                  <c:v>3040.2481953302781</c:v>
                </c:pt>
                <c:pt idx="8">
                  <c:v>3522.8875963389601</c:v>
                </c:pt>
                <c:pt idx="9">
                  <c:v>4031.749138032365</c:v>
                </c:pt>
                <c:pt idx="10">
                  <c:v>4567.97177339067</c:v>
                </c:pt>
                <c:pt idx="11">
                  <c:v>5132.7391926462433</c:v>
                </c:pt>
                <c:pt idx="12">
                  <c:v>5727.2814824610987</c:v>
                </c:pt>
                <c:pt idx="13">
                  <c:v>6352.876844391466</c:v>
                </c:pt>
                <c:pt idx="14">
                  <c:v>7010.8533747034398</c:v>
                </c:pt>
                <c:pt idx="15">
                  <c:v>7702.5909076741782</c:v>
                </c:pt>
                <c:pt idx="16">
                  <c:v>8429.5229245859282</c:v>
                </c:pt>
                <c:pt idx="17">
                  <c:v>9193.138530695478</c:v>
                </c:pt>
                <c:pt idx="18">
                  <c:v>9994.9845025394716</c:v>
                </c:pt>
                <c:pt idx="19">
                  <c:v>10836.667408016478</c:v>
                </c:pt>
                <c:pt idx="20">
                  <c:v>11719.855801769821</c:v>
                </c:pt>
                <c:pt idx="21">
                  <c:v>12646.28249848115</c:v>
                </c:pt>
                <c:pt idx="22">
                  <c:v>13617.746926773569</c:v>
                </c:pt>
                <c:pt idx="23">
                  <c:v>14636.117566514893</c:v>
                </c:pt>
                <c:pt idx="24">
                  <c:v>15703.334472406605</c:v>
                </c:pt>
                <c:pt idx="25">
                  <c:v>16821.411886841957</c:v>
                </c:pt>
                <c:pt idx="26">
                  <c:v>17992.440945118262</c:v>
                </c:pt>
                <c:pt idx="27">
                  <c:v>19218.592476192985</c:v>
                </c:pt>
                <c:pt idx="28">
                  <c:v>20502.119902281589</c:v>
                </c:pt>
                <c:pt idx="29">
                  <c:v>21845.362240706931</c:v>
                </c:pt>
                <c:pt idx="30">
                  <c:v>23250.747211525751</c:v>
                </c:pt>
                <c:pt idx="31">
                  <c:v>24720.794454577048</c:v>
                </c:pt>
                <c:pt idx="32">
                  <c:v>26258.11885972106</c:v>
                </c:pt>
                <c:pt idx="33">
                  <c:v>27865.434014164588</c:v>
                </c:pt>
                <c:pt idx="34">
                  <c:v>29545.555770900988</c:v>
                </c:pt>
                <c:pt idx="35">
                  <c:v>31301.405942428813</c:v>
                </c:pt>
                <c:pt idx="36">
                  <c:v>33136.016124054499</c:v>
                </c:pt>
                <c:pt idx="37">
                  <c:v>35052.531651229539</c:v>
                </c:pt>
                <c:pt idx="38">
                  <c:v>37054.215695523446</c:v>
                </c:pt>
                <c:pt idx="39">
                  <c:v>39144.453503988858</c:v>
                </c:pt>
                <c:pt idx="40">
                  <c:v>41326.756786836246</c:v>
                </c:pt>
                <c:pt idx="41">
                  <c:v>43604.768258500881</c:v>
                </c:pt>
                <c:pt idx="42">
                  <c:v>45982.266337357243</c:v>
                </c:pt>
                <c:pt idx="43">
                  <c:v>48463.170009512323</c:v>
                </c:pt>
                <c:pt idx="44">
                  <c:v>51051.543862293089</c:v>
                </c:pt>
                <c:pt idx="45">
                  <c:v>53751.603293232147</c:v>
                </c:pt>
                <c:pt idx="46">
                  <c:v>56567.719900551492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68-4F4D-B778-3EE55471EC63}"/>
            </c:ext>
          </c:extLst>
        </c:ser>
        <c:ser>
          <c:idx val="4"/>
          <c:order val="3"/>
          <c:tx>
            <c:strRef>
              <c:f>Planilha1!$J$3</c:f>
              <c:strCache>
                <c:ptCount val="1"/>
                <c:pt idx="0">
                  <c:v>VIDA-MONSTRO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Planilha1!$J$4:$J$50</c:f>
              <c:numCache>
                <c:formatCode>#,##0</c:formatCode>
                <c:ptCount val="47"/>
                <c:pt idx="0">
                  <c:v>35</c:v>
                </c:pt>
                <c:pt idx="1">
                  <c:v>191.60000000000002</c:v>
                </c:pt>
                <c:pt idx="2">
                  <c:v>372.39200000000005</c:v>
                </c:pt>
                <c:pt idx="3">
                  <c:v>580.24448000000018</c:v>
                </c:pt>
                <c:pt idx="4">
                  <c:v>818.33004800000026</c:v>
                </c:pt>
                <c:pt idx="5">
                  <c:v>1090.1557422080004</c:v>
                </c:pt>
                <c:pt idx="6">
                  <c:v>1399.5962351820806</c:v>
                </c:pt>
                <c:pt idx="7">
                  <c:v>1750.9302102818824</c:v>
                </c:pt>
                <c:pt idx="8">
                  <c:v>2148.8802054924872</c:v>
                </c:pt>
                <c:pt idx="9">
                  <c:v>2598.6562465909847</c:v>
                </c:pt>
                <c:pt idx="10">
                  <c:v>3106.0036209500895</c:v>
                </c:pt>
                <c:pt idx="11">
                  <c:v>3677.2551752284699</c:v>
                </c:pt>
                <c:pt idx="12">
                  <c:v>4319.38855501731</c:v>
                </c:pt>
                <c:pt idx="13">
                  <c:v>5040.0888424509021</c:v>
                </c:pt>
                <c:pt idx="14">
                  <c:v>5847.8170891217587</c:v>
                </c:pt>
                <c:pt idx="15">
                  <c:v>6751.8852866682664</c:v>
                </c:pt>
                <c:pt idx="16">
                  <c:v>7762.5383664518358</c:v>
                </c:pt>
                <c:pt idx="17">
                  <c:v>8891.0438731660997</c:v>
                </c:pt>
                <c:pt idx="18">
                  <c:v>10149.790015409355</c:v>
                </c:pt>
                <c:pt idx="19">
                  <c:v>11552.392859623267</c:v>
                </c:pt>
                <c:pt idx="20">
                  <c:v>13113.813502812784</c:v>
                </c:pt>
                <c:pt idx="21">
                  <c:v>14850.486134611039</c:v>
                </c:pt>
                <c:pt idx="22">
                  <c:v>16780.457981079009</c:v>
                </c:pt>
                <c:pt idx="23">
                  <c:v>18923.542211720342</c:v>
                </c:pt>
                <c:pt idx="24">
                  <c:v>21301.484988185392</c:v>
                </c:pt>
                <c:pt idx="25">
                  <c:v>23938.147938729828</c:v>
                </c:pt>
                <c:pt idx="26">
                  <c:v>26859.707457436991</c:v>
                </c:pt>
                <c:pt idx="27">
                  <c:v>30094.872352329432</c:v>
                </c:pt>
                <c:pt idx="28">
                  <c:v>33675.121502677073</c:v>
                </c:pt>
                <c:pt idx="29">
                  <c:v>37634.963334025422</c:v>
                </c:pt>
                <c:pt idx="30">
                  <c:v>42012.219080772367</c:v>
                </c:pt>
                <c:pt idx="31">
                  <c:v>46848.331981661067</c:v>
                </c:pt>
                <c:pt idx="32">
                  <c:v>52188.704744575021</c:v>
                </c:pt>
                <c:pt idx="33">
                  <c:v>58083.067824872567</c:v>
                </c:pt>
                <c:pt idx="34">
                  <c:v>64585.881287652446</c:v>
                </c:pt>
                <c:pt idx="35">
                  <c:v>71756.773270397927</c:v>
                </c:pt>
                <c:pt idx="36">
                  <c:v>79661.018330141713</c:v>
                </c:pt>
                <c:pt idx="37">
                  <c:v>88370.059250513936</c:v>
                </c:pt>
                <c:pt idx="38">
                  <c:v>97962.076200832817</c:v>
                </c:pt>
                <c:pt idx="39">
                  <c:v>108522.60748399944</c:v>
                </c:pt>
                <c:pt idx="40">
                  <c:v>120145.22648478739</c:v>
                </c:pt>
                <c:pt idx="41">
                  <c:v>132932.2798378038</c:v>
                </c:pt>
                <c:pt idx="42">
                  <c:v>146995.69227780018</c:v>
                </c:pt>
                <c:pt idx="43">
                  <c:v>162457.84411723411</c:v>
                </c:pt>
                <c:pt idx="44">
                  <c:v>179452.52782039947</c:v>
                </c:pt>
                <c:pt idx="45">
                  <c:v>198125.99071372108</c:v>
                </c:pt>
                <c:pt idx="46">
                  <c:v>218638.07149192353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68-4F4D-B778-3EE55471EC63}"/>
            </c:ext>
          </c:extLst>
        </c:ser>
        <c:ser>
          <c:idx val="5"/>
          <c:order val="4"/>
          <c:tx>
            <c:strRef>
              <c:f>Planilha1!$K$3</c:f>
              <c:strCache>
                <c:ptCount val="1"/>
                <c:pt idx="0">
                  <c:v>ATK-MONSTRO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Planilha1!$K$4:$K$50</c:f>
              <c:numCache>
                <c:formatCode>#,##0</c:formatCode>
                <c:ptCount val="47"/>
                <c:pt idx="0">
                  <c:v>10.3</c:v>
                </c:pt>
                <c:pt idx="1">
                  <c:v>21.218</c:v>
                </c:pt>
                <c:pt idx="2">
                  <c:v>32.78181</c:v>
                </c:pt>
                <c:pt idx="3">
                  <c:v>45.020352399999993</c:v>
                </c:pt>
                <c:pt idx="4">
                  <c:v>57.963703714999994</c:v>
                </c:pt>
                <c:pt idx="5">
                  <c:v>71.643137791739989</c:v>
                </c:pt>
                <c:pt idx="6">
                  <c:v>86.091170579740904</c:v>
                </c:pt>
                <c:pt idx="7">
                  <c:v>101.34160651100927</c:v>
                </c:pt>
                <c:pt idx="8">
                  <c:v>117.429586544632</c:v>
                </c:pt>
                <c:pt idx="9">
                  <c:v>134.39163793441219</c:v>
                </c:pt>
                <c:pt idx="10">
                  <c:v>152.26572577968901</c:v>
                </c:pt>
                <c:pt idx="11">
                  <c:v>171.09130642154145</c:v>
                </c:pt>
                <c:pt idx="12">
                  <c:v>190.90938274870331</c:v>
                </c:pt>
                <c:pt idx="13">
                  <c:v>211.76256147971554</c:v>
                </c:pt>
                <c:pt idx="14">
                  <c:v>233.69511249011467</c:v>
                </c:pt>
                <c:pt idx="15">
                  <c:v>256.75303025580592</c:v>
                </c:pt>
                <c:pt idx="16">
                  <c:v>280.98409748619758</c:v>
                </c:pt>
                <c:pt idx="17">
                  <c:v>306.43795102318262</c:v>
                </c:pt>
                <c:pt idx="18">
                  <c:v>333.16615008464902</c:v>
                </c:pt>
                <c:pt idx="19">
                  <c:v>361.22224693388262</c:v>
                </c:pt>
                <c:pt idx="20">
                  <c:v>390.66186005899402</c:v>
                </c:pt>
                <c:pt idx="21">
                  <c:v>421.54274994937174</c:v>
                </c:pt>
                <c:pt idx="22">
                  <c:v>453.9248975591189</c:v>
                </c:pt>
                <c:pt idx="23">
                  <c:v>487.87058555049646</c:v>
                </c:pt>
                <c:pt idx="24">
                  <c:v>523.44448241355349</c:v>
                </c:pt>
                <c:pt idx="25">
                  <c:v>560.71372956139851</c:v>
                </c:pt>
                <c:pt idx="26">
                  <c:v>599.748031503942</c:v>
                </c:pt>
                <c:pt idx="27">
                  <c:v>640.61974920643286</c:v>
                </c:pt>
                <c:pt idx="28">
                  <c:v>683.40399674271953</c:v>
                </c:pt>
                <c:pt idx="29">
                  <c:v>728.17874135689772</c:v>
                </c:pt>
                <c:pt idx="30">
                  <c:v>775.02490705085825</c:v>
                </c:pt>
                <c:pt idx="31">
                  <c:v>824.02648181923496</c:v>
                </c:pt>
                <c:pt idx="32">
                  <c:v>875.27062865736866</c:v>
                </c:pt>
                <c:pt idx="33">
                  <c:v>928.84780047215293</c:v>
                </c:pt>
                <c:pt idx="34">
                  <c:v>984.85185903003287</c:v>
                </c:pt>
                <c:pt idx="35">
                  <c:v>1043.3801980809606</c:v>
                </c:pt>
                <c:pt idx="36">
                  <c:v>1104.5338708018166</c:v>
                </c:pt>
                <c:pt idx="37">
                  <c:v>1168.4177217076515</c:v>
                </c:pt>
                <c:pt idx="38">
                  <c:v>1235.1405231841147</c:v>
                </c:pt>
                <c:pt idx="39">
                  <c:v>1304.8151167996286</c:v>
                </c:pt>
                <c:pt idx="40">
                  <c:v>1377.5585595612083</c:v>
                </c:pt>
                <c:pt idx="41">
                  <c:v>1453.4922752833627</c:v>
                </c:pt>
                <c:pt idx="42">
                  <c:v>1532.7422112452412</c:v>
                </c:pt>
                <c:pt idx="43">
                  <c:v>1615.4390003170774</c:v>
                </c:pt>
                <c:pt idx="44">
                  <c:v>1701.7181287431029</c:v>
                </c:pt>
                <c:pt idx="45">
                  <c:v>1791.7201097744048</c:v>
                </c:pt>
                <c:pt idx="46">
                  <c:v>1885.5906633517163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68-4F4D-B778-3EE55471EC63}"/>
            </c:ext>
          </c:extLst>
        </c:ser>
        <c:ser>
          <c:idx val="6"/>
          <c:order val="5"/>
          <c:tx>
            <c:strRef>
              <c:f>Planilha1!$L$3</c:f>
              <c:strCache>
                <c:ptCount val="1"/>
                <c:pt idx="0">
                  <c:v>EXP-MONSTRO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Planilha1!$L$4:$L$50</c:f>
              <c:numCache>
                <c:formatCode>#,##0</c:formatCode>
                <c:ptCount val="47"/>
                <c:pt idx="0">
                  <c:v>165.15</c:v>
                </c:pt>
                <c:pt idx="1">
                  <c:v>180.60300000000001</c:v>
                </c:pt>
                <c:pt idx="2">
                  <c:v>196.36354499999999</c:v>
                </c:pt>
                <c:pt idx="3">
                  <c:v>212.43624060000002</c:v>
                </c:pt>
                <c:pt idx="4">
                  <c:v>228.8257537575</c:v>
                </c:pt>
                <c:pt idx="5">
                  <c:v>245.53681355409003</c:v>
                </c:pt>
                <c:pt idx="6">
                  <c:v>262.57421197123602</c:v>
                </c:pt>
                <c:pt idx="7">
                  <c:v>279.94280467536964</c:v>
                </c:pt>
                <c:pt idx="8">
                  <c:v>297.64751181238876</c:v>
                </c:pt>
                <c:pt idx="9">
                  <c:v>315.69331881168068</c:v>
                </c:pt>
                <c:pt idx="10">
                  <c:v>334.08527719977724</c:v>
                </c:pt>
                <c:pt idx="11">
                  <c:v>352.82850542375456</c:v>
                </c:pt>
                <c:pt idx="12">
                  <c:v>371.92818968449149</c:v>
                </c:pt>
                <c:pt idx="13">
                  <c:v>391.38958477990076</c:v>
                </c:pt>
                <c:pt idx="14">
                  <c:v>411.21801495824963</c:v>
                </c:pt>
                <c:pt idx="15">
                  <c:v>431.41887478168769</c:v>
                </c:pt>
                <c:pt idx="16">
                  <c:v>451.99763000009864</c:v>
                </c:pt>
                <c:pt idx="17">
                  <c:v>472.9598184353996</c:v>
                </c:pt>
                <c:pt idx="18">
                  <c:v>494.31105087640651</c:v>
                </c:pt>
                <c:pt idx="19">
                  <c:v>516.0570119843901</c:v>
                </c:pt>
                <c:pt idx="20">
                  <c:v>538.20346120944566</c:v>
                </c:pt>
                <c:pt idx="21">
                  <c:v>560.75623371780398</c:v>
                </c:pt>
                <c:pt idx="22">
                  <c:v>583.7212413302085</c:v>
                </c:pt>
                <c:pt idx="23">
                  <c:v>607.10447347148943</c:v>
                </c:pt>
                <c:pt idx="24">
                  <c:v>630.91199813146284</c:v>
                </c:pt>
                <c:pt idx="25">
                  <c:v>655.14996283728851</c:v>
                </c:pt>
                <c:pt idx="26">
                  <c:v>679.82459563741747</c:v>
                </c:pt>
                <c:pt idx="27">
                  <c:v>704.94220609726551</c:v>
                </c:pt>
                <c:pt idx="28">
                  <c:v>730.50918630674664</c:v>
                </c:pt>
                <c:pt idx="29">
                  <c:v>756.5320118998078</c:v>
                </c:pt>
                <c:pt idx="30">
                  <c:v>783.01724308609926</c:v>
                </c:pt>
                <c:pt idx="31">
                  <c:v>809.97152569492687</c:v>
                </c:pt>
                <c:pt idx="32">
                  <c:v>837.4015922316222</c:v>
                </c:pt>
                <c:pt idx="33">
                  <c:v>865.31426294648202</c:v>
                </c:pt>
                <c:pt idx="34">
                  <c:v>893.71644691641586</c:v>
                </c:pt>
                <c:pt idx="35">
                  <c:v>922.61514313945372</c:v>
                </c:pt>
                <c:pt idx="36">
                  <c:v>952.01744164226068</c:v>
                </c:pt>
                <c:pt idx="37">
                  <c:v>981.93052460081003</c:v>
                </c:pt>
                <c:pt idx="38">
                  <c:v>1012.3616674743657</c:v>
                </c:pt>
                <c:pt idx="39">
                  <c:v>1043.318240152933</c:v>
                </c:pt>
                <c:pt idx="40">
                  <c:v>1074.8077081183237</c:v>
                </c:pt>
                <c:pt idx="41">
                  <c:v>1106.8376336190076</c:v>
                </c:pt>
                <c:pt idx="42">
                  <c:v>1139.4156768588923</c:v>
                </c:pt>
                <c:pt idx="43">
                  <c:v>1172.5495972002136</c:v>
                </c:pt>
                <c:pt idx="44">
                  <c:v>1206.247254380675</c:v>
                </c:pt>
                <c:pt idx="45">
                  <c:v>1240.516609745026</c:v>
                </c:pt>
                <c:pt idx="46">
                  <c:v>1275.3657274912252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68-4F4D-B778-3EE55471E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574720"/>
        <c:axId val="535575136"/>
      </c:lineChart>
      <c:catAx>
        <c:axId val="53557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5575136"/>
        <c:crosses val="autoZero"/>
        <c:auto val="1"/>
        <c:lblAlgn val="ctr"/>
        <c:lblOffset val="100"/>
        <c:noMultiLvlLbl val="0"/>
      </c:catAx>
      <c:valAx>
        <c:axId val="53557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557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D83E876-6650-461C-8355-59AB830576C4}">
  <sheetPr/>
  <sheetViews>
    <sheetView workbookViewId="0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37661" cy="600177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4F248D-027B-4398-986B-A8A51BAFA62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D12E3-0569-4616-9686-CEFD1F66204C}">
  <dimension ref="F1:L135"/>
  <sheetViews>
    <sheetView tabSelected="1" workbookViewId="0">
      <selection activeCell="D21" sqref="D21"/>
    </sheetView>
  </sheetViews>
  <sheetFormatPr defaultRowHeight="15" x14ac:dyDescent="0.25"/>
  <cols>
    <col min="7" max="7" width="19.140625" bestFit="1" customWidth="1"/>
    <col min="8" max="8" width="18.140625" bestFit="1" customWidth="1"/>
    <col min="9" max="9" width="18" bestFit="1" customWidth="1"/>
    <col min="10" max="10" width="15.5703125" bestFit="1" customWidth="1"/>
    <col min="11" max="11" width="14.5703125" bestFit="1" customWidth="1"/>
    <col min="12" max="12" width="14.42578125" bestFit="1" customWidth="1"/>
  </cols>
  <sheetData>
    <row r="1" spans="6:12" ht="15.75" thickBot="1" x14ac:dyDescent="0.3">
      <c r="G1" s="2" t="s">
        <v>1</v>
      </c>
      <c r="H1" s="3"/>
      <c r="I1" s="4"/>
      <c r="J1" s="2" t="s">
        <v>0</v>
      </c>
      <c r="K1" s="3"/>
      <c r="L1" s="4"/>
    </row>
    <row r="2" spans="6:12" ht="15.75" thickBot="1" x14ac:dyDescent="0.3">
      <c r="G2" s="5" t="s">
        <v>2</v>
      </c>
      <c r="H2" s="6" t="s">
        <v>4</v>
      </c>
      <c r="I2" s="7" t="s">
        <v>3</v>
      </c>
      <c r="J2" s="5" t="s">
        <v>2</v>
      </c>
      <c r="K2" s="6" t="s">
        <v>4</v>
      </c>
      <c r="L2" s="7" t="s">
        <v>3</v>
      </c>
    </row>
    <row r="3" spans="6:12" x14ac:dyDescent="0.25">
      <c r="F3" s="13" t="s">
        <v>5</v>
      </c>
      <c r="G3" s="12" t="str">
        <f>G2&amp;"-"&amp;$G$1</f>
        <v>VIDA-PERSONAGEM</v>
      </c>
      <c r="H3" s="12" t="str">
        <f t="shared" ref="H3:J3" si="0">H2&amp;"-"&amp;$G$1</f>
        <v>ATK-PERSONAGEM</v>
      </c>
      <c r="I3" s="12" t="str">
        <f t="shared" si="0"/>
        <v>EXP-PERSONAGEM</v>
      </c>
      <c r="J3" s="12" t="str">
        <f>J2&amp;"-"&amp;$J$1</f>
        <v>VIDA-MONSTRO</v>
      </c>
      <c r="K3" s="12" t="str">
        <f t="shared" ref="K3:L3" si="1">K2&amp;"-"&amp;$J$1</f>
        <v>ATK-MONSTRO</v>
      </c>
      <c r="L3" s="12" t="str">
        <f t="shared" si="1"/>
        <v>EXP-MONSTRO</v>
      </c>
    </row>
    <row r="4" spans="6:12" x14ac:dyDescent="0.25">
      <c r="F4" s="11">
        <v>1</v>
      </c>
      <c r="G4" s="8">
        <f>F4*(100*(1.03^F4))</f>
        <v>103</v>
      </c>
      <c r="H4" s="9">
        <f>F4*(15*(1.03^F4))</f>
        <v>15.450000000000001</v>
      </c>
      <c r="I4" s="10">
        <f>F4*(300*(1.03^F4))</f>
        <v>309</v>
      </c>
      <c r="J4" s="8">
        <f>(F4*(125*(1.08^F4)))-100</f>
        <v>35</v>
      </c>
      <c r="K4" s="9">
        <f>F4*(10*(1.03^F4))</f>
        <v>10.3</v>
      </c>
      <c r="L4" s="10">
        <f>(F4*(15*(1.01^F4)))+150</f>
        <v>165.15</v>
      </c>
    </row>
    <row r="5" spans="6:12" x14ac:dyDescent="0.25">
      <c r="F5" s="8">
        <v>2</v>
      </c>
      <c r="G5" s="8">
        <f t="shared" ref="G5:G50" si="2">F5*(100*(1.03^F5))</f>
        <v>212.17999999999998</v>
      </c>
      <c r="H5" s="9">
        <f t="shared" ref="H5:H50" si="3">F5*(15*(1.03^F5))</f>
        <v>31.826999999999998</v>
      </c>
      <c r="I5" s="10">
        <f t="shared" ref="I5:I50" si="4">F5*(300*(1.03^F5))</f>
        <v>636.54</v>
      </c>
      <c r="J5" s="8">
        <f t="shared" ref="J5:J50" si="5">(F5*(125*(1.08^F5)))-100</f>
        <v>191.60000000000002</v>
      </c>
      <c r="K5" s="9">
        <f t="shared" ref="K5:K50" si="6">F5*(10*(1.03^F5))</f>
        <v>21.218</v>
      </c>
      <c r="L5" s="10">
        <f t="shared" ref="L5:L50" si="7">(F5*(15*(1.01^F5)))+150</f>
        <v>180.60300000000001</v>
      </c>
    </row>
    <row r="6" spans="6:12" x14ac:dyDescent="0.25">
      <c r="F6" s="8">
        <v>3</v>
      </c>
      <c r="G6" s="8">
        <f t="shared" si="2"/>
        <v>327.81810000000002</v>
      </c>
      <c r="H6" s="9">
        <f t="shared" si="3"/>
        <v>49.172714999999997</v>
      </c>
      <c r="I6" s="10">
        <f t="shared" si="4"/>
        <v>983.4543000000001</v>
      </c>
      <c r="J6" s="8">
        <f t="shared" si="5"/>
        <v>372.39200000000005</v>
      </c>
      <c r="K6" s="9">
        <f t="shared" si="6"/>
        <v>32.78181</v>
      </c>
      <c r="L6" s="10">
        <f t="shared" si="7"/>
        <v>196.36354499999999</v>
      </c>
    </row>
    <row r="7" spans="6:12" x14ac:dyDescent="0.25">
      <c r="F7" s="8">
        <v>4</v>
      </c>
      <c r="G7" s="8">
        <f t="shared" si="2"/>
        <v>450.20352399999996</v>
      </c>
      <c r="H7" s="9">
        <f t="shared" si="3"/>
        <v>67.530528599999997</v>
      </c>
      <c r="I7" s="10">
        <f>F7*(300*(1.03^F7))</f>
        <v>1350.6105719999998</v>
      </c>
      <c r="J7" s="8">
        <f t="shared" si="5"/>
        <v>580.24448000000018</v>
      </c>
      <c r="K7" s="9">
        <f t="shared" si="6"/>
        <v>45.020352399999993</v>
      </c>
      <c r="L7" s="10">
        <f t="shared" si="7"/>
        <v>212.43624060000002</v>
      </c>
    </row>
    <row r="8" spans="6:12" x14ac:dyDescent="0.25">
      <c r="F8" s="8">
        <v>5</v>
      </c>
      <c r="G8" s="8">
        <f t="shared" si="2"/>
        <v>579.63703714999997</v>
      </c>
      <c r="H8" s="9">
        <f t="shared" si="3"/>
        <v>86.945555572499984</v>
      </c>
      <c r="I8" s="10">
        <f t="shared" si="4"/>
        <v>1738.9111114499997</v>
      </c>
      <c r="J8" s="8">
        <f t="shared" si="5"/>
        <v>818.33004800000026</v>
      </c>
      <c r="K8" s="9">
        <f t="shared" si="6"/>
        <v>57.963703714999994</v>
      </c>
      <c r="L8" s="10">
        <f t="shared" si="7"/>
        <v>228.8257537575</v>
      </c>
    </row>
    <row r="9" spans="6:12" x14ac:dyDescent="0.25">
      <c r="F9" s="8">
        <v>6</v>
      </c>
      <c r="G9" s="8">
        <f t="shared" si="2"/>
        <v>716.43137791739991</v>
      </c>
      <c r="H9" s="9">
        <f t="shared" si="3"/>
        <v>107.46470668760998</v>
      </c>
      <c r="I9" s="10">
        <f t="shared" si="4"/>
        <v>2149.2941337521997</v>
      </c>
      <c r="J9" s="8">
        <f t="shared" si="5"/>
        <v>1090.1557422080004</v>
      </c>
      <c r="K9" s="9">
        <f t="shared" si="6"/>
        <v>71.643137791739989</v>
      </c>
      <c r="L9" s="10">
        <f t="shared" si="7"/>
        <v>245.53681355409003</v>
      </c>
    </row>
    <row r="10" spans="6:12" x14ac:dyDescent="0.25">
      <c r="F10" s="8">
        <v>7</v>
      </c>
      <c r="G10" s="8">
        <f t="shared" si="2"/>
        <v>860.91170579740901</v>
      </c>
      <c r="H10" s="9">
        <f t="shared" si="3"/>
        <v>129.13675586961133</v>
      </c>
      <c r="I10" s="10">
        <f t="shared" si="4"/>
        <v>2582.735117392227</v>
      </c>
      <c r="J10" s="8">
        <f t="shared" si="5"/>
        <v>1399.5962351820806</v>
      </c>
      <c r="K10" s="9">
        <f t="shared" si="6"/>
        <v>86.091170579740904</v>
      </c>
      <c r="L10" s="10">
        <f t="shared" si="7"/>
        <v>262.57421197123602</v>
      </c>
    </row>
    <row r="11" spans="6:12" x14ac:dyDescent="0.25">
      <c r="F11" s="8">
        <v>8</v>
      </c>
      <c r="G11" s="8">
        <f t="shared" si="2"/>
        <v>1013.4160651100927</v>
      </c>
      <c r="H11" s="9">
        <f t="shared" si="3"/>
        <v>152.01240976651391</v>
      </c>
      <c r="I11" s="10">
        <f t="shared" si="4"/>
        <v>3040.2481953302781</v>
      </c>
      <c r="J11" s="8">
        <f t="shared" si="5"/>
        <v>1750.9302102818824</v>
      </c>
      <c r="K11" s="9">
        <f t="shared" si="6"/>
        <v>101.34160651100927</v>
      </c>
      <c r="L11" s="10">
        <f t="shared" si="7"/>
        <v>279.94280467536964</v>
      </c>
    </row>
    <row r="12" spans="6:12" x14ac:dyDescent="0.25">
      <c r="F12" s="8">
        <v>9</v>
      </c>
      <c r="G12" s="8">
        <f t="shared" si="2"/>
        <v>1174.29586544632</v>
      </c>
      <c r="H12" s="9">
        <f t="shared" si="3"/>
        <v>176.144379816948</v>
      </c>
      <c r="I12" s="10">
        <f t="shared" si="4"/>
        <v>3522.8875963389601</v>
      </c>
      <c r="J12" s="8">
        <f t="shared" si="5"/>
        <v>2148.8802054924872</v>
      </c>
      <c r="K12" s="9">
        <f t="shared" si="6"/>
        <v>117.429586544632</v>
      </c>
      <c r="L12" s="10">
        <f t="shared" si="7"/>
        <v>297.64751181238876</v>
      </c>
    </row>
    <row r="13" spans="6:12" x14ac:dyDescent="0.25">
      <c r="F13" s="8">
        <v>10</v>
      </c>
      <c r="G13" s="8">
        <f t="shared" si="2"/>
        <v>1343.9163793441219</v>
      </c>
      <c r="H13" s="9">
        <f t="shared" si="3"/>
        <v>201.58745690161825</v>
      </c>
      <c r="I13" s="10">
        <f t="shared" si="4"/>
        <v>4031.749138032365</v>
      </c>
      <c r="J13" s="8">
        <f t="shared" si="5"/>
        <v>2598.6562465909847</v>
      </c>
      <c r="K13" s="9">
        <f t="shared" si="6"/>
        <v>134.39163793441219</v>
      </c>
      <c r="L13" s="10">
        <f t="shared" si="7"/>
        <v>315.69331881168068</v>
      </c>
    </row>
    <row r="14" spans="6:12" x14ac:dyDescent="0.25">
      <c r="F14" s="8">
        <v>11</v>
      </c>
      <c r="G14" s="8">
        <f t="shared" si="2"/>
        <v>1522.65725779689</v>
      </c>
      <c r="H14" s="9">
        <f t="shared" si="3"/>
        <v>228.39858866953352</v>
      </c>
      <c r="I14" s="10">
        <f t="shared" si="4"/>
        <v>4567.97177339067</v>
      </c>
      <c r="J14" s="8">
        <f t="shared" si="5"/>
        <v>3106.0036209500895</v>
      </c>
      <c r="K14" s="9">
        <f t="shared" si="6"/>
        <v>152.26572577968901</v>
      </c>
      <c r="L14" s="10">
        <f t="shared" si="7"/>
        <v>334.08527719977724</v>
      </c>
    </row>
    <row r="15" spans="6:12" x14ac:dyDescent="0.25">
      <c r="F15" s="8">
        <v>12</v>
      </c>
      <c r="G15" s="8">
        <f t="shared" si="2"/>
        <v>1710.9130642154146</v>
      </c>
      <c r="H15" s="9">
        <f t="shared" si="3"/>
        <v>256.63695963231214</v>
      </c>
      <c r="I15" s="10">
        <f t="shared" si="4"/>
        <v>5132.7391926462433</v>
      </c>
      <c r="J15" s="8">
        <f t="shared" si="5"/>
        <v>3677.2551752284699</v>
      </c>
      <c r="K15" s="9">
        <f t="shared" si="6"/>
        <v>171.09130642154145</v>
      </c>
      <c r="L15" s="10">
        <f t="shared" si="7"/>
        <v>352.82850542375456</v>
      </c>
    </row>
    <row r="16" spans="6:12" x14ac:dyDescent="0.25">
      <c r="F16" s="8">
        <v>13</v>
      </c>
      <c r="G16" s="8">
        <f t="shared" si="2"/>
        <v>1909.0938274870332</v>
      </c>
      <c r="H16" s="9">
        <f t="shared" si="3"/>
        <v>286.36407412305499</v>
      </c>
      <c r="I16" s="10">
        <f t="shared" si="4"/>
        <v>5727.2814824610987</v>
      </c>
      <c r="J16" s="8">
        <f t="shared" si="5"/>
        <v>4319.38855501731</v>
      </c>
      <c r="K16" s="9">
        <f t="shared" si="6"/>
        <v>190.90938274870331</v>
      </c>
      <c r="L16" s="10">
        <f t="shared" si="7"/>
        <v>371.92818968449149</v>
      </c>
    </row>
    <row r="17" spans="6:12" x14ac:dyDescent="0.25">
      <c r="F17" s="8">
        <v>14</v>
      </c>
      <c r="G17" s="8">
        <f t="shared" si="2"/>
        <v>2117.6256147971553</v>
      </c>
      <c r="H17" s="9">
        <f t="shared" si="3"/>
        <v>317.64384221957329</v>
      </c>
      <c r="I17" s="10">
        <f t="shared" si="4"/>
        <v>6352.876844391466</v>
      </c>
      <c r="J17" s="8">
        <f t="shared" si="5"/>
        <v>5040.0888424509021</v>
      </c>
      <c r="K17" s="9">
        <f t="shared" si="6"/>
        <v>211.76256147971554</v>
      </c>
      <c r="L17" s="10">
        <f t="shared" si="7"/>
        <v>391.38958477990076</v>
      </c>
    </row>
    <row r="18" spans="6:12" x14ac:dyDescent="0.25">
      <c r="F18" s="8">
        <v>15</v>
      </c>
      <c r="G18" s="8">
        <f t="shared" si="2"/>
        <v>2336.9511249011466</v>
      </c>
      <c r="H18" s="9">
        <f t="shared" si="3"/>
        <v>350.54266873517201</v>
      </c>
      <c r="I18" s="10">
        <f t="shared" si="4"/>
        <v>7010.8533747034398</v>
      </c>
      <c r="J18" s="8">
        <f t="shared" si="5"/>
        <v>5847.8170891217587</v>
      </c>
      <c r="K18" s="9">
        <f t="shared" si="6"/>
        <v>233.69511249011467</v>
      </c>
      <c r="L18" s="10">
        <f t="shared" si="7"/>
        <v>411.21801495824963</v>
      </c>
    </row>
    <row r="19" spans="6:12" x14ac:dyDescent="0.25">
      <c r="F19" s="8">
        <v>16</v>
      </c>
      <c r="G19" s="8">
        <f t="shared" si="2"/>
        <v>2567.5303025580592</v>
      </c>
      <c r="H19" s="9">
        <f t="shared" si="3"/>
        <v>385.12954538370889</v>
      </c>
      <c r="I19" s="10">
        <f t="shared" si="4"/>
        <v>7702.5909076741782</v>
      </c>
      <c r="J19" s="8">
        <f t="shared" si="5"/>
        <v>6751.8852866682664</v>
      </c>
      <c r="K19" s="9">
        <f t="shared" si="6"/>
        <v>256.75303025580592</v>
      </c>
      <c r="L19" s="10">
        <f t="shared" si="7"/>
        <v>431.41887478168769</v>
      </c>
    </row>
    <row r="20" spans="6:12" x14ac:dyDescent="0.25">
      <c r="F20" s="8">
        <v>17</v>
      </c>
      <c r="G20" s="8">
        <f t="shared" si="2"/>
        <v>2809.8409748619761</v>
      </c>
      <c r="H20" s="9">
        <f t="shared" si="3"/>
        <v>421.47614622929643</v>
      </c>
      <c r="I20" s="10">
        <f t="shared" si="4"/>
        <v>8429.5229245859282</v>
      </c>
      <c r="J20" s="8">
        <f t="shared" si="5"/>
        <v>7762.5383664518358</v>
      </c>
      <c r="K20" s="9">
        <f t="shared" si="6"/>
        <v>280.98409748619758</v>
      </c>
      <c r="L20" s="10">
        <f t="shared" si="7"/>
        <v>451.99763000009864</v>
      </c>
    </row>
    <row r="21" spans="6:12" x14ac:dyDescent="0.25">
      <c r="F21" s="8">
        <v>18</v>
      </c>
      <c r="G21" s="8">
        <f t="shared" si="2"/>
        <v>3064.3795102318259</v>
      </c>
      <c r="H21" s="9">
        <f t="shared" si="3"/>
        <v>459.65692653477385</v>
      </c>
      <c r="I21" s="10">
        <f t="shared" si="4"/>
        <v>9193.138530695478</v>
      </c>
      <c r="J21" s="8">
        <f t="shared" si="5"/>
        <v>8891.0438731660997</v>
      </c>
      <c r="K21" s="9">
        <f t="shared" si="6"/>
        <v>306.43795102318262</v>
      </c>
      <c r="L21" s="10">
        <f t="shared" si="7"/>
        <v>472.9598184353996</v>
      </c>
    </row>
    <row r="22" spans="6:12" x14ac:dyDescent="0.25">
      <c r="F22" s="8">
        <v>19</v>
      </c>
      <c r="G22" s="8">
        <f t="shared" si="2"/>
        <v>3331.6615008464905</v>
      </c>
      <c r="H22" s="9">
        <f t="shared" si="3"/>
        <v>499.74922512697361</v>
      </c>
      <c r="I22" s="10">
        <f t="shared" si="4"/>
        <v>9994.9845025394716</v>
      </c>
      <c r="J22" s="8">
        <f t="shared" si="5"/>
        <v>10149.790015409355</v>
      </c>
      <c r="K22" s="9">
        <f t="shared" si="6"/>
        <v>333.16615008464902</v>
      </c>
      <c r="L22" s="10">
        <f t="shared" si="7"/>
        <v>494.31105087640651</v>
      </c>
    </row>
    <row r="23" spans="6:12" x14ac:dyDescent="0.25">
      <c r="F23" s="8">
        <v>20</v>
      </c>
      <c r="G23" s="8">
        <f t="shared" si="2"/>
        <v>3612.2224693388266</v>
      </c>
      <c r="H23" s="9">
        <f t="shared" si="3"/>
        <v>541.83337040082404</v>
      </c>
      <c r="I23" s="10">
        <f t="shared" si="4"/>
        <v>10836.667408016478</v>
      </c>
      <c r="J23" s="8">
        <f t="shared" si="5"/>
        <v>11552.392859623267</v>
      </c>
      <c r="K23" s="9">
        <f t="shared" si="6"/>
        <v>361.22224693388262</v>
      </c>
      <c r="L23" s="10">
        <f t="shared" si="7"/>
        <v>516.0570119843901</v>
      </c>
    </row>
    <row r="24" spans="6:12" x14ac:dyDescent="0.25">
      <c r="F24" s="8">
        <v>21</v>
      </c>
      <c r="G24" s="8">
        <f t="shared" si="2"/>
        <v>3906.6186005899403</v>
      </c>
      <c r="H24" s="9">
        <f t="shared" si="3"/>
        <v>585.99279008849101</v>
      </c>
      <c r="I24" s="10">
        <f t="shared" si="4"/>
        <v>11719.855801769821</v>
      </c>
      <c r="J24" s="8">
        <f t="shared" si="5"/>
        <v>13113.813502812784</v>
      </c>
      <c r="K24" s="9">
        <f t="shared" si="6"/>
        <v>390.66186005899402</v>
      </c>
      <c r="L24" s="10">
        <f t="shared" si="7"/>
        <v>538.20346120944566</v>
      </c>
    </row>
    <row r="25" spans="6:12" x14ac:dyDescent="0.25">
      <c r="F25" s="8">
        <v>22</v>
      </c>
      <c r="G25" s="8">
        <f t="shared" si="2"/>
        <v>4215.4274994937168</v>
      </c>
      <c r="H25" s="9">
        <f t="shared" si="3"/>
        <v>632.31412492405752</v>
      </c>
      <c r="I25" s="10">
        <f t="shared" si="4"/>
        <v>12646.28249848115</v>
      </c>
      <c r="J25" s="8">
        <f t="shared" si="5"/>
        <v>14850.486134611039</v>
      </c>
      <c r="K25" s="9">
        <f t="shared" si="6"/>
        <v>421.54274994937174</v>
      </c>
      <c r="L25" s="10">
        <f t="shared" si="7"/>
        <v>560.75623371780398</v>
      </c>
    </row>
    <row r="26" spans="6:12" x14ac:dyDescent="0.25">
      <c r="F26" s="8">
        <v>23</v>
      </c>
      <c r="G26" s="8">
        <f t="shared" si="2"/>
        <v>4539.2489755911893</v>
      </c>
      <c r="H26" s="9">
        <f t="shared" si="3"/>
        <v>680.8873463386783</v>
      </c>
      <c r="I26" s="10">
        <f t="shared" si="4"/>
        <v>13617.746926773569</v>
      </c>
      <c r="J26" s="8">
        <f t="shared" si="5"/>
        <v>16780.457981079009</v>
      </c>
      <c r="K26" s="9">
        <f t="shared" si="6"/>
        <v>453.9248975591189</v>
      </c>
      <c r="L26" s="10">
        <f t="shared" si="7"/>
        <v>583.7212413302085</v>
      </c>
    </row>
    <row r="27" spans="6:12" x14ac:dyDescent="0.25">
      <c r="F27" s="8">
        <v>24</v>
      </c>
      <c r="G27" s="8">
        <f t="shared" si="2"/>
        <v>4878.7058555049643</v>
      </c>
      <c r="H27" s="9">
        <f t="shared" si="3"/>
        <v>731.80587832574474</v>
      </c>
      <c r="I27" s="10">
        <f t="shared" si="4"/>
        <v>14636.117566514893</v>
      </c>
      <c r="J27" s="8">
        <f t="shared" si="5"/>
        <v>18923.542211720342</v>
      </c>
      <c r="K27" s="9">
        <f t="shared" si="6"/>
        <v>487.87058555049646</v>
      </c>
      <c r="L27" s="10">
        <f t="shared" si="7"/>
        <v>607.10447347148943</v>
      </c>
    </row>
    <row r="28" spans="6:12" x14ac:dyDescent="0.25">
      <c r="F28" s="8">
        <v>25</v>
      </c>
      <c r="G28" s="8">
        <f t="shared" si="2"/>
        <v>5234.4448241355349</v>
      </c>
      <c r="H28" s="9">
        <f t="shared" si="3"/>
        <v>785.16672362033023</v>
      </c>
      <c r="I28" s="10">
        <f t="shared" si="4"/>
        <v>15703.334472406605</v>
      </c>
      <c r="J28" s="8">
        <f t="shared" si="5"/>
        <v>21301.484988185392</v>
      </c>
      <c r="K28" s="9">
        <f t="shared" si="6"/>
        <v>523.44448241355349</v>
      </c>
      <c r="L28" s="10">
        <f t="shared" si="7"/>
        <v>630.91199813146284</v>
      </c>
    </row>
    <row r="29" spans="6:12" x14ac:dyDescent="0.25">
      <c r="F29" s="8">
        <v>26</v>
      </c>
      <c r="G29" s="8">
        <f t="shared" si="2"/>
        <v>5607.1372956139858</v>
      </c>
      <c r="H29" s="9">
        <f t="shared" si="3"/>
        <v>841.07059434209782</v>
      </c>
      <c r="I29" s="10">
        <f t="shared" si="4"/>
        <v>16821.411886841957</v>
      </c>
      <c r="J29" s="8">
        <f t="shared" si="5"/>
        <v>23938.147938729828</v>
      </c>
      <c r="K29" s="9">
        <f t="shared" si="6"/>
        <v>560.71372956139851</v>
      </c>
      <c r="L29" s="10">
        <f t="shared" si="7"/>
        <v>655.14996283728851</v>
      </c>
    </row>
    <row r="30" spans="6:12" x14ac:dyDescent="0.25">
      <c r="F30" s="8">
        <v>27</v>
      </c>
      <c r="G30" s="8">
        <f t="shared" si="2"/>
        <v>5997.48031503942</v>
      </c>
      <c r="H30" s="9">
        <f t="shared" si="3"/>
        <v>899.622047255913</v>
      </c>
      <c r="I30" s="10">
        <f t="shared" si="4"/>
        <v>17992.440945118262</v>
      </c>
      <c r="J30" s="8">
        <f t="shared" si="5"/>
        <v>26859.707457436991</v>
      </c>
      <c r="K30" s="9">
        <f t="shared" si="6"/>
        <v>599.748031503942</v>
      </c>
      <c r="L30" s="10">
        <f t="shared" si="7"/>
        <v>679.82459563741747</v>
      </c>
    </row>
    <row r="31" spans="6:12" x14ac:dyDescent="0.25">
      <c r="F31" s="8">
        <v>28</v>
      </c>
      <c r="G31" s="8">
        <f t="shared" si="2"/>
        <v>6406.1974920643288</v>
      </c>
      <c r="H31" s="9">
        <f t="shared" si="3"/>
        <v>960.92962380964934</v>
      </c>
      <c r="I31" s="10">
        <f t="shared" si="4"/>
        <v>19218.592476192985</v>
      </c>
      <c r="J31" s="8">
        <f t="shared" si="5"/>
        <v>30094.872352329432</v>
      </c>
      <c r="K31" s="9">
        <f t="shared" si="6"/>
        <v>640.61974920643286</v>
      </c>
      <c r="L31" s="10">
        <f t="shared" si="7"/>
        <v>704.94220609726551</v>
      </c>
    </row>
    <row r="32" spans="6:12" x14ac:dyDescent="0.25">
      <c r="F32" s="8">
        <v>29</v>
      </c>
      <c r="G32" s="8">
        <f t="shared" si="2"/>
        <v>6834.0399674271957</v>
      </c>
      <c r="H32" s="9">
        <f t="shared" si="3"/>
        <v>1025.1059951140794</v>
      </c>
      <c r="I32" s="10">
        <f t="shared" si="4"/>
        <v>20502.119902281589</v>
      </c>
      <c r="J32" s="8">
        <f t="shared" si="5"/>
        <v>33675.121502677073</v>
      </c>
      <c r="K32" s="9">
        <f t="shared" si="6"/>
        <v>683.40399674271953</v>
      </c>
      <c r="L32" s="10">
        <f t="shared" si="7"/>
        <v>730.50918630674664</v>
      </c>
    </row>
    <row r="33" spans="6:12" x14ac:dyDescent="0.25">
      <c r="F33" s="8">
        <v>30</v>
      </c>
      <c r="G33" s="8">
        <f t="shared" si="2"/>
        <v>7281.7874135689772</v>
      </c>
      <c r="H33" s="9">
        <f t="shared" si="3"/>
        <v>1092.2681120353466</v>
      </c>
      <c r="I33" s="10">
        <f t="shared" si="4"/>
        <v>21845.362240706931</v>
      </c>
      <c r="J33" s="8">
        <f t="shared" si="5"/>
        <v>37634.963334025422</v>
      </c>
      <c r="K33" s="9">
        <f t="shared" si="6"/>
        <v>728.17874135689772</v>
      </c>
      <c r="L33" s="10">
        <f t="shared" si="7"/>
        <v>756.5320118998078</v>
      </c>
    </row>
    <row r="34" spans="6:12" x14ac:dyDescent="0.25">
      <c r="F34" s="8">
        <v>31</v>
      </c>
      <c r="G34" s="8">
        <f t="shared" si="2"/>
        <v>7750.2490705085829</v>
      </c>
      <c r="H34" s="9">
        <f t="shared" si="3"/>
        <v>1162.5373605762873</v>
      </c>
      <c r="I34" s="10">
        <f t="shared" si="4"/>
        <v>23250.747211525751</v>
      </c>
      <c r="J34" s="8">
        <f t="shared" si="5"/>
        <v>42012.219080772367</v>
      </c>
      <c r="K34" s="9">
        <f t="shared" si="6"/>
        <v>775.02490705085825</v>
      </c>
      <c r="L34" s="10">
        <f t="shared" si="7"/>
        <v>783.01724308609926</v>
      </c>
    </row>
    <row r="35" spans="6:12" x14ac:dyDescent="0.25">
      <c r="F35" s="8">
        <v>32</v>
      </c>
      <c r="G35" s="8">
        <f t="shared" si="2"/>
        <v>8240.2648181923505</v>
      </c>
      <c r="H35" s="9">
        <f t="shared" si="3"/>
        <v>1236.0397227288524</v>
      </c>
      <c r="I35" s="10">
        <f t="shared" si="4"/>
        <v>24720.794454577048</v>
      </c>
      <c r="J35" s="8">
        <f t="shared" si="5"/>
        <v>46848.331981661067</v>
      </c>
      <c r="K35" s="9">
        <f t="shared" si="6"/>
        <v>824.02648181923496</v>
      </c>
      <c r="L35" s="10">
        <f t="shared" si="7"/>
        <v>809.97152569492687</v>
      </c>
    </row>
    <row r="36" spans="6:12" x14ac:dyDescent="0.25">
      <c r="F36" s="8">
        <v>33</v>
      </c>
      <c r="G36" s="8">
        <f t="shared" si="2"/>
        <v>8752.7062865736862</v>
      </c>
      <c r="H36" s="9">
        <f t="shared" si="3"/>
        <v>1312.9059429860531</v>
      </c>
      <c r="I36" s="10">
        <f t="shared" si="4"/>
        <v>26258.11885972106</v>
      </c>
      <c r="J36" s="8">
        <f t="shared" si="5"/>
        <v>52188.704744575021</v>
      </c>
      <c r="K36" s="9">
        <f t="shared" si="6"/>
        <v>875.27062865736866</v>
      </c>
      <c r="L36" s="10">
        <f t="shared" si="7"/>
        <v>837.4015922316222</v>
      </c>
    </row>
    <row r="37" spans="6:12" x14ac:dyDescent="0.25">
      <c r="F37" s="8">
        <v>34</v>
      </c>
      <c r="G37" s="8">
        <f t="shared" si="2"/>
        <v>9288.4780047215281</v>
      </c>
      <c r="H37" s="9">
        <f t="shared" si="3"/>
        <v>1393.2717007082294</v>
      </c>
      <c r="I37" s="10">
        <f t="shared" si="4"/>
        <v>27865.434014164588</v>
      </c>
      <c r="J37" s="8">
        <f t="shared" si="5"/>
        <v>58083.067824872567</v>
      </c>
      <c r="K37" s="9">
        <f t="shared" si="6"/>
        <v>928.84780047215293</v>
      </c>
      <c r="L37" s="10">
        <f t="shared" si="7"/>
        <v>865.31426294648202</v>
      </c>
    </row>
    <row r="38" spans="6:12" x14ac:dyDescent="0.25">
      <c r="F38" s="8">
        <v>35</v>
      </c>
      <c r="G38" s="8">
        <f t="shared" si="2"/>
        <v>9848.5185903003276</v>
      </c>
      <c r="H38" s="9">
        <f t="shared" si="3"/>
        <v>1477.2777885450494</v>
      </c>
      <c r="I38" s="10">
        <f t="shared" si="4"/>
        <v>29545.555770900988</v>
      </c>
      <c r="J38" s="8">
        <f t="shared" si="5"/>
        <v>64585.881287652446</v>
      </c>
      <c r="K38" s="9">
        <f t="shared" si="6"/>
        <v>984.85185903003287</v>
      </c>
      <c r="L38" s="10">
        <f t="shared" si="7"/>
        <v>893.71644691641586</v>
      </c>
    </row>
    <row r="39" spans="6:12" x14ac:dyDescent="0.25">
      <c r="F39" s="8">
        <v>36</v>
      </c>
      <c r="G39" s="8">
        <f t="shared" si="2"/>
        <v>10433.801980809607</v>
      </c>
      <c r="H39" s="9">
        <f t="shared" si="3"/>
        <v>1565.0702971214407</v>
      </c>
      <c r="I39" s="10">
        <f t="shared" si="4"/>
        <v>31301.405942428813</v>
      </c>
      <c r="J39" s="8">
        <f t="shared" si="5"/>
        <v>71756.773270397927</v>
      </c>
      <c r="K39" s="9">
        <f t="shared" si="6"/>
        <v>1043.3801980809606</v>
      </c>
      <c r="L39" s="10">
        <f t="shared" si="7"/>
        <v>922.61514313945372</v>
      </c>
    </row>
    <row r="40" spans="6:12" x14ac:dyDescent="0.25">
      <c r="F40" s="8">
        <v>37</v>
      </c>
      <c r="G40" s="8">
        <f t="shared" si="2"/>
        <v>11045.338708018166</v>
      </c>
      <c r="H40" s="9">
        <f t="shared" si="3"/>
        <v>1656.800806202725</v>
      </c>
      <c r="I40" s="10">
        <f t="shared" si="4"/>
        <v>33136.016124054499</v>
      </c>
      <c r="J40" s="8">
        <f t="shared" si="5"/>
        <v>79661.018330141713</v>
      </c>
      <c r="K40" s="9">
        <f t="shared" si="6"/>
        <v>1104.5338708018166</v>
      </c>
      <c r="L40" s="10">
        <f t="shared" si="7"/>
        <v>952.01744164226068</v>
      </c>
    </row>
    <row r="41" spans="6:12" x14ac:dyDescent="0.25">
      <c r="F41" s="8">
        <v>38</v>
      </c>
      <c r="G41" s="8">
        <f t="shared" si="2"/>
        <v>11684.177217076514</v>
      </c>
      <c r="H41" s="9">
        <f t="shared" si="3"/>
        <v>1752.6265825614773</v>
      </c>
      <c r="I41" s="10">
        <f t="shared" si="4"/>
        <v>35052.531651229539</v>
      </c>
      <c r="J41" s="8">
        <f t="shared" si="5"/>
        <v>88370.059250513936</v>
      </c>
      <c r="K41" s="9">
        <f t="shared" si="6"/>
        <v>1168.4177217076515</v>
      </c>
      <c r="L41" s="10">
        <f t="shared" si="7"/>
        <v>981.93052460081003</v>
      </c>
    </row>
    <row r="42" spans="6:12" x14ac:dyDescent="0.25">
      <c r="F42" s="8">
        <v>39</v>
      </c>
      <c r="G42" s="8">
        <f t="shared" si="2"/>
        <v>12351.405231841149</v>
      </c>
      <c r="H42" s="9">
        <f t="shared" si="3"/>
        <v>1852.7107847761722</v>
      </c>
      <c r="I42" s="10">
        <f t="shared" si="4"/>
        <v>37054.215695523446</v>
      </c>
      <c r="J42" s="8">
        <f t="shared" si="5"/>
        <v>97962.076200832817</v>
      </c>
      <c r="K42" s="9">
        <f t="shared" si="6"/>
        <v>1235.1405231841147</v>
      </c>
      <c r="L42" s="10">
        <f t="shared" si="7"/>
        <v>1012.3616674743657</v>
      </c>
    </row>
    <row r="43" spans="6:12" x14ac:dyDescent="0.25">
      <c r="F43" s="8">
        <v>40</v>
      </c>
      <c r="G43" s="8">
        <f t="shared" si="2"/>
        <v>13048.15116799629</v>
      </c>
      <c r="H43" s="9">
        <f t="shared" si="3"/>
        <v>1957.2226751994433</v>
      </c>
      <c r="I43" s="10">
        <f t="shared" si="4"/>
        <v>39144.453503988858</v>
      </c>
      <c r="J43" s="8">
        <f t="shared" si="5"/>
        <v>108522.60748399944</v>
      </c>
      <c r="K43" s="9">
        <f t="shared" si="6"/>
        <v>1304.8151167996286</v>
      </c>
      <c r="L43" s="10">
        <f t="shared" si="7"/>
        <v>1043.318240152933</v>
      </c>
    </row>
    <row r="44" spans="6:12" x14ac:dyDescent="0.25">
      <c r="F44" s="8">
        <v>41</v>
      </c>
      <c r="G44" s="8">
        <f t="shared" si="2"/>
        <v>13775.585595612081</v>
      </c>
      <c r="H44" s="9">
        <f t="shared" si="3"/>
        <v>2066.337839341812</v>
      </c>
      <c r="I44" s="10">
        <f t="shared" si="4"/>
        <v>41326.756786836246</v>
      </c>
      <c r="J44" s="8">
        <f t="shared" si="5"/>
        <v>120145.22648478739</v>
      </c>
      <c r="K44" s="9">
        <f t="shared" si="6"/>
        <v>1377.5585595612083</v>
      </c>
      <c r="L44" s="10">
        <f t="shared" si="7"/>
        <v>1074.8077081183237</v>
      </c>
    </row>
    <row r="45" spans="6:12" x14ac:dyDescent="0.25">
      <c r="F45" s="8">
        <v>42</v>
      </c>
      <c r="G45" s="8">
        <f t="shared" si="2"/>
        <v>14534.922752833627</v>
      </c>
      <c r="H45" s="9">
        <f t="shared" si="3"/>
        <v>2180.238412925044</v>
      </c>
      <c r="I45" s="10">
        <f t="shared" si="4"/>
        <v>43604.768258500881</v>
      </c>
      <c r="J45" s="8">
        <f t="shared" si="5"/>
        <v>132932.2798378038</v>
      </c>
      <c r="K45" s="9">
        <f t="shared" si="6"/>
        <v>1453.4922752833627</v>
      </c>
      <c r="L45" s="10">
        <f t="shared" si="7"/>
        <v>1106.8376336190076</v>
      </c>
    </row>
    <row r="46" spans="6:12" x14ac:dyDescent="0.25">
      <c r="F46" s="8">
        <v>43</v>
      </c>
      <c r="G46" s="8">
        <f t="shared" si="2"/>
        <v>15327.422112452412</v>
      </c>
      <c r="H46" s="9">
        <f t="shared" si="3"/>
        <v>2299.1133168678621</v>
      </c>
      <c r="I46" s="10">
        <f t="shared" si="4"/>
        <v>45982.266337357243</v>
      </c>
      <c r="J46" s="8">
        <f t="shared" si="5"/>
        <v>146995.69227780018</v>
      </c>
      <c r="K46" s="9">
        <f t="shared" si="6"/>
        <v>1532.7422112452412</v>
      </c>
      <c r="L46" s="10">
        <f t="shared" si="7"/>
        <v>1139.4156768588923</v>
      </c>
    </row>
    <row r="47" spans="6:12" x14ac:dyDescent="0.25">
      <c r="F47" s="8">
        <v>44</v>
      </c>
      <c r="G47" s="8">
        <f t="shared" si="2"/>
        <v>16154.390003170773</v>
      </c>
      <c r="H47" s="9">
        <f t="shared" si="3"/>
        <v>2423.1585004756157</v>
      </c>
      <c r="I47" s="10">
        <f t="shared" si="4"/>
        <v>48463.170009512323</v>
      </c>
      <c r="J47" s="8">
        <f t="shared" si="5"/>
        <v>162457.84411723411</v>
      </c>
      <c r="K47" s="9">
        <f t="shared" si="6"/>
        <v>1615.4390003170774</v>
      </c>
      <c r="L47" s="10">
        <f t="shared" si="7"/>
        <v>1172.5495972002136</v>
      </c>
    </row>
    <row r="48" spans="6:12" x14ac:dyDescent="0.25">
      <c r="F48" s="8">
        <v>45</v>
      </c>
      <c r="G48" s="8">
        <f t="shared" si="2"/>
        <v>17017.181287431031</v>
      </c>
      <c r="H48" s="9">
        <f t="shared" si="3"/>
        <v>2552.5771931146546</v>
      </c>
      <c r="I48" s="10">
        <f t="shared" si="4"/>
        <v>51051.543862293089</v>
      </c>
      <c r="J48" s="8">
        <f t="shared" si="5"/>
        <v>179452.52782039947</v>
      </c>
      <c r="K48" s="9">
        <f t="shared" si="6"/>
        <v>1701.7181287431029</v>
      </c>
      <c r="L48" s="10">
        <f t="shared" si="7"/>
        <v>1206.247254380675</v>
      </c>
    </row>
    <row r="49" spans="6:12" x14ac:dyDescent="0.25">
      <c r="F49" s="8">
        <v>46</v>
      </c>
      <c r="G49" s="8">
        <f t="shared" si="2"/>
        <v>17917.201097744048</v>
      </c>
      <c r="H49" s="9">
        <f t="shared" si="3"/>
        <v>2687.5801646616073</v>
      </c>
      <c r="I49" s="10">
        <f t="shared" si="4"/>
        <v>53751.603293232147</v>
      </c>
      <c r="J49" s="8">
        <f t="shared" si="5"/>
        <v>198125.99071372108</v>
      </c>
      <c r="K49" s="9">
        <f t="shared" si="6"/>
        <v>1791.7201097744048</v>
      </c>
      <c r="L49" s="10">
        <f t="shared" si="7"/>
        <v>1240.516609745026</v>
      </c>
    </row>
    <row r="50" spans="6:12" x14ac:dyDescent="0.25">
      <c r="F50" s="8">
        <v>47</v>
      </c>
      <c r="G50" s="8">
        <f t="shared" si="2"/>
        <v>18855.906633517166</v>
      </c>
      <c r="H50" s="9">
        <f t="shared" si="3"/>
        <v>2828.3859950275746</v>
      </c>
      <c r="I50" s="10">
        <f t="shared" si="4"/>
        <v>56567.719900551492</v>
      </c>
      <c r="J50" s="8">
        <f t="shared" si="5"/>
        <v>218638.07149192353</v>
      </c>
      <c r="K50" s="9">
        <f t="shared" si="6"/>
        <v>1885.5906633517163</v>
      </c>
      <c r="L50" s="10">
        <f t="shared" si="7"/>
        <v>1275.3657274912252</v>
      </c>
    </row>
    <row r="51" spans="6:12" x14ac:dyDescent="0.25">
      <c r="G51" s="1"/>
      <c r="K51" s="1"/>
      <c r="L51" s="1"/>
    </row>
    <row r="52" spans="6:12" x14ac:dyDescent="0.25">
      <c r="G52" s="1"/>
      <c r="K52" s="1"/>
      <c r="L52" s="1"/>
    </row>
    <row r="53" spans="6:12" x14ac:dyDescent="0.25">
      <c r="G53" s="1"/>
      <c r="K53" s="1"/>
      <c r="L53" s="1"/>
    </row>
    <row r="54" spans="6:12" x14ac:dyDescent="0.25">
      <c r="G54" s="1"/>
      <c r="K54" s="1"/>
      <c r="L54" s="1"/>
    </row>
    <row r="55" spans="6:12" x14ac:dyDescent="0.25">
      <c r="G55" s="1"/>
      <c r="K55" s="1"/>
      <c r="L55" s="1"/>
    </row>
    <row r="56" spans="6:12" x14ac:dyDescent="0.25">
      <c r="G56" s="1"/>
      <c r="K56" s="1"/>
      <c r="L56" s="1"/>
    </row>
    <row r="57" spans="6:12" x14ac:dyDescent="0.25">
      <c r="G57" s="1"/>
      <c r="K57" s="1"/>
      <c r="L57" s="1"/>
    </row>
    <row r="58" spans="6:12" x14ac:dyDescent="0.25">
      <c r="G58" s="1"/>
      <c r="K58" s="1"/>
      <c r="L58" s="1"/>
    </row>
    <row r="59" spans="6:12" x14ac:dyDescent="0.25">
      <c r="G59" s="1"/>
      <c r="K59" s="1"/>
      <c r="L59" s="1"/>
    </row>
    <row r="60" spans="6:12" x14ac:dyDescent="0.25">
      <c r="G60" s="1"/>
      <c r="K60" s="1"/>
      <c r="L60" s="1"/>
    </row>
    <row r="61" spans="6:12" x14ac:dyDescent="0.25">
      <c r="G61" s="1"/>
      <c r="K61" s="1"/>
      <c r="L61" s="1"/>
    </row>
    <row r="62" spans="6:12" x14ac:dyDescent="0.25">
      <c r="G62" s="1"/>
      <c r="K62" s="1"/>
      <c r="L62" s="1"/>
    </row>
    <row r="63" spans="6:12" x14ac:dyDescent="0.25">
      <c r="G63" s="1"/>
      <c r="K63" s="1"/>
      <c r="L63" s="1"/>
    </row>
    <row r="64" spans="6:12" x14ac:dyDescent="0.25">
      <c r="G64" s="1"/>
      <c r="K64" s="1"/>
      <c r="L64" s="1"/>
    </row>
    <row r="65" spans="7:12" x14ac:dyDescent="0.25">
      <c r="G65" s="1"/>
      <c r="K65" s="1"/>
      <c r="L65" s="1"/>
    </row>
    <row r="66" spans="7:12" x14ac:dyDescent="0.25">
      <c r="G66" s="1"/>
      <c r="K66" s="1"/>
      <c r="L66" s="1"/>
    </row>
    <row r="67" spans="7:12" x14ac:dyDescent="0.25">
      <c r="G67" s="1"/>
      <c r="K67" s="1"/>
      <c r="L67" s="1"/>
    </row>
    <row r="68" spans="7:12" x14ac:dyDescent="0.25">
      <c r="G68" s="1"/>
      <c r="K68" s="1"/>
      <c r="L68" s="1"/>
    </row>
    <row r="69" spans="7:12" x14ac:dyDescent="0.25">
      <c r="G69" s="1"/>
      <c r="K69" s="1"/>
      <c r="L69" s="1"/>
    </row>
    <row r="70" spans="7:12" x14ac:dyDescent="0.25">
      <c r="G70" s="1"/>
      <c r="K70" s="1"/>
      <c r="L70" s="1"/>
    </row>
    <row r="71" spans="7:12" x14ac:dyDescent="0.25">
      <c r="G71" s="1"/>
      <c r="K71" s="1"/>
      <c r="L71" s="1"/>
    </row>
    <row r="72" spans="7:12" x14ac:dyDescent="0.25">
      <c r="G72" s="1"/>
      <c r="K72" s="1"/>
      <c r="L72" s="1"/>
    </row>
    <row r="73" spans="7:12" x14ac:dyDescent="0.25">
      <c r="G73" s="1"/>
      <c r="K73" s="1"/>
      <c r="L73" s="1"/>
    </row>
    <row r="74" spans="7:12" x14ac:dyDescent="0.25">
      <c r="G74" s="1"/>
      <c r="K74" s="1"/>
      <c r="L74" s="1"/>
    </row>
    <row r="75" spans="7:12" x14ac:dyDescent="0.25">
      <c r="G75" s="1"/>
      <c r="K75" s="1"/>
      <c r="L75" s="1"/>
    </row>
    <row r="76" spans="7:12" x14ac:dyDescent="0.25">
      <c r="G76" s="1"/>
      <c r="K76" s="1"/>
      <c r="L76" s="1"/>
    </row>
    <row r="77" spans="7:12" x14ac:dyDescent="0.25">
      <c r="G77" s="1"/>
      <c r="K77" s="1"/>
      <c r="L77" s="1"/>
    </row>
    <row r="78" spans="7:12" x14ac:dyDescent="0.25">
      <c r="G78" s="1"/>
      <c r="K78" s="1"/>
      <c r="L78" s="1"/>
    </row>
    <row r="79" spans="7:12" x14ac:dyDescent="0.25">
      <c r="G79" s="1"/>
      <c r="K79" s="1"/>
      <c r="L79" s="1"/>
    </row>
    <row r="80" spans="7:12" x14ac:dyDescent="0.25">
      <c r="G80" s="1"/>
      <c r="K80" s="1"/>
      <c r="L80" s="1"/>
    </row>
    <row r="81" spans="7:12" x14ac:dyDescent="0.25">
      <c r="G81" s="1"/>
      <c r="K81" s="1"/>
      <c r="L81" s="1"/>
    </row>
    <row r="82" spans="7:12" x14ac:dyDescent="0.25">
      <c r="G82" s="1"/>
      <c r="K82" s="1"/>
      <c r="L82" s="1"/>
    </row>
    <row r="83" spans="7:12" x14ac:dyDescent="0.25">
      <c r="G83" s="1"/>
      <c r="K83" s="1"/>
      <c r="L83" s="1"/>
    </row>
    <row r="84" spans="7:12" x14ac:dyDescent="0.25">
      <c r="G84" s="1"/>
      <c r="K84" s="1"/>
      <c r="L84" s="1"/>
    </row>
    <row r="85" spans="7:12" x14ac:dyDescent="0.25">
      <c r="G85" s="1"/>
      <c r="K85" s="1"/>
      <c r="L85" s="1"/>
    </row>
    <row r="86" spans="7:12" x14ac:dyDescent="0.25">
      <c r="G86" s="1"/>
      <c r="K86" s="1"/>
      <c r="L86" s="1"/>
    </row>
    <row r="87" spans="7:12" x14ac:dyDescent="0.25">
      <c r="G87" s="1"/>
      <c r="K87" s="1"/>
      <c r="L87" s="1"/>
    </row>
    <row r="88" spans="7:12" x14ac:dyDescent="0.25">
      <c r="G88" s="1"/>
      <c r="K88" s="1"/>
      <c r="L88" s="1"/>
    </row>
    <row r="89" spans="7:12" x14ac:dyDescent="0.25">
      <c r="G89" s="1"/>
      <c r="K89" s="1"/>
      <c r="L89" s="1"/>
    </row>
    <row r="90" spans="7:12" x14ac:dyDescent="0.25">
      <c r="G90" s="1"/>
      <c r="K90" s="1"/>
      <c r="L90" s="1"/>
    </row>
    <row r="91" spans="7:12" x14ac:dyDescent="0.25">
      <c r="G91" s="1"/>
      <c r="K91" s="1"/>
      <c r="L91" s="1"/>
    </row>
    <row r="92" spans="7:12" x14ac:dyDescent="0.25">
      <c r="G92" s="1"/>
      <c r="K92" s="1"/>
      <c r="L92" s="1"/>
    </row>
    <row r="93" spans="7:12" x14ac:dyDescent="0.25">
      <c r="G93" s="1"/>
      <c r="K93" s="1"/>
      <c r="L93" s="1"/>
    </row>
    <row r="94" spans="7:12" x14ac:dyDescent="0.25">
      <c r="G94" s="1"/>
      <c r="K94" s="1"/>
      <c r="L94" s="1"/>
    </row>
    <row r="95" spans="7:12" x14ac:dyDescent="0.25">
      <c r="G95" s="1"/>
      <c r="K95" s="1"/>
      <c r="L95" s="1"/>
    </row>
    <row r="96" spans="7:12" x14ac:dyDescent="0.25">
      <c r="G96" s="1"/>
      <c r="K96" s="1"/>
      <c r="L96" s="1"/>
    </row>
    <row r="97" spans="7:12" x14ac:dyDescent="0.25">
      <c r="G97" s="1"/>
      <c r="K97" s="1"/>
      <c r="L97" s="1"/>
    </row>
    <row r="98" spans="7:12" x14ac:dyDescent="0.25">
      <c r="G98" s="1"/>
      <c r="K98" s="1"/>
      <c r="L98" s="1"/>
    </row>
    <row r="99" spans="7:12" x14ac:dyDescent="0.25">
      <c r="G99" s="1"/>
      <c r="K99" s="1"/>
      <c r="L99" s="1"/>
    </row>
    <row r="100" spans="7:12" x14ac:dyDescent="0.25">
      <c r="G100" s="1"/>
      <c r="K100" s="1"/>
      <c r="L100" s="1"/>
    </row>
    <row r="101" spans="7:12" x14ac:dyDescent="0.25">
      <c r="G101" s="1"/>
      <c r="K101" s="1"/>
      <c r="L101" s="1"/>
    </row>
    <row r="102" spans="7:12" x14ac:dyDescent="0.25">
      <c r="G102" s="1"/>
      <c r="K102" s="1"/>
      <c r="L102" s="1"/>
    </row>
    <row r="103" spans="7:12" x14ac:dyDescent="0.25">
      <c r="G103" s="1"/>
      <c r="K103" s="1"/>
      <c r="L103" s="1"/>
    </row>
    <row r="104" spans="7:12" x14ac:dyDescent="0.25">
      <c r="G104" s="1"/>
      <c r="K104" s="1"/>
      <c r="L104" s="1"/>
    </row>
    <row r="105" spans="7:12" x14ac:dyDescent="0.25">
      <c r="G105" s="1"/>
      <c r="K105" s="1"/>
      <c r="L105" s="1"/>
    </row>
    <row r="106" spans="7:12" x14ac:dyDescent="0.25">
      <c r="G106" s="1"/>
      <c r="K106" s="1"/>
      <c r="L106" s="1"/>
    </row>
    <row r="107" spans="7:12" x14ac:dyDescent="0.25">
      <c r="G107" s="1"/>
      <c r="K107" s="1"/>
      <c r="L107" s="1"/>
    </row>
    <row r="108" spans="7:12" x14ac:dyDescent="0.25">
      <c r="G108" s="1"/>
      <c r="K108" s="1"/>
      <c r="L108" s="1"/>
    </row>
    <row r="109" spans="7:12" x14ac:dyDescent="0.25">
      <c r="G109" s="1"/>
      <c r="K109" s="1"/>
      <c r="L109" s="1"/>
    </row>
    <row r="110" spans="7:12" x14ac:dyDescent="0.25">
      <c r="G110" s="1"/>
      <c r="K110" s="1"/>
      <c r="L110" s="1"/>
    </row>
    <row r="111" spans="7:12" x14ac:dyDescent="0.25">
      <c r="G111" s="1"/>
      <c r="K111" s="1"/>
      <c r="L111" s="1"/>
    </row>
    <row r="112" spans="7:12" x14ac:dyDescent="0.25">
      <c r="G112" s="1"/>
      <c r="K112" s="1"/>
      <c r="L112" s="1"/>
    </row>
    <row r="113" spans="7:12" x14ac:dyDescent="0.25">
      <c r="G113" s="1"/>
      <c r="K113" s="1"/>
      <c r="L113" s="1"/>
    </row>
    <row r="114" spans="7:12" x14ac:dyDescent="0.25">
      <c r="G114" s="1"/>
      <c r="K114" s="1"/>
      <c r="L114" s="1"/>
    </row>
    <row r="115" spans="7:12" x14ac:dyDescent="0.25">
      <c r="G115" s="1"/>
      <c r="K115" s="1"/>
      <c r="L115" s="1"/>
    </row>
    <row r="116" spans="7:12" x14ac:dyDescent="0.25">
      <c r="G116" s="1"/>
      <c r="K116" s="1"/>
      <c r="L116" s="1"/>
    </row>
    <row r="117" spans="7:12" x14ac:dyDescent="0.25">
      <c r="G117" s="1"/>
      <c r="K117" s="1"/>
      <c r="L117" s="1"/>
    </row>
    <row r="118" spans="7:12" x14ac:dyDescent="0.25">
      <c r="G118" s="1"/>
      <c r="K118" s="1"/>
      <c r="L118" s="1"/>
    </row>
    <row r="119" spans="7:12" x14ac:dyDescent="0.25">
      <c r="G119" s="1"/>
      <c r="K119" s="1"/>
      <c r="L119" s="1"/>
    </row>
    <row r="120" spans="7:12" x14ac:dyDescent="0.25">
      <c r="G120" s="1"/>
      <c r="K120" s="1"/>
      <c r="L120" s="1"/>
    </row>
    <row r="121" spans="7:12" x14ac:dyDescent="0.25">
      <c r="G121" s="1"/>
      <c r="K121" s="1"/>
      <c r="L121" s="1"/>
    </row>
    <row r="122" spans="7:12" x14ac:dyDescent="0.25">
      <c r="H122" s="1"/>
    </row>
    <row r="123" spans="7:12" x14ac:dyDescent="0.25">
      <c r="H123" s="1"/>
    </row>
    <row r="124" spans="7:12" x14ac:dyDescent="0.25">
      <c r="H124" s="1"/>
    </row>
    <row r="125" spans="7:12" x14ac:dyDescent="0.25">
      <c r="H125" s="1"/>
    </row>
    <row r="126" spans="7:12" x14ac:dyDescent="0.25">
      <c r="H126" s="1"/>
    </row>
    <row r="127" spans="7:12" x14ac:dyDescent="0.25">
      <c r="H127" s="1"/>
    </row>
    <row r="128" spans="7:12" x14ac:dyDescent="0.25">
      <c r="H128" s="1"/>
    </row>
    <row r="129" spans="8:8" x14ac:dyDescent="0.25">
      <c r="H129" s="1"/>
    </row>
    <row r="130" spans="8:8" x14ac:dyDescent="0.25">
      <c r="H130" s="1"/>
    </row>
    <row r="131" spans="8:8" x14ac:dyDescent="0.25">
      <c r="H131" s="1"/>
    </row>
    <row r="132" spans="8:8" x14ac:dyDescent="0.25">
      <c r="H132" s="1"/>
    </row>
    <row r="133" spans="8:8" x14ac:dyDescent="0.25">
      <c r="H133" s="1"/>
    </row>
    <row r="134" spans="8:8" x14ac:dyDescent="0.25">
      <c r="H134" s="1"/>
    </row>
    <row r="135" spans="8:8" x14ac:dyDescent="0.25">
      <c r="H135" s="1"/>
    </row>
  </sheetData>
  <mergeCells count="2">
    <mergeCell ref="J1:L1"/>
    <mergeCell ref="G1: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Planilha1</vt:lpstr>
      <vt:lpstr>Gráfico2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Pereira</dc:creator>
  <cp:lastModifiedBy>Hugo Pereira</cp:lastModifiedBy>
  <dcterms:created xsi:type="dcterms:W3CDTF">2022-02-15T04:11:15Z</dcterms:created>
  <dcterms:modified xsi:type="dcterms:W3CDTF">2022-02-16T23:31:40Z</dcterms:modified>
</cp:coreProperties>
</file>