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sequi\Documents\Projets\prime-intellect-test\"/>
    </mc:Choice>
  </mc:AlternateContent>
  <xr:revisionPtr revIDLastSave="0" documentId="13_ncr:1_{AF7C4FB8-96DD-4A3E-B221-5C79E7470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S8" i="1"/>
  <c r="AA10" i="1"/>
  <c r="W10" i="1"/>
  <c r="O6" i="1"/>
  <c r="S6" i="1"/>
  <c r="S7" i="1"/>
  <c r="W6" i="1"/>
  <c r="AA6" i="1"/>
  <c r="AA8" i="1"/>
  <c r="AA9" i="1"/>
  <c r="AA11" i="1"/>
  <c r="AA12" i="1"/>
  <c r="W8" i="1"/>
  <c r="W9" i="1"/>
  <c r="W11" i="1"/>
  <c r="W12" i="1"/>
  <c r="S9" i="1"/>
  <c r="S10" i="1"/>
  <c r="S11" i="1"/>
  <c r="S12" i="1"/>
  <c r="O8" i="1"/>
  <c r="O10" i="1"/>
  <c r="O11" i="1"/>
  <c r="O12" i="1"/>
  <c r="AA7" i="1"/>
  <c r="W7" i="1"/>
  <c r="O7" i="1"/>
</calcChain>
</file>

<file path=xl/sharedStrings.xml><?xml version="1.0" encoding="utf-8"?>
<sst xmlns="http://schemas.openxmlformats.org/spreadsheetml/2006/main" count="58" uniqueCount="34">
  <si>
    <t>Nemotron</t>
  </si>
  <si>
    <t>Unsloth</t>
  </si>
  <si>
    <t>Nvidia Minitron 8B</t>
  </si>
  <si>
    <t>Mistral v0.3 (7B)</t>
  </si>
  <si>
    <t>Llama 3.1 (8B)</t>
  </si>
  <si>
    <t>Gemma 2 (9B)</t>
  </si>
  <si>
    <t>H100</t>
  </si>
  <si>
    <t>A100</t>
  </si>
  <si>
    <t>RTX4090</t>
  </si>
  <si>
    <t>A6000</t>
  </si>
  <si>
    <t>A40</t>
  </si>
  <si>
    <t>A5000</t>
  </si>
  <si>
    <t>A4000</t>
  </si>
  <si>
    <t>RAM (GB)</t>
  </si>
  <si>
    <t xml:space="preserve">GPU </t>
  </si>
  <si>
    <t>Models</t>
  </si>
  <si>
    <t>/</t>
  </si>
  <si>
    <t>Akash</t>
  </si>
  <si>
    <t>Provider</t>
  </si>
  <si>
    <t>$ / h  | Metrics</t>
  </si>
  <si>
    <t>Time (s)</t>
  </si>
  <si>
    <t>Accuracy</t>
  </si>
  <si>
    <t>Cost</t>
  </si>
  <si>
    <t>Models are trained on yahma/alpaca-cleaned dataset.</t>
  </si>
  <si>
    <t>-</t>
  </si>
  <si>
    <t>Note</t>
  </si>
  <si>
    <t>VRAM</t>
  </si>
  <si>
    <t xml:space="preserve">"-" means that there is less VRAM </t>
  </si>
  <si>
    <t>RunPod</t>
  </si>
  <si>
    <t>CPU</t>
  </si>
  <si>
    <t>Memory</t>
  </si>
  <si>
    <t>Disk Size</t>
  </si>
  <si>
    <t>I wish Accuracy is an average of 5 test runs of the cais/mmlu dataset on H100.</t>
  </si>
  <si>
    <t>Actually Accuracy is MMLU score on based pre-trained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</si>
</sst>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A23"/>
  <sheetViews>
    <sheetView tabSelected="1" topLeftCell="B1" workbookViewId="0">
      <selection activeCell="U23" sqref="U23"/>
    </sheetView>
  </sheetViews>
  <sheetFormatPr baseColWidth="10" defaultColWidth="18.33203125" defaultRowHeight="14.4" x14ac:dyDescent="0.3"/>
  <cols>
    <col min="1" max="2" width="2.88671875" style="1" customWidth="1"/>
    <col min="3" max="4" width="0.33203125" style="1" customWidth="1"/>
    <col min="5" max="5" width="8.77734375" style="1" customWidth="1"/>
    <col min="6" max="8" width="7.5546875" style="1" customWidth="1"/>
    <col min="9" max="9" width="7.33203125" style="1" customWidth="1"/>
    <col min="10" max="10" width="9.6640625" style="1" customWidth="1"/>
    <col min="11" max="11" width="7.21875" style="1" customWidth="1"/>
    <col min="12" max="27" width="9.21875" style="1" customWidth="1"/>
    <col min="28" max="16384" width="18.33203125" style="1"/>
  </cols>
  <sheetData>
    <row r="2" spans="5:27" ht="15" thickBot="1" x14ac:dyDescent="0.35"/>
    <row r="3" spans="5:27" ht="15" thickBot="1" x14ac:dyDescent="0.35">
      <c r="L3" s="41" t="s">
        <v>0</v>
      </c>
      <c r="M3" s="42"/>
      <c r="N3" s="42"/>
      <c r="O3" s="43"/>
      <c r="P3" s="47" t="s">
        <v>1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</row>
    <row r="4" spans="5:27" ht="15" thickBot="1" x14ac:dyDescent="0.35">
      <c r="E4" s="5" t="s">
        <v>14</v>
      </c>
      <c r="F4" s="5" t="s">
        <v>29</v>
      </c>
      <c r="G4" s="5" t="s">
        <v>30</v>
      </c>
      <c r="H4" s="5" t="s">
        <v>31</v>
      </c>
      <c r="I4" s="5" t="s">
        <v>26</v>
      </c>
      <c r="J4" s="5" t="s">
        <v>16</v>
      </c>
      <c r="K4" s="5" t="s">
        <v>15</v>
      </c>
      <c r="L4" s="38" t="s">
        <v>2</v>
      </c>
      <c r="M4" s="39"/>
      <c r="N4" s="39"/>
      <c r="O4" s="40"/>
      <c r="P4" s="35" t="s">
        <v>3</v>
      </c>
      <c r="Q4" s="36"/>
      <c r="R4" s="36"/>
      <c r="S4" s="37"/>
      <c r="T4" s="32" t="s">
        <v>4</v>
      </c>
      <c r="U4" s="33"/>
      <c r="V4" s="33"/>
      <c r="W4" s="34"/>
      <c r="X4" s="44" t="s">
        <v>5</v>
      </c>
      <c r="Y4" s="45"/>
      <c r="Z4" s="45"/>
      <c r="AA4" s="46"/>
    </row>
    <row r="5" spans="5:27" ht="15" thickBot="1" x14ac:dyDescent="0.35"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18</v>
      </c>
      <c r="K5" s="6" t="s">
        <v>19</v>
      </c>
      <c r="L5" s="10" t="s">
        <v>20</v>
      </c>
      <c r="M5" s="11" t="s">
        <v>13</v>
      </c>
      <c r="N5" s="11" t="s">
        <v>21</v>
      </c>
      <c r="O5" s="12" t="s">
        <v>22</v>
      </c>
      <c r="P5" s="13" t="s">
        <v>20</v>
      </c>
      <c r="Q5" s="14" t="s">
        <v>13</v>
      </c>
      <c r="R5" s="14" t="s">
        <v>21</v>
      </c>
      <c r="S5" s="15" t="s">
        <v>22</v>
      </c>
      <c r="T5" s="16" t="s">
        <v>20</v>
      </c>
      <c r="U5" s="17" t="s">
        <v>13</v>
      </c>
      <c r="V5" s="17" t="s">
        <v>21</v>
      </c>
      <c r="W5" s="18" t="s">
        <v>22</v>
      </c>
      <c r="X5" s="19" t="s">
        <v>20</v>
      </c>
      <c r="Y5" s="20" t="s">
        <v>13</v>
      </c>
      <c r="Z5" s="20" t="s">
        <v>21</v>
      </c>
      <c r="AA5" s="21" t="s">
        <v>22</v>
      </c>
    </row>
    <row r="6" spans="5:27" x14ac:dyDescent="0.3">
      <c r="E6" s="2" t="s">
        <v>6</v>
      </c>
      <c r="F6" s="2">
        <v>12</v>
      </c>
      <c r="G6" s="2">
        <v>50</v>
      </c>
      <c r="H6" s="2">
        <v>150</v>
      </c>
      <c r="I6" s="2">
        <v>80</v>
      </c>
      <c r="J6" s="2" t="s">
        <v>17</v>
      </c>
      <c r="K6" s="2">
        <v>1.63</v>
      </c>
      <c r="L6" s="68">
        <v>137</v>
      </c>
      <c r="M6" s="85">
        <v>20.658999999999999</v>
      </c>
      <c r="N6" s="71">
        <v>63.8</v>
      </c>
      <c r="O6" s="22">
        <f>L6*(K6/3600)</f>
        <v>6.2030555555555554E-2</v>
      </c>
      <c r="P6" s="62">
        <v>186</v>
      </c>
      <c r="Q6" s="82">
        <v>0.68100000000000005</v>
      </c>
      <c r="R6" s="65">
        <v>64.099999999999994</v>
      </c>
      <c r="S6" s="23">
        <f>P6*(K6/3600)</f>
        <v>8.4216666666666662E-2</v>
      </c>
      <c r="T6" s="56">
        <v>201</v>
      </c>
      <c r="U6" s="74">
        <v>1.2410000000000001</v>
      </c>
      <c r="V6" s="59">
        <v>65</v>
      </c>
      <c r="W6" s="24">
        <f>T6*(K6/3600)</f>
        <v>9.100833333333333E-2</v>
      </c>
      <c r="X6" s="50">
        <v>227</v>
      </c>
      <c r="Y6" s="78">
        <v>2.387</v>
      </c>
      <c r="Z6" s="53">
        <v>64</v>
      </c>
      <c r="AA6" s="25">
        <f>X6*(K6/3600)</f>
        <v>0.10278055555555556</v>
      </c>
    </row>
    <row r="7" spans="5:27" x14ac:dyDescent="0.3">
      <c r="E7" s="3" t="s">
        <v>7</v>
      </c>
      <c r="F7" s="3">
        <v>8</v>
      </c>
      <c r="G7" s="3">
        <v>40</v>
      </c>
      <c r="H7" s="3">
        <v>120</v>
      </c>
      <c r="I7" s="3">
        <v>80</v>
      </c>
      <c r="J7" s="3" t="s">
        <v>17</v>
      </c>
      <c r="K7" s="3">
        <v>0.88</v>
      </c>
      <c r="L7" s="69">
        <v>152</v>
      </c>
      <c r="M7" s="86"/>
      <c r="N7" s="72"/>
      <c r="O7" s="7">
        <f>L7*(K7/3600)</f>
        <v>3.7155555555555553E-2</v>
      </c>
      <c r="P7" s="63">
        <v>246</v>
      </c>
      <c r="Q7" s="83"/>
      <c r="R7" s="66"/>
      <c r="S7" s="8">
        <f>P7*(K7/3600)</f>
        <v>6.013333333333333E-2</v>
      </c>
      <c r="T7" s="57">
        <v>254</v>
      </c>
      <c r="U7" s="75"/>
      <c r="V7" s="60"/>
      <c r="W7" s="9">
        <f>T7*(K7/3600)</f>
        <v>6.2088888888888888E-2</v>
      </c>
      <c r="X7" s="51">
        <v>273</v>
      </c>
      <c r="Y7" s="79"/>
      <c r="Z7" s="54"/>
      <c r="AA7" s="26">
        <f>X7*(K7/3600)</f>
        <v>6.6733333333333325E-2</v>
      </c>
    </row>
    <row r="8" spans="5:27" x14ac:dyDescent="0.3">
      <c r="E8" s="3" t="s">
        <v>8</v>
      </c>
      <c r="F8" s="3">
        <v>4</v>
      </c>
      <c r="G8" s="3">
        <v>30</v>
      </c>
      <c r="H8" s="3">
        <v>100</v>
      </c>
      <c r="I8" s="3">
        <v>24</v>
      </c>
      <c r="J8" s="3" t="s">
        <v>17</v>
      </c>
      <c r="K8" s="3">
        <v>0.47</v>
      </c>
      <c r="L8" s="69" t="s">
        <v>24</v>
      </c>
      <c r="M8" s="86"/>
      <c r="N8" s="72"/>
      <c r="O8" s="7" t="e">
        <f t="shared" ref="O8:O12" si="0">L8*(K8/3600)</f>
        <v>#VALUE!</v>
      </c>
      <c r="P8" s="63">
        <v>127</v>
      </c>
      <c r="Q8" s="83"/>
      <c r="R8" s="66"/>
      <c r="S8" s="88">
        <f>P8*(K8/3600)</f>
        <v>1.6580555555555557E-2</v>
      </c>
      <c r="T8" s="57">
        <v>169</v>
      </c>
      <c r="U8" s="75"/>
      <c r="V8" s="60"/>
      <c r="W8" s="9">
        <f t="shared" ref="W8:W12" si="1">T8*(K8/3600)</f>
        <v>2.206388888888889E-2</v>
      </c>
      <c r="X8" s="51">
        <v>196</v>
      </c>
      <c r="Y8" s="79"/>
      <c r="Z8" s="54"/>
      <c r="AA8" s="26">
        <f t="shared" ref="AA8:AA12" si="2">X8*(K8/3600)</f>
        <v>2.5588888888888887E-2</v>
      </c>
    </row>
    <row r="9" spans="5:27" x14ac:dyDescent="0.3">
      <c r="E9" s="3" t="s">
        <v>9</v>
      </c>
      <c r="F9" s="3">
        <v>8</v>
      </c>
      <c r="G9" s="3">
        <v>30</v>
      </c>
      <c r="H9" s="3">
        <v>100</v>
      </c>
      <c r="I9" s="3">
        <v>48</v>
      </c>
      <c r="J9" s="3" t="s">
        <v>17</v>
      </c>
      <c r="K9" s="3">
        <v>0.47</v>
      </c>
      <c r="L9" s="69">
        <v>232</v>
      </c>
      <c r="M9" s="86"/>
      <c r="N9" s="72"/>
      <c r="O9" s="89">
        <f t="shared" si="0"/>
        <v>3.028888888888889E-2</v>
      </c>
      <c r="P9" s="63">
        <v>240</v>
      </c>
      <c r="Q9" s="83"/>
      <c r="R9" s="66"/>
      <c r="S9" s="8">
        <f t="shared" ref="S9:S12" si="3">P9*(K9/3600)</f>
        <v>3.1333333333333331E-2</v>
      </c>
      <c r="T9" s="57">
        <v>240</v>
      </c>
      <c r="U9" s="75"/>
      <c r="V9" s="60"/>
      <c r="W9" s="9">
        <f t="shared" si="1"/>
        <v>3.1333333333333331E-2</v>
      </c>
      <c r="X9" s="51">
        <v>314</v>
      </c>
      <c r="Y9" s="79"/>
      <c r="Z9" s="54"/>
      <c r="AA9" s="26">
        <f t="shared" si="2"/>
        <v>4.0994444444444444E-2</v>
      </c>
    </row>
    <row r="10" spans="5:27" x14ac:dyDescent="0.3">
      <c r="E10" s="3" t="s">
        <v>10</v>
      </c>
      <c r="F10" s="3">
        <v>9</v>
      </c>
      <c r="G10" s="3">
        <v>50</v>
      </c>
      <c r="H10" s="3">
        <v>100</v>
      </c>
      <c r="I10" s="3">
        <v>48</v>
      </c>
      <c r="J10" s="3" t="s">
        <v>28</v>
      </c>
      <c r="K10" s="3">
        <v>0.36</v>
      </c>
      <c r="L10" s="69">
        <v>217</v>
      </c>
      <c r="M10" s="86"/>
      <c r="N10" s="72"/>
      <c r="O10" s="7">
        <f t="shared" si="0"/>
        <v>2.1699999999999997E-2</v>
      </c>
      <c r="P10" s="63">
        <v>180</v>
      </c>
      <c r="Q10" s="83"/>
      <c r="R10" s="66"/>
      <c r="S10" s="8">
        <f t="shared" si="3"/>
        <v>1.7999999999999999E-2</v>
      </c>
      <c r="T10" s="57">
        <v>182</v>
      </c>
      <c r="U10" s="75"/>
      <c r="V10" s="60"/>
      <c r="W10" s="77">
        <f t="shared" si="1"/>
        <v>1.8199999999999997E-2</v>
      </c>
      <c r="X10" s="51">
        <v>219</v>
      </c>
      <c r="Y10" s="79"/>
      <c r="Z10" s="54"/>
      <c r="AA10" s="81">
        <f t="shared" si="2"/>
        <v>2.1899999999999999E-2</v>
      </c>
    </row>
    <row r="11" spans="5:27" x14ac:dyDescent="0.3">
      <c r="E11" s="3" t="s">
        <v>11</v>
      </c>
      <c r="F11" s="3">
        <v>4</v>
      </c>
      <c r="G11" s="3">
        <v>24</v>
      </c>
      <c r="H11" s="3">
        <v>80</v>
      </c>
      <c r="I11" s="3">
        <v>24</v>
      </c>
      <c r="J11" s="3" t="s">
        <v>28</v>
      </c>
      <c r="K11" s="3">
        <v>0.23</v>
      </c>
      <c r="L11" s="69" t="s">
        <v>24</v>
      </c>
      <c r="M11" s="86"/>
      <c r="N11" s="72"/>
      <c r="O11" s="7" t="e">
        <f t="shared" si="0"/>
        <v>#VALUE!</v>
      </c>
      <c r="P11" s="63">
        <v>228</v>
      </c>
      <c r="Q11" s="83"/>
      <c r="R11" s="66"/>
      <c r="S11" s="8">
        <f t="shared" si="3"/>
        <v>1.4566666666666669E-2</v>
      </c>
      <c r="T11" s="57">
        <v>287</v>
      </c>
      <c r="U11" s="75"/>
      <c r="V11" s="60"/>
      <c r="W11" s="9">
        <f t="shared" si="1"/>
        <v>1.8336111111111112E-2</v>
      </c>
      <c r="X11" s="51">
        <v>647</v>
      </c>
      <c r="Y11" s="79"/>
      <c r="Z11" s="54"/>
      <c r="AA11" s="26">
        <f t="shared" si="2"/>
        <v>4.1336111111111115E-2</v>
      </c>
    </row>
    <row r="12" spans="5:27" ht="15" thickBot="1" x14ac:dyDescent="0.35">
      <c r="E12" s="4" t="s">
        <v>12</v>
      </c>
      <c r="F12" s="4">
        <v>4</v>
      </c>
      <c r="G12" s="4">
        <v>17</v>
      </c>
      <c r="H12" s="4">
        <v>100</v>
      </c>
      <c r="I12" s="4">
        <v>16</v>
      </c>
      <c r="J12" s="4" t="s">
        <v>28</v>
      </c>
      <c r="K12" s="4">
        <v>0.18</v>
      </c>
      <c r="L12" s="70" t="s">
        <v>24</v>
      </c>
      <c r="M12" s="87"/>
      <c r="N12" s="73"/>
      <c r="O12" s="27" t="e">
        <f t="shared" si="0"/>
        <v>#VALUE!</v>
      </c>
      <c r="P12" s="64">
        <v>307</v>
      </c>
      <c r="Q12" s="84"/>
      <c r="R12" s="67"/>
      <c r="S12" s="28">
        <f t="shared" si="3"/>
        <v>1.5349999999999999E-2</v>
      </c>
      <c r="T12" s="58">
        <v>309</v>
      </c>
      <c r="U12" s="76"/>
      <c r="V12" s="61"/>
      <c r="W12" s="29">
        <f t="shared" si="1"/>
        <v>1.5449999999999998E-2</v>
      </c>
      <c r="X12" s="52">
        <v>404</v>
      </c>
      <c r="Y12" s="80"/>
      <c r="Z12" s="55"/>
      <c r="AA12" s="30">
        <f t="shared" si="2"/>
        <v>2.0199999999999999E-2</v>
      </c>
    </row>
    <row r="14" spans="5:27" ht="15" thickBot="1" x14ac:dyDescent="0.35"/>
    <row r="15" spans="5:27" ht="14.4" customHeight="1" thickBot="1" x14ac:dyDescent="0.35">
      <c r="E15" s="90" t="s">
        <v>25</v>
      </c>
      <c r="F15" s="91"/>
      <c r="G15" s="91"/>
      <c r="H15" s="91"/>
      <c r="I15" s="91"/>
      <c r="J15" s="91"/>
      <c r="K15" s="91"/>
      <c r="L15" s="92"/>
      <c r="N15" s="31"/>
      <c r="O15" s="31"/>
    </row>
    <row r="16" spans="5:27" ht="14.4" customHeight="1" x14ac:dyDescent="0.3">
      <c r="E16" s="95" t="s">
        <v>23</v>
      </c>
      <c r="F16" s="96"/>
      <c r="G16" s="96"/>
      <c r="H16" s="96"/>
      <c r="I16" s="96"/>
      <c r="J16" s="96"/>
      <c r="K16" s="96"/>
      <c r="L16" s="97"/>
      <c r="N16" s="31"/>
      <c r="O16" s="31"/>
    </row>
    <row r="17" spans="5:15" ht="14.4" customHeight="1" x14ac:dyDescent="0.3">
      <c r="E17" s="98"/>
      <c r="F17" s="93"/>
      <c r="G17" s="93"/>
      <c r="H17" s="93"/>
      <c r="I17" s="93"/>
      <c r="J17" s="93"/>
      <c r="K17" s="93"/>
      <c r="L17" s="99"/>
      <c r="N17" s="31"/>
      <c r="O17" s="31"/>
    </row>
    <row r="18" spans="5:15" ht="14.4" customHeight="1" x14ac:dyDescent="0.3">
      <c r="E18" s="98" t="s">
        <v>32</v>
      </c>
      <c r="F18" s="93"/>
      <c r="G18" s="93"/>
      <c r="H18" s="93"/>
      <c r="I18" s="93"/>
      <c r="J18" s="93"/>
      <c r="K18" s="93"/>
      <c r="L18" s="99"/>
      <c r="N18" s="31"/>
      <c r="O18" s="31"/>
    </row>
    <row r="19" spans="5:15" ht="14.4" customHeight="1" x14ac:dyDescent="0.3">
      <c r="E19" s="98"/>
      <c r="F19" s="93"/>
      <c r="G19" s="93"/>
      <c r="H19" s="93"/>
      <c r="I19" s="93"/>
      <c r="J19" s="93"/>
      <c r="K19" s="93"/>
      <c r="L19" s="99"/>
      <c r="N19" s="31"/>
      <c r="O19" s="31"/>
    </row>
    <row r="20" spans="5:15" ht="14.4" customHeight="1" x14ac:dyDescent="0.3">
      <c r="E20" s="98" t="s">
        <v>33</v>
      </c>
      <c r="F20" s="93"/>
      <c r="G20" s="93"/>
      <c r="H20" s="93"/>
      <c r="I20" s="93"/>
      <c r="J20" s="93"/>
      <c r="K20" s="93"/>
      <c r="L20" s="99"/>
      <c r="N20" s="31"/>
      <c r="O20" s="31"/>
    </row>
    <row r="21" spans="5:15" x14ac:dyDescent="0.3">
      <c r="E21" s="98"/>
      <c r="F21" s="93"/>
      <c r="G21" s="93"/>
      <c r="H21" s="93"/>
      <c r="I21" s="93"/>
      <c r="J21" s="93"/>
      <c r="K21" s="93"/>
      <c r="L21" s="99"/>
      <c r="N21" s="31"/>
      <c r="O21" s="31"/>
    </row>
    <row r="22" spans="5:15" x14ac:dyDescent="0.3">
      <c r="E22" s="100" t="s">
        <v>27</v>
      </c>
      <c r="F22" s="94"/>
      <c r="G22" s="94"/>
      <c r="H22" s="94"/>
      <c r="I22" s="94"/>
      <c r="J22" s="94"/>
      <c r="K22" s="94"/>
      <c r="L22" s="101"/>
    </row>
    <row r="23" spans="5:15" ht="15" thickBot="1" x14ac:dyDescent="0.35">
      <c r="E23" s="102"/>
      <c r="F23" s="103"/>
      <c r="G23" s="103"/>
      <c r="H23" s="103"/>
      <c r="I23" s="103"/>
      <c r="J23" s="103"/>
      <c r="K23" s="103"/>
      <c r="L23" s="104"/>
    </row>
  </sheetData>
  <mergeCells count="19">
    <mergeCell ref="X4:AA4"/>
    <mergeCell ref="P3:AA3"/>
    <mergeCell ref="U6:U12"/>
    <mergeCell ref="Y6:Y12"/>
    <mergeCell ref="Q6:Q12"/>
    <mergeCell ref="N6:N12"/>
    <mergeCell ref="T4:W4"/>
    <mergeCell ref="P4:S4"/>
    <mergeCell ref="L4:O4"/>
    <mergeCell ref="L3:O3"/>
    <mergeCell ref="M6:M12"/>
    <mergeCell ref="Z6:Z12"/>
    <mergeCell ref="V6:V12"/>
    <mergeCell ref="R6:R12"/>
    <mergeCell ref="E15:L15"/>
    <mergeCell ref="E16:L17"/>
    <mergeCell ref="E22:L23"/>
    <mergeCell ref="E18:L19"/>
    <mergeCell ref="E20:L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SEQUIER</cp:lastModifiedBy>
  <cp:revision/>
  <dcterms:created xsi:type="dcterms:W3CDTF">2024-08-16T22:01:20Z</dcterms:created>
  <dcterms:modified xsi:type="dcterms:W3CDTF">2024-08-18T01:49:43Z</dcterms:modified>
  <cp:category/>
  <cp:contentStatus/>
</cp:coreProperties>
</file>