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equi\Documents\Projets\prime-intellect-test\"/>
    </mc:Choice>
  </mc:AlternateContent>
  <xr:revisionPtr revIDLastSave="0" documentId="13_ncr:1_{0B646B6B-75D0-4C0F-B7DA-74B32B4295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L6" i="1"/>
  <c r="P6" i="1"/>
  <c r="P7" i="1"/>
  <c r="T6" i="1"/>
  <c r="X6" i="1"/>
  <c r="X8" i="1"/>
  <c r="X9" i="1"/>
  <c r="X11" i="1"/>
  <c r="X12" i="1"/>
  <c r="T8" i="1"/>
  <c r="T9" i="1"/>
  <c r="T10" i="1"/>
  <c r="T11" i="1"/>
  <c r="T12" i="1"/>
  <c r="P8" i="1"/>
  <c r="P9" i="1"/>
  <c r="P10" i="1"/>
  <c r="P11" i="1"/>
  <c r="P12" i="1"/>
  <c r="L8" i="1"/>
  <c r="L9" i="1"/>
  <c r="L10" i="1"/>
  <c r="L11" i="1"/>
  <c r="L12" i="1"/>
  <c r="X7" i="1"/>
  <c r="T7" i="1"/>
  <c r="L7" i="1"/>
</calcChain>
</file>

<file path=xl/sharedStrings.xml><?xml version="1.0" encoding="utf-8"?>
<sst xmlns="http://schemas.openxmlformats.org/spreadsheetml/2006/main" count="57" uniqueCount="30">
  <si>
    <t>Nemotron</t>
  </si>
  <si>
    <t>Unsloth</t>
  </si>
  <si>
    <t>Nvidia Minitron 8B</t>
  </si>
  <si>
    <t>Mistral v0.3 (7B)</t>
  </si>
  <si>
    <t>Llama 3.1 (8B)</t>
  </si>
  <si>
    <t>Gemma 2 (9B)</t>
  </si>
  <si>
    <t>H100</t>
  </si>
  <si>
    <t>A100</t>
  </si>
  <si>
    <t>RTX4090</t>
  </si>
  <si>
    <t>A6000</t>
  </si>
  <si>
    <t>A40</t>
  </si>
  <si>
    <t>A5000</t>
  </si>
  <si>
    <t>A4000</t>
  </si>
  <si>
    <t>RAM (GB)</t>
  </si>
  <si>
    <t xml:space="preserve">GPU </t>
  </si>
  <si>
    <t>Models</t>
  </si>
  <si>
    <t>/</t>
  </si>
  <si>
    <t>Akash</t>
  </si>
  <si>
    <t>Provider</t>
  </si>
  <si>
    <t>$ / h  | Metrics</t>
  </si>
  <si>
    <t>Time (s)</t>
  </si>
  <si>
    <t>Accuracy</t>
  </si>
  <si>
    <t>Cost</t>
  </si>
  <si>
    <t>Models are trained on yahma/alpaca-cleaned dataset.</t>
  </si>
  <si>
    <t>-</t>
  </si>
  <si>
    <t>Note</t>
  </si>
  <si>
    <t>Accuracy is an average of 5 test runs of the cais/mmlu dataset on H100.</t>
  </si>
  <si>
    <t>VRAM</t>
  </si>
  <si>
    <t xml:space="preserve">"-" means that there is less VRAM </t>
  </si>
  <si>
    <t>RunPod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</si>
</sst>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X21"/>
  <sheetViews>
    <sheetView tabSelected="1" topLeftCell="B1" workbookViewId="0">
      <selection activeCell="U17" sqref="U17"/>
    </sheetView>
  </sheetViews>
  <sheetFormatPr baseColWidth="10" defaultColWidth="18.33203125" defaultRowHeight="14.4" x14ac:dyDescent="0.3"/>
  <cols>
    <col min="1" max="2" width="2.88671875" style="1" customWidth="1"/>
    <col min="3" max="4" width="0.33203125" style="1" customWidth="1"/>
    <col min="5" max="6" width="11.109375" style="1" customWidth="1"/>
    <col min="7" max="8" width="15.21875" style="1" customWidth="1"/>
    <col min="9" max="24" width="9.33203125" style="1" customWidth="1"/>
    <col min="25" max="16384" width="18.33203125" style="1"/>
  </cols>
  <sheetData>
    <row r="2" spans="5:24" ht="15" thickBot="1" x14ac:dyDescent="0.35"/>
    <row r="3" spans="5:24" ht="15" thickBot="1" x14ac:dyDescent="0.35">
      <c r="I3" s="22" t="s">
        <v>0</v>
      </c>
      <c r="J3" s="23"/>
      <c r="K3" s="23"/>
      <c r="L3" s="24"/>
      <c r="M3" s="28" t="s">
        <v>1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</row>
    <row r="4" spans="5:24" ht="15" thickBot="1" x14ac:dyDescent="0.35">
      <c r="E4" s="5" t="s">
        <v>14</v>
      </c>
      <c r="F4" s="5" t="s">
        <v>27</v>
      </c>
      <c r="G4" s="5" t="s">
        <v>16</v>
      </c>
      <c r="H4" s="5" t="s">
        <v>15</v>
      </c>
      <c r="I4" s="19" t="s">
        <v>2</v>
      </c>
      <c r="J4" s="20"/>
      <c r="K4" s="20"/>
      <c r="L4" s="21"/>
      <c r="M4" s="16" t="s">
        <v>3</v>
      </c>
      <c r="N4" s="17"/>
      <c r="O4" s="17"/>
      <c r="P4" s="18"/>
      <c r="Q4" s="13" t="s">
        <v>4</v>
      </c>
      <c r="R4" s="14"/>
      <c r="S4" s="14"/>
      <c r="T4" s="15"/>
      <c r="U4" s="25" t="s">
        <v>5</v>
      </c>
      <c r="V4" s="26"/>
      <c r="W4" s="26"/>
      <c r="X4" s="27"/>
    </row>
    <row r="5" spans="5:24" ht="15" thickBot="1" x14ac:dyDescent="0.35">
      <c r="E5" s="6" t="s">
        <v>16</v>
      </c>
      <c r="F5" s="6" t="s">
        <v>16</v>
      </c>
      <c r="G5" s="6" t="s">
        <v>18</v>
      </c>
      <c r="H5" s="6" t="s">
        <v>19</v>
      </c>
      <c r="I5" s="31" t="s">
        <v>20</v>
      </c>
      <c r="J5" s="32" t="s">
        <v>13</v>
      </c>
      <c r="K5" s="32" t="s">
        <v>21</v>
      </c>
      <c r="L5" s="33" t="s">
        <v>22</v>
      </c>
      <c r="M5" s="34" t="s">
        <v>20</v>
      </c>
      <c r="N5" s="35" t="s">
        <v>13</v>
      </c>
      <c r="O5" s="35" t="s">
        <v>21</v>
      </c>
      <c r="P5" s="36" t="s">
        <v>22</v>
      </c>
      <c r="Q5" s="37" t="s">
        <v>20</v>
      </c>
      <c r="R5" s="38" t="s">
        <v>13</v>
      </c>
      <c r="S5" s="38" t="s">
        <v>21</v>
      </c>
      <c r="T5" s="39" t="s">
        <v>22</v>
      </c>
      <c r="U5" s="40" t="s">
        <v>20</v>
      </c>
      <c r="V5" s="41" t="s">
        <v>13</v>
      </c>
      <c r="W5" s="41" t="s">
        <v>21</v>
      </c>
      <c r="X5" s="42" t="s">
        <v>22</v>
      </c>
    </row>
    <row r="6" spans="5:24" x14ac:dyDescent="0.3">
      <c r="E6" s="2" t="s">
        <v>6</v>
      </c>
      <c r="F6" s="2">
        <v>80</v>
      </c>
      <c r="G6" s="2" t="s">
        <v>17</v>
      </c>
      <c r="H6" s="2">
        <v>1.66</v>
      </c>
      <c r="I6" s="43">
        <v>64</v>
      </c>
      <c r="J6" s="64">
        <v>20.524000000000001</v>
      </c>
      <c r="K6" s="64"/>
      <c r="L6" s="44">
        <f>I6*(H6/3600)</f>
        <v>2.9511111111111109E-2</v>
      </c>
      <c r="M6" s="45">
        <v>219</v>
      </c>
      <c r="N6" s="67">
        <v>0.71199999999999997</v>
      </c>
      <c r="O6" s="67"/>
      <c r="P6" s="46">
        <f>M6*(H6/3600)</f>
        <v>0.10098333333333333</v>
      </c>
      <c r="Q6" s="47">
        <v>182</v>
      </c>
      <c r="R6" s="70">
        <v>1.248</v>
      </c>
      <c r="S6" s="70"/>
      <c r="T6" s="48">
        <f>Q6*(H6/3600)</f>
        <v>8.3922222222222218E-2</v>
      </c>
      <c r="U6" s="49">
        <v>255</v>
      </c>
      <c r="V6" s="73">
        <v>2.375</v>
      </c>
      <c r="W6" s="73"/>
      <c r="X6" s="50">
        <f>U6*(H6/3600)</f>
        <v>0.11758333333333333</v>
      </c>
    </row>
    <row r="7" spans="5:24" x14ac:dyDescent="0.3">
      <c r="E7" s="3" t="s">
        <v>7</v>
      </c>
      <c r="F7" s="3">
        <v>80</v>
      </c>
      <c r="G7" s="3" t="s">
        <v>17</v>
      </c>
      <c r="H7" s="3">
        <v>0.89</v>
      </c>
      <c r="I7" s="51">
        <v>107</v>
      </c>
      <c r="J7" s="65"/>
      <c r="K7" s="65"/>
      <c r="L7" s="7">
        <f>I7*(H7/3600)</f>
        <v>2.645277777777778E-2</v>
      </c>
      <c r="M7" s="8">
        <v>262</v>
      </c>
      <c r="N7" s="68"/>
      <c r="O7" s="68"/>
      <c r="P7" s="9">
        <f>M7*(H7/3600)</f>
        <v>6.4772222222222231E-2</v>
      </c>
      <c r="Q7" s="10">
        <v>272</v>
      </c>
      <c r="R7" s="71"/>
      <c r="S7" s="71"/>
      <c r="T7" s="11">
        <f>Q7*(H7/3600)</f>
        <v>6.7244444444444454E-2</v>
      </c>
      <c r="U7" s="12">
        <v>322</v>
      </c>
      <c r="V7" s="74"/>
      <c r="W7" s="74"/>
      <c r="X7" s="52">
        <f>U7*(H7/3600)</f>
        <v>7.9605555555555568E-2</v>
      </c>
    </row>
    <row r="8" spans="5:24" x14ac:dyDescent="0.3">
      <c r="E8" s="3" t="s">
        <v>8</v>
      </c>
      <c r="F8" s="3">
        <v>24</v>
      </c>
      <c r="G8" s="3" t="s">
        <v>17</v>
      </c>
      <c r="H8" s="3">
        <v>0.49</v>
      </c>
      <c r="I8" s="51" t="s">
        <v>24</v>
      </c>
      <c r="J8" s="65"/>
      <c r="K8" s="65"/>
      <c r="L8" s="7" t="e">
        <f t="shared" ref="L8:L12" si="0">I8*(H8/3600)</f>
        <v>#VALUE!</v>
      </c>
      <c r="M8" s="8" t="s">
        <v>24</v>
      </c>
      <c r="N8" s="68"/>
      <c r="O8" s="68"/>
      <c r="P8" s="9" t="e">
        <f t="shared" ref="P8:P12" si="1">M8*(H8/3600)</f>
        <v>#VALUE!</v>
      </c>
      <c r="Q8" s="10" t="s">
        <v>24</v>
      </c>
      <c r="R8" s="71"/>
      <c r="S8" s="71"/>
      <c r="T8" s="11" t="e">
        <f t="shared" ref="T8:T12" si="2">Q8*(H8/3600)</f>
        <v>#VALUE!</v>
      </c>
      <c r="U8" s="12" t="s">
        <v>24</v>
      </c>
      <c r="V8" s="74"/>
      <c r="W8" s="74"/>
      <c r="X8" s="52" t="e">
        <f t="shared" ref="X8:X12" si="3">U8*(H8/3600)</f>
        <v>#VALUE!</v>
      </c>
    </row>
    <row r="9" spans="5:24" x14ac:dyDescent="0.3">
      <c r="E9" s="3" t="s">
        <v>9</v>
      </c>
      <c r="F9" s="3">
        <v>48</v>
      </c>
      <c r="G9" s="3" t="s">
        <v>17</v>
      </c>
      <c r="H9" s="3">
        <v>0.51</v>
      </c>
      <c r="I9" s="51" t="s">
        <v>24</v>
      </c>
      <c r="J9" s="65"/>
      <c r="K9" s="65"/>
      <c r="L9" s="7" t="e">
        <f t="shared" si="0"/>
        <v>#VALUE!</v>
      </c>
      <c r="M9" s="8">
        <v>273</v>
      </c>
      <c r="N9" s="68"/>
      <c r="O9" s="68"/>
      <c r="P9" s="9">
        <f t="shared" si="1"/>
        <v>3.8675000000000001E-2</v>
      </c>
      <c r="Q9" s="10">
        <v>271</v>
      </c>
      <c r="R9" s="71"/>
      <c r="S9" s="71"/>
      <c r="T9" s="11">
        <f t="shared" si="2"/>
        <v>3.8391666666666671E-2</v>
      </c>
      <c r="U9" s="12">
        <v>269</v>
      </c>
      <c r="V9" s="74"/>
      <c r="W9" s="74"/>
      <c r="X9" s="52">
        <f t="shared" si="3"/>
        <v>3.8108333333333334E-2</v>
      </c>
    </row>
    <row r="10" spans="5:24" x14ac:dyDescent="0.3">
      <c r="E10" s="3" t="s">
        <v>10</v>
      </c>
      <c r="F10" s="3">
        <v>48</v>
      </c>
      <c r="G10" s="3" t="s">
        <v>29</v>
      </c>
      <c r="H10" s="3">
        <v>0.36</v>
      </c>
      <c r="I10" s="51">
        <v>237</v>
      </c>
      <c r="J10" s="65"/>
      <c r="K10" s="65"/>
      <c r="L10" s="7">
        <f t="shared" si="0"/>
        <v>2.3699999999999999E-2</v>
      </c>
      <c r="M10" s="8">
        <v>194</v>
      </c>
      <c r="N10" s="68"/>
      <c r="O10" s="68"/>
      <c r="P10" s="9">
        <f t="shared" si="1"/>
        <v>1.9399999999999997E-2</v>
      </c>
      <c r="Q10" s="10">
        <v>208</v>
      </c>
      <c r="R10" s="71"/>
      <c r="S10" s="71"/>
      <c r="T10" s="11">
        <f t="shared" si="2"/>
        <v>2.0799999999999999E-2</v>
      </c>
      <c r="U10" s="12" t="s">
        <v>24</v>
      </c>
      <c r="V10" s="74"/>
      <c r="W10" s="74"/>
      <c r="X10" s="52" t="e">
        <f t="shared" si="3"/>
        <v>#VALUE!</v>
      </c>
    </row>
    <row r="11" spans="5:24" x14ac:dyDescent="0.3">
      <c r="E11" s="3" t="s">
        <v>11</v>
      </c>
      <c r="F11" s="3">
        <v>24</v>
      </c>
      <c r="G11" s="3" t="s">
        <v>29</v>
      </c>
      <c r="H11" s="3">
        <v>0.44</v>
      </c>
      <c r="I11" s="51" t="s">
        <v>24</v>
      </c>
      <c r="J11" s="65"/>
      <c r="K11" s="65"/>
      <c r="L11" s="7" t="e">
        <f t="shared" si="0"/>
        <v>#VALUE!</v>
      </c>
      <c r="M11" s="8">
        <v>192</v>
      </c>
      <c r="N11" s="68"/>
      <c r="O11" s="68"/>
      <c r="P11" s="9">
        <f t="shared" si="1"/>
        <v>2.3466666666666663E-2</v>
      </c>
      <c r="Q11" s="10">
        <v>236</v>
      </c>
      <c r="R11" s="71"/>
      <c r="S11" s="71"/>
      <c r="T11" s="11">
        <f t="shared" si="2"/>
        <v>2.8844444444444443E-2</v>
      </c>
      <c r="U11" s="12">
        <v>305</v>
      </c>
      <c r="V11" s="74"/>
      <c r="W11" s="74"/>
      <c r="X11" s="52">
        <f t="shared" si="3"/>
        <v>3.7277777777777778E-2</v>
      </c>
    </row>
    <row r="12" spans="5:24" ht="15" thickBot="1" x14ac:dyDescent="0.35">
      <c r="E12" s="4" t="s">
        <v>12</v>
      </c>
      <c r="F12" s="4">
        <v>16</v>
      </c>
      <c r="G12" s="4" t="s">
        <v>29</v>
      </c>
      <c r="H12" s="4">
        <v>0.19</v>
      </c>
      <c r="I12" s="53" t="s">
        <v>24</v>
      </c>
      <c r="J12" s="66"/>
      <c r="K12" s="66"/>
      <c r="L12" s="54" t="e">
        <f t="shared" si="0"/>
        <v>#VALUE!</v>
      </c>
      <c r="M12" s="55">
        <v>316</v>
      </c>
      <c r="N12" s="69"/>
      <c r="O12" s="69"/>
      <c r="P12" s="56">
        <f t="shared" si="1"/>
        <v>1.6677777777777777E-2</v>
      </c>
      <c r="Q12" s="57" t="s">
        <v>24</v>
      </c>
      <c r="R12" s="72"/>
      <c r="S12" s="72"/>
      <c r="T12" s="58" t="e">
        <f t="shared" si="2"/>
        <v>#VALUE!</v>
      </c>
      <c r="U12" s="59">
        <v>409</v>
      </c>
      <c r="V12" s="75"/>
      <c r="W12" s="75"/>
      <c r="X12" s="60">
        <f t="shared" si="3"/>
        <v>2.1586111111111111E-2</v>
      </c>
    </row>
    <row r="14" spans="5:24" ht="15" thickBot="1" x14ac:dyDescent="0.35"/>
    <row r="15" spans="5:24" ht="14.4" customHeight="1" thickBot="1" x14ac:dyDescent="0.35">
      <c r="E15" s="77" t="s">
        <v>25</v>
      </c>
      <c r="F15" s="78"/>
      <c r="G15" s="78"/>
      <c r="H15" s="78"/>
      <c r="I15" s="79"/>
      <c r="K15" s="76"/>
      <c r="L15" s="76"/>
    </row>
    <row r="16" spans="5:24" ht="14.4" customHeight="1" x14ac:dyDescent="0.3">
      <c r="E16" s="61" t="s">
        <v>23</v>
      </c>
      <c r="F16" s="63"/>
      <c r="G16" s="63"/>
      <c r="H16" s="63"/>
      <c r="I16" s="62"/>
      <c r="K16" s="76"/>
      <c r="L16" s="76"/>
    </row>
    <row r="17" spans="5:12" ht="14.4" customHeight="1" x14ac:dyDescent="0.3">
      <c r="E17" s="80"/>
      <c r="F17" s="81"/>
      <c r="G17" s="81"/>
      <c r="H17" s="81"/>
      <c r="I17" s="82"/>
      <c r="K17" s="76"/>
      <c r="L17" s="76"/>
    </row>
    <row r="18" spans="5:12" ht="14.4" customHeight="1" x14ac:dyDescent="0.3">
      <c r="E18" s="83" t="s">
        <v>26</v>
      </c>
      <c r="F18" s="84"/>
      <c r="G18" s="84"/>
      <c r="H18" s="84"/>
      <c r="I18" s="85"/>
      <c r="K18" s="76"/>
      <c r="L18" s="76"/>
    </row>
    <row r="19" spans="5:12" x14ac:dyDescent="0.3">
      <c r="E19" s="80"/>
      <c r="F19" s="81"/>
      <c r="G19" s="81"/>
      <c r="H19" s="81"/>
      <c r="I19" s="82"/>
      <c r="K19" s="76"/>
      <c r="L19" s="76"/>
    </row>
    <row r="20" spans="5:12" x14ac:dyDescent="0.3">
      <c r="E20" s="86" t="s">
        <v>28</v>
      </c>
      <c r="F20" s="87"/>
      <c r="G20" s="87"/>
      <c r="H20" s="87"/>
      <c r="I20" s="88"/>
    </row>
    <row r="21" spans="5:12" ht="15" thickBot="1" x14ac:dyDescent="0.35">
      <c r="E21" s="89"/>
      <c r="F21" s="90"/>
      <c r="G21" s="90"/>
      <c r="H21" s="90"/>
      <c r="I21" s="91"/>
    </row>
  </sheetData>
  <mergeCells count="18">
    <mergeCell ref="E15:I15"/>
    <mergeCell ref="E16:I17"/>
    <mergeCell ref="E18:I19"/>
    <mergeCell ref="E20:I21"/>
    <mergeCell ref="J6:J12"/>
    <mergeCell ref="N6:N12"/>
    <mergeCell ref="R6:R12"/>
    <mergeCell ref="V6:V12"/>
    <mergeCell ref="W6:W12"/>
    <mergeCell ref="S6:S12"/>
    <mergeCell ref="O6:O12"/>
    <mergeCell ref="K6:K12"/>
    <mergeCell ref="Q4:T4"/>
    <mergeCell ref="M4:P4"/>
    <mergeCell ref="I4:L4"/>
    <mergeCell ref="I3:L3"/>
    <mergeCell ref="U4:X4"/>
    <mergeCell ref="M3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SEQUIER</cp:lastModifiedBy>
  <cp:revision/>
  <dcterms:created xsi:type="dcterms:W3CDTF">2024-08-16T22:01:20Z</dcterms:created>
  <dcterms:modified xsi:type="dcterms:W3CDTF">2024-08-17T23:16:34Z</dcterms:modified>
  <cp:category/>
  <cp:contentStatus/>
</cp:coreProperties>
</file>