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8" windowWidth="14808" windowHeight="8016"/>
  </bookViews>
  <sheets>
    <sheet name="Sheet1" sheetId="1" r:id="rId1"/>
    <sheet name="Sheet2" sheetId="2" r:id="rId2"/>
    <sheet name="Sheet3" sheetId="3" r:id="rId3"/>
  </sheets>
  <calcPr calcId="144525"/>
  <fileRecoveryPr repairLoad="1"/>
</workbook>
</file>

<file path=xl/calcChain.xml><?xml version="1.0" encoding="utf-8"?>
<calcChain xmlns="http://schemas.openxmlformats.org/spreadsheetml/2006/main">
  <c r="F13" i="1" l="1"/>
  <c r="E13" i="1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F3" i="1"/>
  <c r="E3" i="1"/>
  <c r="L21" i="1" l="1"/>
  <c r="M21" i="1"/>
  <c r="L18" i="1"/>
  <c r="M18" i="1"/>
  <c r="L19" i="1"/>
  <c r="M19" i="1"/>
  <c r="L20" i="1"/>
  <c r="M20" i="1"/>
  <c r="M17" i="1"/>
  <c r="L17" i="1"/>
  <c r="W2" i="1"/>
</calcChain>
</file>

<file path=xl/sharedStrings.xml><?xml version="1.0" encoding="utf-8"?>
<sst xmlns="http://schemas.openxmlformats.org/spreadsheetml/2006/main" count="24" uniqueCount="21">
  <si>
    <t>synchro with led</t>
  </si>
  <si>
    <t>Test 1</t>
  </si>
  <si>
    <t>Test 2</t>
  </si>
  <si>
    <t>Test 3</t>
  </si>
  <si>
    <t>Test 4</t>
  </si>
  <si>
    <t>Test 5</t>
  </si>
  <si>
    <t>Test 6</t>
  </si>
  <si>
    <t>Test 7</t>
  </si>
  <si>
    <t>Test 8</t>
  </si>
  <si>
    <t>Test 9</t>
  </si>
  <si>
    <t>Test 10</t>
  </si>
  <si>
    <t>Test 11</t>
  </si>
  <si>
    <t>déviation standard:</t>
  </si>
  <si>
    <t>synchro on off</t>
  </si>
  <si>
    <t>moy</t>
  </si>
  <si>
    <t>dev std</t>
  </si>
  <si>
    <t>Total</t>
  </si>
  <si>
    <t>test n°</t>
  </si>
  <si>
    <t>impact 1</t>
  </si>
  <si>
    <t>impact 2</t>
  </si>
  <si>
    <t>impact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</si>
</sst>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6" formatCode="0.0000"/>
  </numFmts>
  <fonts count="2" x14ac:knownFonts="1">
    <font>
      <sz val="11"/>
      <color theme="1"/>
      <name val="Calibri"/>
      <family val="2"/>
      <scheme val="minor"/>
    </font>
    <font>
      <sz val="10"/>
      <color indexed="8"/>
      <name val="Tahoma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164" fontId="0" fillId="0" borderId="4" xfId="0" applyNumberFormat="1" applyBorder="1"/>
    <xf numFmtId="164" fontId="0" fillId="0" borderId="5" xfId="0" applyNumberFormat="1" applyBorder="1"/>
    <xf numFmtId="164" fontId="0" fillId="0" borderId="6" xfId="0" applyNumberFormat="1" applyBorder="1"/>
    <xf numFmtId="164" fontId="0" fillId="0" borderId="7" xfId="0" applyNumberFormat="1" applyBorder="1"/>
    <xf numFmtId="0" fontId="0" fillId="0" borderId="8" xfId="0" applyBorder="1" applyAlignment="1"/>
    <xf numFmtId="0" fontId="0" fillId="0" borderId="9" xfId="0" applyBorder="1" applyAlignment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1"/>
  <sheetViews>
    <sheetView tabSelected="1" workbookViewId="0">
      <selection activeCell="K8" sqref="K8"/>
    </sheetView>
  </sheetViews>
  <sheetFormatPr defaultRowHeight="14.4" x14ac:dyDescent="0.3"/>
  <cols>
    <col min="12" max="12" width="8" bestFit="1" customWidth="1"/>
    <col min="13" max="16" width="5.88671875" bestFit="1" customWidth="1"/>
    <col min="17" max="17" width="7.5546875" customWidth="1"/>
    <col min="18" max="20" width="5.88671875" bestFit="1" customWidth="1"/>
    <col min="21" max="22" width="6.88671875" bestFit="1" customWidth="1"/>
    <col min="23" max="23" width="16.77734375" bestFit="1" customWidth="1"/>
  </cols>
  <sheetData>
    <row r="1" spans="1:32" ht="15" thickBot="1" x14ac:dyDescent="0.35">
      <c r="B1" t="s">
        <v>0</v>
      </c>
      <c r="L1" s="1" t="s">
        <v>1</v>
      </c>
      <c r="M1" s="2" t="s">
        <v>2</v>
      </c>
      <c r="N1" s="2" t="s">
        <v>3</v>
      </c>
      <c r="O1" s="2" t="s">
        <v>4</v>
      </c>
      <c r="P1" s="2" t="s">
        <v>5</v>
      </c>
      <c r="Q1" s="2" t="s">
        <v>6</v>
      </c>
      <c r="R1" s="2" t="s">
        <v>7</v>
      </c>
      <c r="S1" s="2" t="s">
        <v>8</v>
      </c>
      <c r="T1" s="2" t="s">
        <v>9</v>
      </c>
      <c r="U1" s="2" t="s">
        <v>10</v>
      </c>
      <c r="V1" s="3" t="s">
        <v>11</v>
      </c>
      <c r="W1" s="8" t="s">
        <v>12</v>
      </c>
      <c r="X1" s="9"/>
    </row>
    <row r="2" spans="1:32" ht="15" thickBot="1" x14ac:dyDescent="0.35">
      <c r="A2" t="s">
        <v>17</v>
      </c>
      <c r="B2" t="s">
        <v>18</v>
      </c>
      <c r="C2" t="s">
        <v>19</v>
      </c>
      <c r="D2" t="s">
        <v>20</v>
      </c>
      <c r="E2" t="s">
        <v>14</v>
      </c>
      <c r="F2" t="s">
        <v>15</v>
      </c>
      <c r="L2" s="4">
        <v>0.259813870559222</v>
      </c>
      <c r="M2" s="5">
        <v>0.228452042924745</v>
      </c>
      <c r="N2" s="5">
        <v>0.156815270279279</v>
      </c>
      <c r="O2" s="5">
        <v>0.33787522495501299</v>
      </c>
      <c r="P2" s="5">
        <v>0.26688838898887202</v>
      </c>
      <c r="Q2" s="5">
        <v>0.239799306805308</v>
      </c>
      <c r="R2" s="5">
        <v>0.23550563220689599</v>
      </c>
      <c r="S2" s="5">
        <v>0.164328700926481</v>
      </c>
      <c r="T2" s="5">
        <v>0.268185196294076</v>
      </c>
      <c r="U2" s="5">
        <v>0.185738885556226</v>
      </c>
      <c r="V2" s="6">
        <v>0.36003455975471399</v>
      </c>
      <c r="W2" s="7">
        <f>_xlfn.STDEV.P(L2:V2)</f>
        <v>6.1256318083492953E-2</v>
      </c>
    </row>
    <row r="3" spans="1:32" ht="15" thickBot="1" x14ac:dyDescent="0.35">
      <c r="A3">
        <v>1</v>
      </c>
      <c r="B3" s="14">
        <v>4.1172765446919604E-3</v>
      </c>
      <c r="C3" s="14">
        <v>3.9886022795432297E-3</v>
      </c>
      <c r="D3" s="14">
        <v>4.3163367326535303E-3</v>
      </c>
      <c r="E3" s="14">
        <f>AVERAGE(B3:D3)</f>
        <v>4.1407385189629071E-3</v>
      </c>
      <c r="F3" s="14">
        <f>_xlfn.STDEV.P(B3:D3)</f>
        <v>1.3482165037904676E-4</v>
      </c>
      <c r="L3" s="10"/>
      <c r="M3" s="11"/>
      <c r="N3" s="7"/>
      <c r="AF3" s="13"/>
    </row>
    <row r="4" spans="1:32" x14ac:dyDescent="0.3">
      <c r="A4">
        <v>10</v>
      </c>
      <c r="B4" s="14">
        <v>-1.02789442111551E-3</v>
      </c>
      <c r="C4" s="14">
        <v>-6.0357928414234195E-4</v>
      </c>
      <c r="D4" s="14">
        <v>-1.1386722655455401E-3</v>
      </c>
      <c r="E4" s="14">
        <f t="shared" ref="E4:E12" si="0">AVERAGE(B4:D4)</f>
        <v>-9.2338199026779737E-4</v>
      </c>
      <c r="F4" s="14">
        <f t="shared" ref="F4:F12" si="1">_xlfn.STDEV.P(B4:D4)</f>
        <v>2.3061260566588617E-4</v>
      </c>
      <c r="AF4" s="13"/>
    </row>
    <row r="5" spans="1:32" x14ac:dyDescent="0.3">
      <c r="A5">
        <v>2</v>
      </c>
      <c r="B5" s="14">
        <v>1.46970605878849E-3</v>
      </c>
      <c r="C5" s="14">
        <v>1.8110377924429599E-3</v>
      </c>
      <c r="D5" s="14">
        <v>6.2877424515228597E-4</v>
      </c>
      <c r="E5" s="14">
        <f t="shared" si="0"/>
        <v>1.3031726987945786E-3</v>
      </c>
      <c r="F5" s="14">
        <f t="shared" si="1"/>
        <v>4.9681438103596812E-4</v>
      </c>
      <c r="AF5" s="13"/>
    </row>
    <row r="6" spans="1:32" x14ac:dyDescent="0.3">
      <c r="A6">
        <v>3</v>
      </c>
      <c r="B6" s="14">
        <v>2.29814037192622E-3</v>
      </c>
      <c r="C6" s="14">
        <v>2.0776844631083002E-3</v>
      </c>
      <c r="D6" s="14">
        <v>1.84583083383316E-3</v>
      </c>
      <c r="E6" s="14">
        <f t="shared" si="0"/>
        <v>2.0738852229558935E-3</v>
      </c>
      <c r="F6" s="14">
        <f t="shared" si="1"/>
        <v>1.8467413684973338E-4</v>
      </c>
      <c r="AF6" s="13"/>
    </row>
    <row r="7" spans="1:32" x14ac:dyDescent="0.3">
      <c r="A7">
        <v>4</v>
      </c>
      <c r="B7" s="14">
        <v>-5.6188762247444402E-5</v>
      </c>
      <c r="C7" s="14">
        <v>-2.3845230953867299E-4</v>
      </c>
      <c r="D7" s="14">
        <v>8.5482903420697198E-5</v>
      </c>
      <c r="E7" s="14">
        <f t="shared" si="0"/>
        <v>-6.9719389455140068E-5</v>
      </c>
      <c r="F7" s="14">
        <f t="shared" si="1"/>
        <v>1.3259163863339537E-4</v>
      </c>
      <c r="AF7" s="13"/>
    </row>
    <row r="8" spans="1:32" x14ac:dyDescent="0.3">
      <c r="A8">
        <v>5</v>
      </c>
      <c r="B8" s="14">
        <v>1.5210957808440299E-3</v>
      </c>
      <c r="C8" s="14">
        <v>1.3890221955623601E-3</v>
      </c>
      <c r="D8" s="14">
        <v>1.67196560687799E-3</v>
      </c>
      <c r="E8" s="14">
        <f t="shared" si="0"/>
        <v>1.5273611944281267E-3</v>
      </c>
      <c r="F8" s="14">
        <f t="shared" si="1"/>
        <v>1.1559609294800659E-4</v>
      </c>
    </row>
    <row r="9" spans="1:32" x14ac:dyDescent="0.3">
      <c r="A9">
        <v>6</v>
      </c>
      <c r="B9" s="14">
        <v>5.2279544091176104E-3</v>
      </c>
      <c r="C9" s="14">
        <v>3.0012997400525902E-3</v>
      </c>
      <c r="D9" s="14">
        <v>2.8000399920014001E-3</v>
      </c>
      <c r="E9" s="14">
        <f t="shared" si="0"/>
        <v>3.6764313803905337E-3</v>
      </c>
      <c r="F9" s="14">
        <f t="shared" si="1"/>
        <v>1.1001648825060234E-3</v>
      </c>
    </row>
    <row r="10" spans="1:32" x14ac:dyDescent="0.3">
      <c r="A10">
        <v>7</v>
      </c>
      <c r="B10" s="14">
        <v>-2.1884623075374399E-3</v>
      </c>
      <c r="C10" s="14">
        <v>-1.91411717656376E-3</v>
      </c>
      <c r="D10" s="14">
        <v>-1.63437312537518E-3</v>
      </c>
      <c r="E10" s="14">
        <f t="shared" si="0"/>
        <v>-1.9123175364921269E-3</v>
      </c>
      <c r="F10" s="14">
        <f t="shared" si="1"/>
        <v>2.262095407295355E-4</v>
      </c>
    </row>
    <row r="11" spans="1:32" x14ac:dyDescent="0.3">
      <c r="A11">
        <v>8</v>
      </c>
      <c r="B11" s="14">
        <v>-3.6604679064184999E-3</v>
      </c>
      <c r="C11" s="14">
        <v>-2.8471305738850799E-3</v>
      </c>
      <c r="D11" s="14">
        <v>-2.0317936412706E-3</v>
      </c>
      <c r="E11" s="14">
        <f t="shared" si="0"/>
        <v>-2.8464640405247263E-3</v>
      </c>
      <c r="F11" s="14">
        <f t="shared" si="1"/>
        <v>6.6490365151090534E-4</v>
      </c>
    </row>
    <row r="12" spans="1:32" x14ac:dyDescent="0.3">
      <c r="A12">
        <v>9</v>
      </c>
      <c r="B12" s="14">
        <v>-4.9950009997967704E-4</v>
      </c>
      <c r="C12" s="14">
        <v>-1.9276144771041001E-4</v>
      </c>
      <c r="D12" s="14">
        <v>-8.7762447510364395E-4</v>
      </c>
      <c r="E12" s="14">
        <f t="shared" si="0"/>
        <v>-5.2329534093124364E-4</v>
      </c>
      <c r="F12" s="14">
        <f t="shared" si="1"/>
        <v>2.8009998416221983E-4</v>
      </c>
    </row>
    <row r="13" spans="1:32" x14ac:dyDescent="0.3">
      <c r="A13" s="12" t="s">
        <v>16</v>
      </c>
      <c r="B13" s="12"/>
      <c r="C13" s="12"/>
      <c r="D13" s="12"/>
      <c r="E13">
        <f>AVERAGE(B3:D12)</f>
        <v>6.4464107178610055E-4</v>
      </c>
      <c r="F13">
        <f>_xlfn.STDEV.P(B3:D12)</f>
        <v>2.2337031985465226E-3</v>
      </c>
    </row>
    <row r="16" spans="1:32" x14ac:dyDescent="0.3">
      <c r="I16" s="12" t="s">
        <v>13</v>
      </c>
      <c r="J16" s="12"/>
      <c r="K16" s="12"/>
      <c r="L16" t="s">
        <v>14</v>
      </c>
      <c r="M16" t="s">
        <v>15</v>
      </c>
    </row>
    <row r="17" spans="9:13" x14ac:dyDescent="0.3">
      <c r="I17">
        <v>-1.09198160367896E-3</v>
      </c>
      <c r="J17">
        <v>8.6572685463437405E-4</v>
      </c>
      <c r="K17">
        <v>1.8218356328745201E-3</v>
      </c>
      <c r="L17">
        <f>AVERAGE(I17:K17)</f>
        <v>5.3186029460997812E-4</v>
      </c>
      <c r="M17">
        <f>_xlfn.STDEV.P(I17:K17)</f>
        <v>1.2127607298875109E-3</v>
      </c>
    </row>
    <row r="18" spans="9:13" x14ac:dyDescent="0.3">
      <c r="I18">
        <v>-1.82013597279962E-3</v>
      </c>
      <c r="J18">
        <v>-1.8490301939593199E-3</v>
      </c>
      <c r="K18">
        <v>-1.39692061586771E-3</v>
      </c>
      <c r="L18">
        <f>AVERAGE(I18:K18)</f>
        <v>-1.6886955942088833E-3</v>
      </c>
      <c r="M18">
        <f>_xlfn.STDEV.P(I18:K18)</f>
        <v>2.0665300625864044E-4</v>
      </c>
    </row>
    <row r="19" spans="9:13" x14ac:dyDescent="0.3">
      <c r="I19">
        <v>7.0725854828879197E-4</v>
      </c>
      <c r="J19">
        <v>6.9136172764672199E-4</v>
      </c>
      <c r="K19">
        <v>6.3707258549072798E-4</v>
      </c>
      <c r="L19">
        <f>AVERAGE(I19:K19)</f>
        <v>6.7856428714208061E-4</v>
      </c>
      <c r="M19">
        <f>_xlfn.STDEV.P(I19:K19)</f>
        <v>3.0048274560282513E-5</v>
      </c>
    </row>
    <row r="20" spans="9:13" x14ac:dyDescent="0.3">
      <c r="I20">
        <v>-4.23075384922811E-3</v>
      </c>
      <c r="J20">
        <v>-3.65206958608155E-3</v>
      </c>
      <c r="K20">
        <v>-3.5635872825423602E-3</v>
      </c>
      <c r="L20">
        <f>AVERAGE(I20:K20)</f>
        <v>-3.8154702392840072E-3</v>
      </c>
      <c r="M20">
        <f>_xlfn.STDEV.P(I20:K20)</f>
        <v>2.9586329841787282E-4</v>
      </c>
    </row>
    <row r="21" spans="9:13" x14ac:dyDescent="0.3">
      <c r="I21" s="12" t="s">
        <v>16</v>
      </c>
      <c r="J21" s="12"/>
      <c r="K21" s="12"/>
      <c r="L21">
        <f>AVERAGE(I17:K20)</f>
        <v>-1.0734353129352077E-3</v>
      </c>
      <c r="M21">
        <f>_xlfn.STDEV.P(I17:K20)</f>
        <v>1.9458744422760329E-3</v>
      </c>
    </row>
  </sheetData>
  <mergeCells count="4">
    <mergeCell ref="L3:M3"/>
    <mergeCell ref="I16:K16"/>
    <mergeCell ref="I21:K21"/>
    <mergeCell ref="A13:D1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2019-05-28T15:53:42Z</dcterms:modified>
</cp:coreProperties>
</file>