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13_ncr:1_{F1796508-1279-46F9-88C5-5E5DBD1277FB}" xr6:coauthVersionLast="47" xr6:coauthVersionMax="47" xr10:uidLastSave="{00000000-0000-0000-0000-000000000000}"/>
  <bookViews>
    <workbookView xWindow="2190" yWindow="720" windowWidth="21600" windowHeight="13500" tabRatio="0" xr2:uid="{21AF5686-43DE-436F-830C-EAB08FC5D1D8}"/>
  </bookViews>
  <sheets>
    <sheet name="TITULAR" sheetId="1" r:id="rId1"/>
    <sheet name="INFORMES" sheetId="2" r:id="rId2"/>
    <sheet name="BENS" sheetId="6" r:id="rId3"/>
    <sheet name="NOTAS" sheetId="3" r:id="rId4"/>
    <sheet name="TABELAS" sheetId="5" state="hidden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C7" i="2"/>
</calcChain>
</file>

<file path=xl/sharedStrings.xml><?xml version="1.0" encoding="utf-8"?>
<sst xmlns="http://schemas.openxmlformats.org/spreadsheetml/2006/main" count="111" uniqueCount="100">
  <si>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</si>
  <si>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</si>
  <si>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</si>
  <si>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</si>
  <si>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</si>
  <si>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</si>
  <si>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</si>
  <si>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</si>
  <si>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</si>
  <si>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</si>
  <si>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</si>
  <si>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</si>
  <si>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</si>
  <si>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</si>
  <si>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</si>
  <si>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</si>
  <si>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</si>
  <si>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</si>
  <si>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</si>
  <si>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</si>
  <si>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</si>
  <si>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</si>
  <si>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</si>
  <si>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</si>
  <si>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</si>
  <si>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</si>
  <si>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</si>
  <si>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</si>
  <si>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</si>
  <si>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</si>
  <si>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</si>
  <si>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</si>
  <si>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</si>
  <si>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</si>
  <si>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</si>
  <si>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</si>
  <si>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</si>
  <si>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</si>
  <si>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</si>
  <si>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</si>
  <si>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</si>
  <si>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</si>
  <si>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</si>
  <si>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</si>
  <si>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</si>
  <si>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</si>
  <si>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</si>
  <si>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</si>
  <si>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</si>
  <si>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</si>
  <si>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</si>
  <si>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</si>
  <si>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</si>
  <si>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</si>
  <si>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</si>
  <si>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</si>
  <si>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</si>
  <si>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</si>
  <si>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</si>
  <si>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</si>
  <si>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</si>
  <si>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</si>
  <si>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</si>
  <si>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</si>
  <si>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</si>
  <si>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</si>
  <si>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</si>
  <si>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</si>
  <si>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</si>
  <si>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</si>
  <si>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</si>
  <si>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</si>
  <si>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</si>
  <si>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</si>
  <si>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</si>
  <si>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</si>
  <si>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</si>
  <si>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</si>
  <si>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</si>
  <si>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</si>
  <si>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</si>
  <si>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</si>
  <si>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</si>
  <si>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</si>
  <si>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</si>
  <si>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</si>
  <si>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</si>
  <si>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</si>
  <si>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</si>
  <si>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</si>
  <si>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</si>
  <si>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Preencha com os bens que possui</t>
  </si>
  <si>
    <t>2. INFORMES DE BENS</t>
  </si>
  <si>
    <t>APARTAMENTO</t>
  </si>
  <si>
    <t>CARRO</t>
  </si>
  <si>
    <t>MOTO</t>
  </si>
  <si>
    <t>CASA</t>
  </si>
  <si>
    <t>NOTEBOOK</t>
  </si>
  <si>
    <t>topazao2_2025.pdf</t>
  </si>
  <si>
    <t>topazao3_2025.pdf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</si>
</sst>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rgb="FF9C57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0" fontId="10" fillId="4" borderId="4" xfId="0" applyFont="1" applyFill="1" applyBorder="1" applyAlignment="1">
      <alignment vertical="center"/>
    </xf>
    <xf numFmtId="0" fontId="7" fillId="0" borderId="6" xfId="0" applyFont="1" applyBorder="1"/>
    <xf numFmtId="168" fontId="15" fillId="2" borderId="7" xfId="3" applyNumberFormat="1" applyFont="1" applyBorder="1" applyAlignment="1" applyProtection="1">
      <alignment horizontal="center"/>
      <protection locked="0"/>
    </xf>
    <xf numFmtId="0" fontId="0" fillId="0" borderId="8" xfId="0" applyBorder="1"/>
    <xf numFmtId="168" fontId="15" fillId="2" borderId="9" xfId="3" applyNumberFormat="1" applyFont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3" xfId="0" applyFont="1" applyBorder="1" applyAlignment="1" applyProtection="1">
      <alignment horizontal="right"/>
      <protection locked="0"/>
    </xf>
    <xf numFmtId="0" fontId="6" fillId="0" borderId="7" xfId="0" applyFont="1" applyBorder="1" applyAlignment="1" applyProtection="1">
      <alignment horizontal="right"/>
      <protection locked="0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168" fontId="12" fillId="2" borderId="5" xfId="3" applyNumberFormat="1" applyFont="1" applyBorder="1" applyAlignment="1">
      <alignment horizontal="center"/>
    </xf>
    <xf numFmtId="0" fontId="12" fillId="2" borderId="5" xfId="3" applyFont="1" applyBorder="1" applyAlignment="1">
      <alignment horizontal="center"/>
    </xf>
    <xf numFmtId="0" fontId="10" fillId="4" borderId="4" xfId="0" applyFont="1" applyFill="1" applyBorder="1" applyAlignment="1">
      <alignment horizontal="left" vertical="center" indent="3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BEN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BENS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BENS!C1"/><Relationship Id="rId4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6" Type="http://schemas.openxmlformats.org/officeDocument/2006/relationships/hyperlink" Target="#TITULAR!C1"/><Relationship Id="rId5" Type="http://schemas.openxmlformats.org/officeDocument/2006/relationships/hyperlink" Target="#BEN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721018</xdr:colOff>
      <xdr:row>3</xdr:row>
      <xdr:rowOff>5670</xdr:rowOff>
    </xdr:from>
    <xdr:to>
      <xdr:col>0</xdr:col>
      <xdr:colOff>1572918</xdr:colOff>
      <xdr:row>6</xdr:row>
      <xdr:rowOff>178707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18" y="624795"/>
          <a:ext cx="851900" cy="839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180181</xdr:colOff>
      <xdr:row>0</xdr:row>
      <xdr:rowOff>101600</xdr:rowOff>
    </xdr:from>
    <xdr:to>
      <xdr:col>0</xdr:col>
      <xdr:colOff>2113756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180181" y="101600"/>
          <a:ext cx="193357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119062</xdr:colOff>
      <xdr:row>7</xdr:row>
      <xdr:rowOff>165327</xdr:rowOff>
    </xdr:from>
    <xdr:to>
      <xdr:col>0</xdr:col>
      <xdr:colOff>2185987</xdr:colOff>
      <xdr:row>9</xdr:row>
      <xdr:rowOff>116114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119062" y="1660752"/>
          <a:ext cx="2066925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55562</xdr:colOff>
      <xdr:row>10</xdr:row>
      <xdr:rowOff>61459</xdr:rowOff>
    </xdr:from>
    <xdr:to>
      <xdr:col>0</xdr:col>
      <xdr:colOff>2249487</xdr:colOff>
      <xdr:row>12</xdr:row>
      <xdr:rowOff>61459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55562" y="2185534"/>
          <a:ext cx="2193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57149</xdr:colOff>
      <xdr:row>15</xdr:row>
      <xdr:rowOff>166461</xdr:rowOff>
    </xdr:from>
    <xdr:to>
      <xdr:col>0</xdr:col>
      <xdr:colOff>2247899</xdr:colOff>
      <xdr:row>17</xdr:row>
      <xdr:rowOff>171223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57149" y="3338286"/>
          <a:ext cx="219075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407987</xdr:colOff>
      <xdr:row>20</xdr:row>
      <xdr:rowOff>11112</xdr:rowOff>
    </xdr:from>
    <xdr:to>
      <xdr:col>0</xdr:col>
      <xdr:colOff>1982788</xdr:colOff>
      <xdr:row>22</xdr:row>
      <xdr:rowOff>115887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407987" y="4202112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419100</xdr:colOff>
      <xdr:row>19</xdr:row>
      <xdr:rowOff>72118</xdr:rowOff>
    </xdr:from>
    <xdr:to>
      <xdr:col>0</xdr:col>
      <xdr:colOff>1971675</xdr:colOff>
      <xdr:row>19</xdr:row>
      <xdr:rowOff>72118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419100" y="4082143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</xdr:colOff>
      <xdr:row>23</xdr:row>
      <xdr:rowOff>9525</xdr:rowOff>
    </xdr:from>
    <xdr:to>
      <xdr:col>4</xdr:col>
      <xdr:colOff>9525</xdr:colOff>
      <xdr:row>25</xdr:row>
      <xdr:rowOff>9525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6191250" y="4743450"/>
          <a:ext cx="3295650" cy="36195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57149</xdr:colOff>
      <xdr:row>13</xdr:row>
      <xdr:rowOff>6804</xdr:rowOff>
    </xdr:from>
    <xdr:to>
      <xdr:col>0</xdr:col>
      <xdr:colOff>2247899</xdr:colOff>
      <xdr:row>15</xdr:row>
      <xdr:rowOff>11566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8DA4FD-8ED9-4E62-8CF5-124D164FA90E}"/>
            </a:ext>
          </a:extLst>
        </xdr:cNvPr>
        <xdr:cNvSpPr/>
      </xdr:nvSpPr>
      <xdr:spPr>
        <a:xfrm>
          <a:off x="57149" y="2759529"/>
          <a:ext cx="219075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BENS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755943</xdr:colOff>
      <xdr:row>2</xdr:row>
      <xdr:rowOff>239259</xdr:rowOff>
    </xdr:from>
    <xdr:to>
      <xdr:col>0</xdr:col>
      <xdr:colOff>1607843</xdr:colOff>
      <xdr:row>6</xdr:row>
      <xdr:rowOff>153534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43" y="601209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215106</xdr:colOff>
      <xdr:row>0</xdr:row>
      <xdr:rowOff>101600</xdr:rowOff>
    </xdr:from>
    <xdr:to>
      <xdr:col>0</xdr:col>
      <xdr:colOff>2148681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215106" y="101600"/>
          <a:ext cx="193357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229393</xdr:colOff>
      <xdr:row>7</xdr:row>
      <xdr:rowOff>107043</xdr:rowOff>
    </xdr:from>
    <xdr:to>
      <xdr:col>0</xdr:col>
      <xdr:colOff>2134393</xdr:colOff>
      <xdr:row>9</xdr:row>
      <xdr:rowOff>113393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229393" y="1611993"/>
          <a:ext cx="190500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127793</xdr:colOff>
      <xdr:row>10</xdr:row>
      <xdr:rowOff>76427</xdr:rowOff>
    </xdr:from>
    <xdr:to>
      <xdr:col>0</xdr:col>
      <xdr:colOff>2235993</xdr:colOff>
      <xdr:row>12</xdr:row>
      <xdr:rowOff>57377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127793" y="2181452"/>
          <a:ext cx="21082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86518</xdr:colOff>
      <xdr:row>16</xdr:row>
      <xdr:rowOff>26307</xdr:rowOff>
    </xdr:from>
    <xdr:to>
      <xdr:col>1</xdr:col>
      <xdr:colOff>793</xdr:colOff>
      <xdr:row>17</xdr:row>
      <xdr:rowOff>213632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6518" y="3350532"/>
          <a:ext cx="219075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418306</xdr:colOff>
      <xdr:row>19</xdr:row>
      <xdr:rowOff>177800</xdr:rowOff>
    </xdr:from>
    <xdr:to>
      <xdr:col>0</xdr:col>
      <xdr:colOff>1993107</xdr:colOff>
      <xdr:row>21</xdr:row>
      <xdr:rowOff>206375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418306" y="4111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427831</xdr:colOff>
      <xdr:row>19</xdr:row>
      <xdr:rowOff>81416</xdr:rowOff>
    </xdr:from>
    <xdr:to>
      <xdr:col>0</xdr:col>
      <xdr:colOff>1983581</xdr:colOff>
      <xdr:row>19</xdr:row>
      <xdr:rowOff>81416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427831" y="4015241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19050</xdr:colOff>
      <xdr:row>23</xdr:row>
      <xdr:rowOff>0</xdr:rowOff>
    </xdr:from>
    <xdr:to>
      <xdr:col>4</xdr:col>
      <xdr:colOff>19050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200775" y="4743450"/>
          <a:ext cx="3295650" cy="3619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9524</xdr:colOff>
      <xdr:row>23</xdr:row>
      <xdr:rowOff>0</xdr:rowOff>
    </xdr:from>
    <xdr:to>
      <xdr:col>3</xdr:col>
      <xdr:colOff>19049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971799" y="4743450"/>
          <a:ext cx="3228975" cy="3619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86518</xdr:colOff>
      <xdr:row>13</xdr:row>
      <xdr:rowOff>29936</xdr:rowOff>
    </xdr:from>
    <xdr:to>
      <xdr:col>1</xdr:col>
      <xdr:colOff>793</xdr:colOff>
      <xdr:row>15</xdr:row>
      <xdr:rowOff>63273</xdr:rowOff>
    </xdr:to>
    <xdr:sp macro="" textlink="">
      <xdr:nvSpPr>
        <xdr:cNvPr id="23" name="Retângulo: Cantos Arredondados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1C0103-D2BA-4524-B116-5EBFC48E73BB}"/>
            </a:ext>
          </a:extLst>
        </xdr:cNvPr>
        <xdr:cNvSpPr/>
      </xdr:nvSpPr>
      <xdr:spPr>
        <a:xfrm>
          <a:off x="86518" y="2754086"/>
          <a:ext cx="219075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BENS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713081</xdr:colOff>
      <xdr:row>2</xdr:row>
      <xdr:rowOff>239939</xdr:rowOff>
    </xdr:from>
    <xdr:to>
      <xdr:col>0</xdr:col>
      <xdr:colOff>1564981</xdr:colOff>
      <xdr:row>6</xdr:row>
      <xdr:rowOff>144689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983D896-3F5A-4D71-BC97-F6D1A8BBC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081" y="601889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172244</xdr:colOff>
      <xdr:row>0</xdr:row>
      <xdr:rowOff>101600</xdr:rowOff>
    </xdr:from>
    <xdr:to>
      <xdr:col>0</xdr:col>
      <xdr:colOff>2105819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B4A044-3B66-4DA5-BB95-61EF9BEC464D}"/>
            </a:ext>
          </a:extLst>
        </xdr:cNvPr>
        <xdr:cNvSpPr/>
      </xdr:nvSpPr>
      <xdr:spPr>
        <a:xfrm>
          <a:off x="172244" y="101600"/>
          <a:ext cx="193357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186531</xdr:colOff>
      <xdr:row>7</xdr:row>
      <xdr:rowOff>60778</xdr:rowOff>
    </xdr:from>
    <xdr:to>
      <xdr:col>0</xdr:col>
      <xdr:colOff>2091531</xdr:colOff>
      <xdr:row>9</xdr:row>
      <xdr:rowOff>38553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164A95-A0C7-4A45-9147-55408E315796}"/>
            </a:ext>
          </a:extLst>
        </xdr:cNvPr>
        <xdr:cNvSpPr/>
      </xdr:nvSpPr>
      <xdr:spPr>
        <a:xfrm>
          <a:off x="186531" y="1613353"/>
          <a:ext cx="190500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43656</xdr:colOff>
      <xdr:row>15</xdr:row>
      <xdr:rowOff>120195</xdr:rowOff>
    </xdr:from>
    <xdr:to>
      <xdr:col>0</xdr:col>
      <xdr:colOff>2234406</xdr:colOff>
      <xdr:row>17</xdr:row>
      <xdr:rowOff>97970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100152-4F4C-4058-A5B9-65E1E9E0D021}"/>
            </a:ext>
          </a:extLst>
        </xdr:cNvPr>
        <xdr:cNvSpPr/>
      </xdr:nvSpPr>
      <xdr:spPr>
        <a:xfrm>
          <a:off x="43656" y="3349170"/>
          <a:ext cx="219075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351631</xdr:colOff>
      <xdr:row>19</xdr:row>
      <xdr:rowOff>25400</xdr:rowOff>
    </xdr:from>
    <xdr:to>
      <xdr:col>0</xdr:col>
      <xdr:colOff>1926432</xdr:colOff>
      <xdr:row>21</xdr:row>
      <xdr:rowOff>53975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A8B23C6-FC22-4AC7-9A41-FFC2B9D67006}"/>
            </a:ext>
          </a:extLst>
        </xdr:cNvPr>
        <xdr:cNvSpPr/>
      </xdr:nvSpPr>
      <xdr:spPr>
        <a:xfrm>
          <a:off x="351631" y="409257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361156</xdr:colOff>
      <xdr:row>18</xdr:row>
      <xdr:rowOff>147409</xdr:rowOff>
    </xdr:from>
    <xdr:to>
      <xdr:col>0</xdr:col>
      <xdr:colOff>1916906</xdr:colOff>
      <xdr:row>18</xdr:row>
      <xdr:rowOff>147409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C31A332-A24B-4B16-801A-F0D0E14A3B35}"/>
            </a:ext>
          </a:extLst>
        </xdr:cNvPr>
        <xdr:cNvCxnSpPr/>
      </xdr:nvCxnSpPr>
      <xdr:spPr>
        <a:xfrm>
          <a:off x="361156" y="4005034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19050</xdr:rowOff>
    </xdr:from>
    <xdr:to>
      <xdr:col>4</xdr:col>
      <xdr:colOff>0</xdr:colOff>
      <xdr:row>23</xdr:row>
      <xdr:rowOff>171450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5C28B9-5126-4DB1-8FA4-3985E66090DE}"/>
            </a:ext>
          </a:extLst>
        </xdr:cNvPr>
        <xdr:cNvSpPr/>
      </xdr:nvSpPr>
      <xdr:spPr>
        <a:xfrm>
          <a:off x="6181725" y="4714875"/>
          <a:ext cx="3295650" cy="3619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676274</xdr:colOff>
      <xdr:row>22</xdr:row>
      <xdr:rowOff>19050</xdr:rowOff>
    </xdr:from>
    <xdr:to>
      <xdr:col>2</xdr:col>
      <xdr:colOff>3219449</xdr:colOff>
      <xdr:row>23</xdr:row>
      <xdr:rowOff>171450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48D151-26D3-41E6-A9FD-A19FA47F5CF7}"/>
            </a:ext>
          </a:extLst>
        </xdr:cNvPr>
        <xdr:cNvSpPr/>
      </xdr:nvSpPr>
      <xdr:spPr>
        <a:xfrm>
          <a:off x="2952749" y="4714875"/>
          <a:ext cx="3228975" cy="3619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84931</xdr:colOff>
      <xdr:row>12</xdr:row>
      <xdr:rowOff>175531</xdr:rowOff>
    </xdr:from>
    <xdr:to>
      <xdr:col>0</xdr:col>
      <xdr:colOff>2193131</xdr:colOff>
      <xdr:row>14</xdr:row>
      <xdr:rowOff>156481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325A23-1E40-4CE2-9168-F6E5320533B0}"/>
            </a:ext>
          </a:extLst>
        </xdr:cNvPr>
        <xdr:cNvSpPr/>
      </xdr:nvSpPr>
      <xdr:spPr>
        <a:xfrm>
          <a:off x="84931" y="2775856"/>
          <a:ext cx="21082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42069</xdr:colOff>
      <xdr:row>10</xdr:row>
      <xdr:rowOff>2267</xdr:rowOff>
    </xdr:from>
    <xdr:to>
      <xdr:col>0</xdr:col>
      <xdr:colOff>2235994</xdr:colOff>
      <xdr:row>12</xdr:row>
      <xdr:rowOff>2267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215CCF-F813-4204-B560-2A4E8E6FFFDC}"/>
            </a:ext>
          </a:extLst>
        </xdr:cNvPr>
        <xdr:cNvSpPr/>
      </xdr:nvSpPr>
      <xdr:spPr>
        <a:xfrm>
          <a:off x="42069" y="2183492"/>
          <a:ext cx="2193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730543</xdr:colOff>
      <xdr:row>2</xdr:row>
      <xdr:rowOff>248330</xdr:rowOff>
    </xdr:from>
    <xdr:to>
      <xdr:col>0</xdr:col>
      <xdr:colOff>1582443</xdr:colOff>
      <xdr:row>6</xdr:row>
      <xdr:rowOff>191180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43" y="61028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189706</xdr:colOff>
      <xdr:row>0</xdr:row>
      <xdr:rowOff>101600</xdr:rowOff>
    </xdr:from>
    <xdr:to>
      <xdr:col>0</xdr:col>
      <xdr:colOff>2123281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189706" y="101600"/>
          <a:ext cx="193357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203993</xdr:colOff>
      <xdr:row>7</xdr:row>
      <xdr:rowOff>163285</xdr:rowOff>
    </xdr:from>
    <xdr:to>
      <xdr:col>0</xdr:col>
      <xdr:colOff>2108993</xdr:colOff>
      <xdr:row>9</xdr:row>
      <xdr:rowOff>153760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203993" y="1630135"/>
          <a:ext cx="190500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59531</xdr:colOff>
      <xdr:row>10</xdr:row>
      <xdr:rowOff>125865</xdr:rowOff>
    </xdr:from>
    <xdr:to>
      <xdr:col>0</xdr:col>
      <xdr:colOff>2253456</xdr:colOff>
      <xdr:row>12</xdr:row>
      <xdr:rowOff>106815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59531" y="2202315"/>
          <a:ext cx="21939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103187</xdr:colOff>
      <xdr:row>16</xdr:row>
      <xdr:rowOff>55787</xdr:rowOff>
    </xdr:from>
    <xdr:to>
      <xdr:col>0</xdr:col>
      <xdr:colOff>2209800</xdr:colOff>
      <xdr:row>18</xdr:row>
      <xdr:rowOff>36737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103187" y="3389537"/>
          <a:ext cx="2106613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369093</xdr:colOff>
      <xdr:row>19</xdr:row>
      <xdr:rowOff>190500</xdr:rowOff>
    </xdr:from>
    <xdr:to>
      <xdr:col>0</xdr:col>
      <xdr:colOff>1943894</xdr:colOff>
      <xdr:row>22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  <a:ext uri="{147F2762-F138-4A5C-976F-8EAC2B608ADB}">
              <a16:predDERef xmlns:a16="http://schemas.microsoft.com/office/drawing/2014/main" pred="{0D80966C-6F53-4FFA-B737-02CE4D679B17}"/>
            </a:ext>
          </a:extLst>
        </xdr:cNvPr>
        <xdr:cNvSpPr/>
      </xdr:nvSpPr>
      <xdr:spPr>
        <a:xfrm>
          <a:off x="369093" y="4152900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397668</xdr:colOff>
      <xdr:row>19</xdr:row>
      <xdr:rowOff>75517</xdr:rowOff>
    </xdr:from>
    <xdr:to>
      <xdr:col>0</xdr:col>
      <xdr:colOff>1953418</xdr:colOff>
      <xdr:row>19</xdr:row>
      <xdr:rowOff>75517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397668" y="4037917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38099</xdr:rowOff>
    </xdr:from>
    <xdr:to>
      <xdr:col>3</xdr:col>
      <xdr:colOff>809625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962275" y="933449"/>
          <a:ext cx="2476500" cy="285751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61118</xdr:colOff>
      <xdr:row>13</xdr:row>
      <xdr:rowOff>78920</xdr:rowOff>
    </xdr:from>
    <xdr:to>
      <xdr:col>0</xdr:col>
      <xdr:colOff>2251868</xdr:colOff>
      <xdr:row>15</xdr:row>
      <xdr:rowOff>83682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7269F9-3B5E-4C94-816F-8A54A4DE5346}"/>
            </a:ext>
          </a:extLst>
        </xdr:cNvPr>
        <xdr:cNvSpPr/>
      </xdr:nvSpPr>
      <xdr:spPr>
        <a:xfrm>
          <a:off x="61118" y="2784020"/>
          <a:ext cx="219075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3</xdr:col>
      <xdr:colOff>790575</xdr:colOff>
      <xdr:row>4</xdr:row>
      <xdr:rowOff>38100</xdr:rowOff>
    </xdr:from>
    <xdr:to>
      <xdr:col>5</xdr:col>
      <xdr:colOff>19050</xdr:colOff>
      <xdr:row>5</xdr:row>
      <xdr:rowOff>142876</xdr:rowOff>
    </xdr:to>
    <xdr:sp macro="" textlink="">
      <xdr:nvSpPr>
        <xdr:cNvPr id="20" name="Retângulo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6399D11-251A-4B15-82FE-ED91AF106F27}"/>
            </a:ext>
          </a:extLst>
        </xdr:cNvPr>
        <xdr:cNvSpPr/>
      </xdr:nvSpPr>
      <xdr:spPr>
        <a:xfrm>
          <a:off x="5419725" y="933450"/>
          <a:ext cx="2562225" cy="285751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0" totalsRowShown="0" headerRowDxfId="4" dataDxfId="3">
  <autoFilter ref="C8:E30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D19"/>
  <sheetViews>
    <sheetView showGridLines="0" showRowColHeaders="0" tabSelected="1" zoomScaleNormal="100" workbookViewId="0">
      <selection activeCell="D19" sqref="D19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4" ht="20.25" thickBot="1">
      <c r="C3" s="3" t="s">
        <v>0</v>
      </c>
      <c r="D3" s="4"/>
    </row>
    <row r="4" spans="3:4" ht="21.95" customHeight="1" thickTop="1">
      <c r="C4" s="21" t="s">
        <v>1</v>
      </c>
      <c r="D4" s="21"/>
    </row>
    <row r="6" spans="3:4" ht="16.5">
      <c r="C6" s="2" t="s">
        <v>2</v>
      </c>
      <c r="D6" s="9" t="s">
        <v>3</v>
      </c>
    </row>
    <row r="7" spans="3:4" ht="16.5">
      <c r="C7" s="2" t="s">
        <v>4</v>
      </c>
      <c r="D7" s="10">
        <v>12312312398</v>
      </c>
    </row>
    <row r="8" spans="3:4" ht="16.5">
      <c r="C8" s="2" t="s">
        <v>5</v>
      </c>
      <c r="D8" s="11">
        <v>34605</v>
      </c>
    </row>
    <row r="9" spans="3:4" ht="16.5">
      <c r="C9" s="2" t="s">
        <v>6</v>
      </c>
      <c r="D9" s="9">
        <v>31713388</v>
      </c>
    </row>
    <row r="10" spans="3:4" ht="16.5">
      <c r="C10" s="2" t="s">
        <v>7</v>
      </c>
      <c r="D10" s="9" t="s">
        <v>8</v>
      </c>
    </row>
    <row r="11" spans="3:4" ht="16.5">
      <c r="C11" s="2" t="s">
        <v>9</v>
      </c>
      <c r="D11" s="9" t="s">
        <v>10</v>
      </c>
    </row>
    <row r="12" spans="3:4" ht="16.5">
      <c r="C12" s="2" t="s">
        <v>11</v>
      </c>
      <c r="D12" s="9" t="s">
        <v>12</v>
      </c>
    </row>
    <row r="13" spans="3:4" ht="16.5">
      <c r="C13" s="2" t="s">
        <v>13</v>
      </c>
      <c r="D13" s="12">
        <v>987654321</v>
      </c>
    </row>
    <row r="14" spans="3:4" ht="16.5">
      <c r="C14" s="2" t="s">
        <v>14</v>
      </c>
      <c r="D14" s="13">
        <v>1131713388</v>
      </c>
    </row>
    <row r="15" spans="3:4" ht="16.5">
      <c r="C15" s="2" t="s">
        <v>15</v>
      </c>
      <c r="D15" s="14">
        <v>11931713388</v>
      </c>
    </row>
    <row r="16" spans="3:4" ht="16.5">
      <c r="C16" s="2" t="s">
        <v>16</v>
      </c>
      <c r="D16" s="15" t="s">
        <v>17</v>
      </c>
    </row>
    <row r="17" spans="3:4" ht="16.5">
      <c r="C17" s="2" t="s">
        <v>18</v>
      </c>
      <c r="D17" s="9" t="s">
        <v>19</v>
      </c>
    </row>
    <row r="18" spans="3:4" ht="16.5">
      <c r="C18" s="2" t="s">
        <v>20</v>
      </c>
      <c r="D18" s="9" t="s">
        <v>21</v>
      </c>
    </row>
    <row r="19" spans="3:4" ht="16.5">
      <c r="C19" s="2" t="s">
        <v>22</v>
      </c>
      <c r="D19" s="9" t="s">
        <v>21</v>
      </c>
    </row>
  </sheetData>
  <sheetProtection sheet="1" objects="1" scenarios="1" selectLockedCells="1"/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D22"/>
  <sheetViews>
    <sheetView showGridLines="0" showRowColHeaders="0" workbookViewId="0">
      <selection activeCell="D12" sqref="D12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4" ht="20.25" thickBot="1">
      <c r="C3" s="3" t="s">
        <v>23</v>
      </c>
      <c r="D3" s="4"/>
    </row>
    <row r="4" spans="3:4" ht="21.95" customHeight="1" thickTop="1">
      <c r="C4" s="20" t="s">
        <v>24</v>
      </c>
      <c r="D4" s="20"/>
    </row>
    <row r="6" spans="3:4" ht="16.5">
      <c r="C6" s="7" t="s">
        <v>25</v>
      </c>
    </row>
    <row r="7" spans="3:4" ht="17.25" customHeight="1">
      <c r="C7" s="31">
        <f>SUM(D11,D16,D21)</f>
        <v>58377777</v>
      </c>
      <c r="D7" s="32"/>
    </row>
    <row r="8" spans="3:4" ht="16.5" customHeight="1"/>
    <row r="9" spans="3:4">
      <c r="C9" s="6" t="s">
        <v>26</v>
      </c>
    </row>
    <row r="10" spans="3:4" ht="16.5">
      <c r="C10" s="2" t="s">
        <v>27</v>
      </c>
      <c r="D10" s="9" t="s">
        <v>28</v>
      </c>
    </row>
    <row r="11" spans="3:4" ht="16.5">
      <c r="C11" s="2" t="s">
        <v>29</v>
      </c>
      <c r="D11" s="16">
        <v>500000</v>
      </c>
    </row>
    <row r="12" spans="3:4" ht="16.5">
      <c r="C12" s="2" t="s">
        <v>30</v>
      </c>
      <c r="D12" s="9" t="s">
        <v>31</v>
      </c>
    </row>
    <row r="13" spans="3:4" ht="15.75" customHeight="1"/>
    <row r="14" spans="3:4">
      <c r="C14" s="6" t="s">
        <v>32</v>
      </c>
    </row>
    <row r="15" spans="3:4" ht="16.5">
      <c r="C15" s="2" t="s">
        <v>27</v>
      </c>
      <c r="D15" s="9" t="s">
        <v>33</v>
      </c>
    </row>
    <row r="16" spans="3:4" ht="16.5">
      <c r="C16" s="2" t="s">
        <v>29</v>
      </c>
      <c r="D16" s="16">
        <v>1312312</v>
      </c>
    </row>
    <row r="17" spans="3:4" ht="16.5">
      <c r="C17" s="2" t="s">
        <v>30</v>
      </c>
      <c r="D17" s="9" t="s">
        <v>98</v>
      </c>
    </row>
    <row r="18" spans="3:4" ht="17.25" customHeight="1"/>
    <row r="19" spans="3:4">
      <c r="C19" s="6" t="s">
        <v>34</v>
      </c>
    </row>
    <row r="20" spans="3:4" ht="16.5">
      <c r="C20" s="2" t="s">
        <v>27</v>
      </c>
      <c r="D20" s="9" t="s">
        <v>64</v>
      </c>
    </row>
    <row r="21" spans="3:4" ht="16.5">
      <c r="C21" s="2" t="s">
        <v>29</v>
      </c>
      <c r="D21" s="16">
        <v>56565465</v>
      </c>
    </row>
    <row r="22" spans="3:4" ht="16.5">
      <c r="C22" s="2" t="s">
        <v>30</v>
      </c>
      <c r="D22" s="9" t="s">
        <v>99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294F-718A-4B30-BB1C-8EF85244CE5C}">
  <dimension ref="A3:D25"/>
  <sheetViews>
    <sheetView showGridLines="0" showRowColHeaders="0" workbookViewId="0">
      <selection activeCell="C13" sqref="C13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4" ht="20.25" thickBot="1">
      <c r="C3" s="3" t="s">
        <v>92</v>
      </c>
      <c r="D3" s="4"/>
    </row>
    <row r="4" spans="3:4" ht="21.95" customHeight="1" thickTop="1">
      <c r="C4" s="20" t="s">
        <v>91</v>
      </c>
      <c r="D4" s="20"/>
    </row>
    <row r="5" spans="3:4">
      <c r="C5" s="26"/>
      <c r="D5" s="27"/>
    </row>
    <row r="6" spans="3:4" ht="17.25" thickBot="1">
      <c r="C6" s="22" t="s">
        <v>25</v>
      </c>
      <c r="D6" s="28"/>
    </row>
    <row r="7" spans="3:4" ht="20.45" customHeight="1" thickBot="1">
      <c r="C7" s="33">
        <f>SUM(D8:D24)</f>
        <v>870000</v>
      </c>
      <c r="D7" s="34"/>
    </row>
    <row r="8" spans="3:4" ht="16.5">
      <c r="C8" s="29" t="s">
        <v>93</v>
      </c>
      <c r="D8" s="25">
        <v>300000</v>
      </c>
    </row>
    <row r="9" spans="3:4" ht="16.5">
      <c r="C9" s="30" t="s">
        <v>96</v>
      </c>
      <c r="D9" s="23">
        <v>500000</v>
      </c>
    </row>
    <row r="10" spans="3:4" ht="16.5">
      <c r="C10" s="30" t="s">
        <v>94</v>
      </c>
      <c r="D10" s="23">
        <v>35000</v>
      </c>
    </row>
    <row r="11" spans="3:4" ht="16.5">
      <c r="C11" s="30" t="s">
        <v>95</v>
      </c>
      <c r="D11" s="23">
        <v>20000</v>
      </c>
    </row>
    <row r="12" spans="3:4" ht="16.5">
      <c r="C12" s="30" t="s">
        <v>97</v>
      </c>
      <c r="D12" s="23">
        <v>15000</v>
      </c>
    </row>
    <row r="13" spans="3:4" ht="16.5">
      <c r="C13" s="30"/>
      <c r="D13" s="23"/>
    </row>
    <row r="14" spans="3:4" ht="16.5">
      <c r="C14" s="30"/>
      <c r="D14" s="23"/>
    </row>
    <row r="15" spans="3:4" ht="16.5">
      <c r="C15" s="30"/>
      <c r="D15" s="23"/>
    </row>
    <row r="16" spans="3:4" ht="16.5">
      <c r="C16" s="30"/>
      <c r="D16" s="23"/>
    </row>
    <row r="17" spans="3:4" ht="16.5">
      <c r="C17" s="30"/>
      <c r="D17" s="23"/>
    </row>
    <row r="18" spans="3:4" ht="16.5">
      <c r="C18" s="30"/>
      <c r="D18" s="23"/>
    </row>
    <row r="19" spans="3:4" ht="16.5">
      <c r="C19" s="30"/>
      <c r="D19" s="23"/>
    </row>
    <row r="20" spans="3:4" ht="16.5">
      <c r="C20" s="30"/>
      <c r="D20" s="23"/>
    </row>
    <row r="21" spans="3:4" ht="16.5">
      <c r="C21" s="30"/>
      <c r="D21" s="23"/>
    </row>
    <row r="22" spans="3:4" ht="16.5">
      <c r="C22" s="30"/>
      <c r="D22" s="23"/>
    </row>
    <row r="23" spans="3:4" ht="16.5">
      <c r="C23" s="2"/>
      <c r="D23" s="23"/>
    </row>
    <row r="24" spans="3:4" ht="16.5">
      <c r="C24" s="2"/>
      <c r="D24" s="23"/>
    </row>
    <row r="25" spans="3:4" ht="15" thickBot="1">
      <c r="C25" s="24"/>
      <c r="D25" s="24"/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0"/>
  <sheetViews>
    <sheetView showGridLines="0" showRowColHeaders="0" workbookViewId="0">
      <selection activeCell="C10" sqref="C10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35</v>
      </c>
      <c r="D3" s="4"/>
      <c r="E3" s="4"/>
    </row>
    <row r="4" spans="3:5" ht="21.95" customHeight="1" thickTop="1">
      <c r="C4" s="35" t="s">
        <v>36</v>
      </c>
      <c r="D4" s="35"/>
      <c r="E4" s="35"/>
    </row>
    <row r="7" spans="3:5" ht="16.5">
      <c r="C7" s="36" t="s">
        <v>37</v>
      </c>
      <c r="D7" s="36"/>
      <c r="E7" s="36"/>
    </row>
    <row r="8" spans="3:5" ht="15">
      <c r="C8" s="8" t="s">
        <v>38</v>
      </c>
      <c r="D8" s="8" t="s">
        <v>39</v>
      </c>
      <c r="E8" s="8" t="s">
        <v>40</v>
      </c>
    </row>
    <row r="9" spans="3:5" ht="16.5">
      <c r="C9" s="17">
        <v>45775</v>
      </c>
      <c r="D9" s="18" t="s">
        <v>41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0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workbookViewId="0"/>
  </sheetViews>
  <sheetFormatPr defaultRowHeight="14.25"/>
  <cols>
    <col min="1" max="1" width="37.125" bestFit="1" customWidth="1"/>
  </cols>
  <sheetData>
    <row r="1" spans="1:1">
      <c r="A1" s="5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33</v>
      </c>
    </row>
    <row r="21" spans="1:1">
      <c r="A21" t="s">
        <v>28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BENS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Hugo A. da Silva</cp:lastModifiedBy>
  <cp:revision/>
  <dcterms:created xsi:type="dcterms:W3CDTF">2025-04-28T13:43:30Z</dcterms:created>
  <dcterms:modified xsi:type="dcterms:W3CDTF">2025-06-07T22:47:51Z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