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ppt-my.sharepoint.com/personal/8220337_estg_ipp_pt/Documents/Documentos/Obsidian Vault/AAO - Trabalho Pratico/Algoritmos/Resultados Finais/"/>
    </mc:Choice>
  </mc:AlternateContent>
  <xr:revisionPtr revIDLastSave="35" documentId="8_{7B9357AB-0C77-41F0-B85C-6D5A9DB6028C}" xr6:coauthVersionLast="47" xr6:coauthVersionMax="47" xr10:uidLastSave="{D0DC38A6-E04A-473D-956B-9AB3710697DD}"/>
  <bookViews>
    <workbookView xWindow="-108" yWindow="-108" windowWidth="23256" windowHeight="13176" xr2:uid="{9CD14E54-555D-4E87-ABCC-B0851BFD7F69}"/>
  </bookViews>
  <sheets>
    <sheet name="RandomFacilityResults" sheetId="5" r:id="rId1"/>
  </sheets>
  <definedNames>
    <definedName name="DadosExternos_1" localSheetId="0" hidden="1">RandomFacilityResults!$A$1:$G$36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1640B-6550-4397-B41D-F262F5D8BF17}" keepAlive="1" name="Consulta - RandomFacilityResults" description="Ligação à consulta 'RandomFacilityResults' no livro." type="5" refreshedVersion="8" background="1" saveData="1">
    <dbPr connection="Provider=Microsoft.Mashup.OleDb.1;Data Source=$Workbook$;Location=RandomFacilityResults;Extended Properties=&quot;&quot;" command="SELECT * FROM [RandomFacilityResults]"/>
  </connection>
  <connection id="2" xr16:uid="{3BDC9CAB-81B7-45D7-BB31-62DF8FBE60CF}" keepAlive="1" name="Consulta - RandomFacilityResults (2)" description="Ligação à consulta 'RandomFacilityResults (2)' no livro." type="5" refreshedVersion="0" background="1" saveData="1">
    <dbPr connection="Provider=Microsoft.Mashup.OleDb.1;Data Source=$Workbook$;Location=&quot;RandomFacilityResults (2)&quot;;Extended Properties=&quot;&quot;" command="SELECT * FROM [RandomFacilityResults (2)]"/>
  </connection>
  <connection id="3" xr16:uid="{D5BDDECD-51E9-4817-940A-7D2037F580B5}" keepAlive="1" name="Consulta - RandomFacilityResults (3)" description="Ligação à consulta 'RandomFacilityResults (3)' no livro." type="5" refreshedVersion="8" background="1" saveData="1">
    <dbPr connection="Provider=Microsoft.Mashup.OleDb.1;Data Source=$Workbook$;Location=&quot;RandomFacilityResults (3)&quot;;Extended Properties=&quot;&quot;" command="SELECT * FROM [RandomFacilityResults (3)]"/>
  </connection>
</connections>
</file>

<file path=xl/sharedStrings.xml><?xml version="1.0" encoding="utf-8"?>
<sst xmlns="http://schemas.openxmlformats.org/spreadsheetml/2006/main" count="77" uniqueCount="56">
  <si>
    <t>Ficheiro</t>
  </si>
  <si>
    <t>Num. Instalacoes</t>
  </si>
  <si>
    <t>Num. Clientes</t>
  </si>
  <si>
    <t>Kcapmo1.txt</t>
  </si>
  <si>
    <t>Kcapmo2.txt</t>
  </si>
  <si>
    <t>Kcapmo3.txt</t>
  </si>
  <si>
    <t>Kcapmo4.txt</t>
  </si>
  <si>
    <t>Kcapmo5.txt</t>
  </si>
  <si>
    <t>Kcapmp1.txt</t>
  </si>
  <si>
    <t>Kcapmp2.txt</t>
  </si>
  <si>
    <t>Kcapmp3.txt</t>
  </si>
  <si>
    <t>Kcapmp4.txt</t>
  </si>
  <si>
    <t>Kcapmp5.txt</t>
  </si>
  <si>
    <t>Kcapmq1.txt</t>
  </si>
  <si>
    <t>Kcapmq2.txt</t>
  </si>
  <si>
    <t>Kcapmq3.txt</t>
  </si>
  <si>
    <t>Kcapmq4.txt</t>
  </si>
  <si>
    <t>Kcapmq5.txt</t>
  </si>
  <si>
    <t>Kcapmr1.txt</t>
  </si>
  <si>
    <t>Kcapmr2.txt</t>
  </si>
  <si>
    <t>Kcapmr3.txt</t>
  </si>
  <si>
    <t>Kcapmr4.txt</t>
  </si>
  <si>
    <t>Kcapmr5.txt</t>
  </si>
  <si>
    <t>cap101.txt</t>
  </si>
  <si>
    <t>cap102.txt</t>
  </si>
  <si>
    <t>cap103.txt</t>
  </si>
  <si>
    <t>cap104.txt</t>
  </si>
  <si>
    <t>cap131.txt</t>
  </si>
  <si>
    <t>cap132.txt</t>
  </si>
  <si>
    <t>cap133.txt</t>
  </si>
  <si>
    <t>cap134.txt</t>
  </si>
  <si>
    <t>cap71.txt</t>
  </si>
  <si>
    <t>cap72.txt</t>
  </si>
  <si>
    <t>cap73.txt</t>
  </si>
  <si>
    <t>cap74.txt</t>
  </si>
  <si>
    <t>capa.txt</t>
  </si>
  <si>
    <t>capb.txt</t>
  </si>
  <si>
    <t>capc.txt</t>
  </si>
  <si>
    <t>S.Obtida</t>
  </si>
  <si>
    <t>TC</t>
  </si>
  <si>
    <t>%</t>
  </si>
  <si>
    <t>S.Otima</t>
  </si>
  <si>
    <t>0.003</t>
  </si>
  <si>
    <t>0.002</t>
  </si>
  <si>
    <t>0.004</t>
  </si>
  <si>
    <t>0.012</t>
  </si>
  <si>
    <t>0.011</t>
  </si>
  <si>
    <t>0.01</t>
  </si>
  <si>
    <t>0.028</t>
  </si>
  <si>
    <t>0.023</t>
  </si>
  <si>
    <t>0.024</t>
  </si>
  <si>
    <t>0.067</t>
  </si>
  <si>
    <t>0.065</t>
  </si>
  <si>
    <t>0.068</t>
  </si>
  <si>
    <t>0.001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</si>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</sst>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F95141D-6E31-49CF-B4C8-968B881FF292}" autoFormatId="16" applyNumberFormats="0" applyBorderFormats="0" applyFontFormats="0" applyPatternFormats="0" applyAlignmentFormats="0" applyWidthHeightFormats="0">
  <queryTableRefresh nextId="8">
    <queryTableFields count="7">
      <queryTableField id="1" name="Ficheiro" tableColumnId="1"/>
      <queryTableField id="2" name="Num. Instalacoes" tableColumnId="2"/>
      <queryTableField id="3" name="Num. Clientes" tableColumnId="3"/>
      <queryTableField id="4" name="S.Otima" tableColumnId="4"/>
      <queryTableField id="5" name="S.Obtida" tableColumnId="5"/>
      <queryTableField id="6" name="%" tableColumnId="6"/>
      <queryTableField id="7" name="T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24A10-C19B-4212-89BC-25C603FB1585}" name="RandomFacilityResults__3" displayName="RandomFacilityResults__3" ref="A1:G36" tableType="queryTable" totalsRowShown="0">
  <autoFilter ref="A1:G36" xr:uid="{D6C24A10-C19B-4212-89BC-25C603FB1585}"/>
  <tableColumns count="7">
    <tableColumn id="1" xr3:uid="{7DA44FA9-C119-4213-BB58-A378E655DD42}" uniqueName="1" name="Ficheiro" queryTableFieldId="1" dataDxfId="4"/>
    <tableColumn id="2" xr3:uid="{05C758A9-7CDC-4AFF-BD8A-A58F5322413E}" uniqueName="2" name="Num. Instalacoes" queryTableFieldId="2"/>
    <tableColumn id="3" xr3:uid="{4A0EE78E-9CCE-4298-906F-CE02439CF9BA}" uniqueName="3" name="Num. Clientes" queryTableFieldId="3"/>
    <tableColumn id="4" xr3:uid="{B493C208-DD72-4037-A903-DD2A82351558}" uniqueName="4" name="S.Otima" queryTableFieldId="4" dataDxfId="3"/>
    <tableColumn id="5" xr3:uid="{4319C2C7-3676-4CA7-A71F-7E9A486A434E}" uniqueName="5" name="S.Obtida" queryTableFieldId="5" dataDxfId="2"/>
    <tableColumn id="6" xr3:uid="{2EDC7383-B54A-43B0-BF1F-795DC25CA40F}" uniqueName="6" name="%" queryTableFieldId="6" dataDxfId="0"/>
    <tableColumn id="7" xr3:uid="{62728CA9-8565-4DE2-869B-56F0432A4574}" uniqueName="7" name="TC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95A-5743-4FAB-8DF8-1158C13E4DAD}">
  <dimension ref="A1:G36"/>
  <sheetViews>
    <sheetView tabSelected="1" workbookViewId="0">
      <selection activeCell="F4" sqref="F4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5" bestFit="1" customWidth="1"/>
    <col min="4" max="4" width="10.109375" bestFit="1" customWidth="1"/>
    <col min="5" max="5" width="10.6640625" bestFit="1" customWidth="1"/>
    <col min="6" max="6" width="8.77734375" bestFit="1" customWidth="1"/>
    <col min="7" max="7" width="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41</v>
      </c>
      <c r="E1" t="s">
        <v>38</v>
      </c>
      <c r="F1" t="s">
        <v>40</v>
      </c>
      <c r="G1" t="s">
        <v>39</v>
      </c>
    </row>
    <row r="2" spans="1:7" x14ac:dyDescent="0.3">
      <c r="A2" s="2" t="s">
        <v>3</v>
      </c>
      <c r="B2">
        <v>100</v>
      </c>
      <c r="C2">
        <v>100</v>
      </c>
      <c r="D2">
        <v>1156.9090000000001</v>
      </c>
      <c r="E2" s="2">
        <v>903.52700000000004</v>
      </c>
      <c r="F2" s="1">
        <f>(( RandomFacilityResults__3[[#This Row],[S.Obtida]]-RandomFacilityResults__3[[#This Row],[S.Otima]] )/RandomFacilityResults__3[[#This Row],[S.Otima]])</f>
        <v>-0.21901636170174149</v>
      </c>
      <c r="G2" s="2" t="s">
        <v>42</v>
      </c>
    </row>
    <row r="3" spans="1:7" x14ac:dyDescent="0.3">
      <c r="A3" s="2" t="s">
        <v>4</v>
      </c>
      <c r="B3">
        <v>100</v>
      </c>
      <c r="C3">
        <v>100</v>
      </c>
      <c r="D3">
        <v>1227.6669999999999</v>
      </c>
      <c r="E3" s="2">
        <v>1423.1949999999999</v>
      </c>
      <c r="F3" s="1">
        <f>(( RandomFacilityResults__3[[#This Row],[S.Obtida]]-RandomFacilityResults__3[[#This Row],[S.Otima]] )/RandomFacilityResults__3[[#This Row],[S.Otima]])</f>
        <v>0.159267944809138</v>
      </c>
      <c r="G3" s="2" t="s">
        <v>43</v>
      </c>
    </row>
    <row r="4" spans="1:7" x14ac:dyDescent="0.3">
      <c r="A4" s="2" t="s">
        <v>5</v>
      </c>
      <c r="B4">
        <v>100</v>
      </c>
      <c r="C4">
        <v>100</v>
      </c>
      <c r="D4">
        <v>1286.3689999999999</v>
      </c>
      <c r="E4" s="2">
        <v>1580.279</v>
      </c>
      <c r="F4" s="1">
        <f>(( RandomFacilityResults__3[[#This Row],[S.Obtida]]-RandomFacilityResults__3[[#This Row],[S.Otima]] )/RandomFacilityResults__3[[#This Row],[S.Otima]])</f>
        <v>0.22848031941068239</v>
      </c>
      <c r="G4" s="2" t="s">
        <v>42</v>
      </c>
    </row>
    <row r="5" spans="1:7" x14ac:dyDescent="0.3">
      <c r="A5" s="2" t="s">
        <v>6</v>
      </c>
      <c r="B5">
        <v>100</v>
      </c>
      <c r="C5">
        <v>100</v>
      </c>
      <c r="D5">
        <v>1177.8800000000001</v>
      </c>
      <c r="E5" s="2">
        <v>1554.963</v>
      </c>
      <c r="F5" s="1">
        <f>(( RandomFacilityResults__3[[#This Row],[S.Obtida]]-RandomFacilityResults__3[[#This Row],[S.Otima]] )/RandomFacilityResults__3[[#This Row],[S.Otima]])</f>
        <v>0.32013702584303988</v>
      </c>
      <c r="G5" s="2" t="s">
        <v>44</v>
      </c>
    </row>
    <row r="6" spans="1:7" x14ac:dyDescent="0.3">
      <c r="A6" s="2" t="s">
        <v>7</v>
      </c>
      <c r="B6">
        <v>100</v>
      </c>
      <c r="C6">
        <v>100</v>
      </c>
      <c r="D6">
        <v>1147.595</v>
      </c>
      <c r="E6" s="2">
        <v>1332.1610000000001</v>
      </c>
      <c r="F6" s="1">
        <f>(( RandomFacilityResults__3[[#This Row],[S.Obtida]]-RandomFacilityResults__3[[#This Row],[S.Otima]] )/RandomFacilityResults__3[[#This Row],[S.Otima]])</f>
        <v>0.1608285152863162</v>
      </c>
      <c r="G6" s="2" t="s">
        <v>44</v>
      </c>
    </row>
    <row r="7" spans="1:7" x14ac:dyDescent="0.3">
      <c r="A7" s="2" t="s">
        <v>8</v>
      </c>
      <c r="B7">
        <v>200</v>
      </c>
      <c r="C7">
        <v>200</v>
      </c>
      <c r="D7">
        <v>2460.1010000000001</v>
      </c>
      <c r="E7" s="2">
        <v>4778.1440000000002</v>
      </c>
      <c r="F7" s="1">
        <f>(( RandomFacilityResults__3[[#This Row],[S.Obtida]]-RandomFacilityResults__3[[#This Row],[S.Otima]] )/RandomFacilityResults__3[[#This Row],[S.Otima]])</f>
        <v>0.94225521635087339</v>
      </c>
      <c r="G7" s="2" t="s">
        <v>45</v>
      </c>
    </row>
    <row r="8" spans="1:7" x14ac:dyDescent="0.3">
      <c r="A8" s="2" t="s">
        <v>9</v>
      </c>
      <c r="B8">
        <v>200</v>
      </c>
      <c r="C8">
        <v>200</v>
      </c>
      <c r="D8">
        <v>2419.3249999999998</v>
      </c>
      <c r="E8" s="2">
        <v>5485.5590000000002</v>
      </c>
      <c r="F8" s="1">
        <f>(( RandomFacilityResults__3[[#This Row],[S.Obtida]]-RandomFacilityResults__3[[#This Row],[S.Otima]] )/RandomFacilityResults__3[[#This Row],[S.Otima]])</f>
        <v>1.2673923511723313</v>
      </c>
      <c r="G8" s="2" t="s">
        <v>46</v>
      </c>
    </row>
    <row r="9" spans="1:7" x14ac:dyDescent="0.3">
      <c r="A9" s="2" t="s">
        <v>10</v>
      </c>
      <c r="B9">
        <v>200</v>
      </c>
      <c r="C9">
        <v>200</v>
      </c>
      <c r="D9">
        <v>2498.1509999999998</v>
      </c>
      <c r="E9" s="2">
        <v>6714.6040000000003</v>
      </c>
      <c r="F9" s="1">
        <f>(( RandomFacilityResults__3[[#This Row],[S.Obtida]]-RandomFacilityResults__3[[#This Row],[S.Otima]] )/RandomFacilityResults__3[[#This Row],[S.Otima]])</f>
        <v>1.6878295187120398</v>
      </c>
      <c r="G9" s="2" t="s">
        <v>47</v>
      </c>
    </row>
    <row r="10" spans="1:7" x14ac:dyDescent="0.3">
      <c r="A10" s="2" t="s">
        <v>11</v>
      </c>
      <c r="B10">
        <v>200</v>
      </c>
      <c r="C10">
        <v>200</v>
      </c>
      <c r="D10">
        <v>2633.5610000000001</v>
      </c>
      <c r="E10" s="2">
        <v>6012.6909999999998</v>
      </c>
      <c r="F10" s="1">
        <f>(( RandomFacilityResults__3[[#This Row],[S.Obtida]]-RandomFacilityResults__3[[#This Row],[S.Otima]] )/RandomFacilityResults__3[[#This Row],[S.Otima]])</f>
        <v>1.2831029924881177</v>
      </c>
      <c r="G10" s="2" t="s">
        <v>46</v>
      </c>
    </row>
    <row r="11" spans="1:7" x14ac:dyDescent="0.3">
      <c r="A11" s="2" t="s">
        <v>12</v>
      </c>
      <c r="B11">
        <v>200</v>
      </c>
      <c r="C11">
        <v>200</v>
      </c>
      <c r="D11">
        <v>2290.1640000000002</v>
      </c>
      <c r="E11" s="2">
        <v>5408.2929999999997</v>
      </c>
      <c r="F11" s="1">
        <f>(( RandomFacilityResults__3[[#This Row],[S.Obtida]]-RandomFacilityResults__3[[#This Row],[S.Otima]] )/RandomFacilityResults__3[[#This Row],[S.Otima]])</f>
        <v>1.3615308772646846</v>
      </c>
      <c r="G11" s="2" t="s">
        <v>46</v>
      </c>
    </row>
    <row r="12" spans="1:7" x14ac:dyDescent="0.3">
      <c r="A12" s="2" t="s">
        <v>13</v>
      </c>
      <c r="B12">
        <v>300</v>
      </c>
      <c r="C12">
        <v>300</v>
      </c>
      <c r="D12">
        <v>3591.2730000000001</v>
      </c>
      <c r="E12" s="2">
        <v>12427.147000000001</v>
      </c>
      <c r="F12" s="1">
        <f>(( RandomFacilityResults__3[[#This Row],[S.Obtida]]-RandomFacilityResults__3[[#This Row],[S.Otima]] )/RandomFacilityResults__3[[#This Row],[S.Otima]])</f>
        <v>2.4603738005993971</v>
      </c>
      <c r="G12" s="2" t="s">
        <v>48</v>
      </c>
    </row>
    <row r="13" spans="1:7" x14ac:dyDescent="0.3">
      <c r="A13" s="2" t="s">
        <v>14</v>
      </c>
      <c r="B13">
        <v>300</v>
      </c>
      <c r="C13">
        <v>300</v>
      </c>
      <c r="D13">
        <v>3543.6619999999998</v>
      </c>
      <c r="E13" s="2">
        <v>12201.287</v>
      </c>
      <c r="F13" s="1">
        <f>(( RandomFacilityResults__3[[#This Row],[S.Obtida]]-RandomFacilityResults__3[[#This Row],[S.Otima]] )/RandomFacilityResults__3[[#This Row],[S.Otima]])</f>
        <v>2.4431294519624052</v>
      </c>
      <c r="G13" s="2" t="s">
        <v>49</v>
      </c>
    </row>
    <row r="14" spans="1:7" x14ac:dyDescent="0.3">
      <c r="A14" s="2" t="s">
        <v>15</v>
      </c>
      <c r="B14">
        <v>300</v>
      </c>
      <c r="C14">
        <v>300</v>
      </c>
      <c r="D14">
        <v>3476.806</v>
      </c>
      <c r="E14" s="2">
        <v>12017.51</v>
      </c>
      <c r="F14" s="1">
        <f>(( RandomFacilityResults__3[[#This Row],[S.Obtida]]-RandomFacilityResults__3[[#This Row],[S.Otima]] )/RandomFacilityResults__3[[#This Row],[S.Otima]])</f>
        <v>2.4564798841235316</v>
      </c>
      <c r="G14" s="2" t="s">
        <v>50</v>
      </c>
    </row>
    <row r="15" spans="1:7" x14ac:dyDescent="0.3">
      <c r="A15" s="2" t="s">
        <v>16</v>
      </c>
      <c r="B15">
        <v>300</v>
      </c>
      <c r="C15">
        <v>300</v>
      </c>
      <c r="D15">
        <v>3742.4740000000002</v>
      </c>
      <c r="E15" s="2">
        <v>12906.950999999999</v>
      </c>
      <c r="F15" s="1">
        <f>(( RandomFacilityResults__3[[#This Row],[S.Obtida]]-RandomFacilityResults__3[[#This Row],[S.Otima]] )/RandomFacilityResults__3[[#This Row],[S.Otima]])</f>
        <v>2.4487750616303541</v>
      </c>
      <c r="G15" s="2" t="s">
        <v>50</v>
      </c>
    </row>
    <row r="16" spans="1:7" x14ac:dyDescent="0.3">
      <c r="A16" s="2" t="s">
        <v>17</v>
      </c>
      <c r="B16">
        <v>300</v>
      </c>
      <c r="C16">
        <v>300</v>
      </c>
      <c r="D16">
        <v>3751.326</v>
      </c>
      <c r="E16" s="2">
        <v>12767.074000000001</v>
      </c>
      <c r="F16" s="1">
        <f>(( RandomFacilityResults__3[[#This Row],[S.Obtida]]-RandomFacilityResults__3[[#This Row],[S.Otima]] )/RandomFacilityResults__3[[#This Row],[S.Otima]])</f>
        <v>2.4033496422331728</v>
      </c>
      <c r="G16" s="2" t="s">
        <v>49</v>
      </c>
    </row>
    <row r="17" spans="1:7" x14ac:dyDescent="0.3">
      <c r="A17" s="2" t="s">
        <v>18</v>
      </c>
      <c r="B17">
        <v>500</v>
      </c>
      <c r="C17">
        <v>500</v>
      </c>
      <c r="D17">
        <v>2349.8560000000002</v>
      </c>
      <c r="E17" s="2">
        <v>14523.582</v>
      </c>
      <c r="F17" s="1">
        <f>(( RandomFacilityResults__3[[#This Row],[S.Obtida]]-RandomFacilityResults__3[[#This Row],[S.Otima]] )/RandomFacilityResults__3[[#This Row],[S.Otima]])</f>
        <v>5.1806263873190526</v>
      </c>
      <c r="G17" s="2" t="s">
        <v>51</v>
      </c>
    </row>
    <row r="18" spans="1:7" x14ac:dyDescent="0.3">
      <c r="A18" s="2" t="s">
        <v>19</v>
      </c>
      <c r="B18">
        <v>500</v>
      </c>
      <c r="C18">
        <v>500</v>
      </c>
      <c r="D18">
        <v>2344.7570000000001</v>
      </c>
      <c r="E18" s="2">
        <v>12922.955</v>
      </c>
      <c r="F18" s="1">
        <f>(( RandomFacilityResults__3[[#This Row],[S.Obtida]]-RandomFacilityResults__3[[#This Row],[S.Otima]] )/RandomFacilityResults__3[[#This Row],[S.Otima]])</f>
        <v>4.5114261307248471</v>
      </c>
      <c r="G18" s="2" t="s">
        <v>52</v>
      </c>
    </row>
    <row r="19" spans="1:7" x14ac:dyDescent="0.3">
      <c r="A19" s="2" t="s">
        <v>20</v>
      </c>
      <c r="B19">
        <v>500</v>
      </c>
      <c r="C19">
        <v>500</v>
      </c>
      <c r="D19">
        <v>2183.2350000000001</v>
      </c>
      <c r="E19" s="2">
        <v>12250.847</v>
      </c>
      <c r="F19" s="1">
        <f>(( RandomFacilityResults__3[[#This Row],[S.Obtida]]-RandomFacilityResults__3[[#This Row],[S.Otima]] )/RandomFacilityResults__3[[#This Row],[S.Otima]])</f>
        <v>4.6113276857507319</v>
      </c>
      <c r="G19" s="2" t="s">
        <v>52</v>
      </c>
    </row>
    <row r="20" spans="1:7" x14ac:dyDescent="0.3">
      <c r="A20" s="2" t="s">
        <v>21</v>
      </c>
      <c r="B20">
        <v>500</v>
      </c>
      <c r="C20">
        <v>500</v>
      </c>
      <c r="D20">
        <v>2433.11</v>
      </c>
      <c r="E20" s="2">
        <v>15280.88</v>
      </c>
      <c r="F20" s="1">
        <f>(( RandomFacilityResults__3[[#This Row],[S.Obtida]]-RandomFacilityResults__3[[#This Row],[S.Otima]] )/RandomFacilityResults__3[[#This Row],[S.Otima]])</f>
        <v>5.28039011799713</v>
      </c>
      <c r="G20" s="2" t="s">
        <v>51</v>
      </c>
    </row>
    <row r="21" spans="1:7" x14ac:dyDescent="0.3">
      <c r="A21" s="2" t="s">
        <v>22</v>
      </c>
      <c r="B21">
        <v>500</v>
      </c>
      <c r="C21">
        <v>500</v>
      </c>
      <c r="D21">
        <v>2344.3530000000001</v>
      </c>
      <c r="E21" s="2">
        <v>13129.102999999999</v>
      </c>
      <c r="F21" s="1">
        <f>(( RandomFacilityResults__3[[#This Row],[S.Obtida]]-RandomFacilityResults__3[[#This Row],[S.Otima]] )/RandomFacilityResults__3[[#This Row],[S.Otima]])</f>
        <v>4.6003097656368306</v>
      </c>
      <c r="G21" s="2" t="s">
        <v>53</v>
      </c>
    </row>
    <row r="22" spans="1:7" x14ac:dyDescent="0.3">
      <c r="A22" s="2" t="s">
        <v>23</v>
      </c>
      <c r="B22">
        <v>25</v>
      </c>
      <c r="C22">
        <v>50</v>
      </c>
      <c r="D22">
        <v>796648.43700000003</v>
      </c>
      <c r="E22" s="2">
        <v>15000</v>
      </c>
      <c r="F22" s="1">
        <f>(( RandomFacilityResults__3[[#This Row],[S.Obtida]]-RandomFacilityResults__3[[#This Row],[S.Otima]] )/RandomFacilityResults__3[[#This Row],[S.Otima]])</f>
        <v>-0.98117111726662432</v>
      </c>
      <c r="G22" s="2" t="s">
        <v>54</v>
      </c>
    </row>
    <row r="23" spans="1:7" x14ac:dyDescent="0.3">
      <c r="A23" s="2" t="s">
        <v>24</v>
      </c>
      <c r="B23">
        <v>25</v>
      </c>
      <c r="C23">
        <v>50</v>
      </c>
      <c r="D23">
        <v>854704.2</v>
      </c>
      <c r="E23" s="2">
        <v>25000</v>
      </c>
      <c r="F23" s="1">
        <f>(( RandomFacilityResults__3[[#This Row],[S.Obtida]]-RandomFacilityResults__3[[#This Row],[S.Otima]] )/RandomFacilityResults__3[[#This Row],[S.Otima]])</f>
        <v>-0.97075011448405191</v>
      </c>
      <c r="G23" s="2" t="s">
        <v>55</v>
      </c>
    </row>
    <row r="24" spans="1:7" x14ac:dyDescent="0.3">
      <c r="A24" s="2" t="s">
        <v>25</v>
      </c>
      <c r="B24">
        <v>25</v>
      </c>
      <c r="C24">
        <v>50</v>
      </c>
      <c r="D24">
        <v>893782.11199999996</v>
      </c>
      <c r="E24" s="2">
        <v>35000</v>
      </c>
      <c r="F24" s="1">
        <f>(( RandomFacilityResults__3[[#This Row],[S.Obtida]]-RandomFacilityResults__3[[#This Row],[S.Otima]] )/RandomFacilityResults__3[[#This Row],[S.Otima]])</f>
        <v>-0.96084056781839022</v>
      </c>
      <c r="G24" s="2" t="s">
        <v>54</v>
      </c>
    </row>
    <row r="25" spans="1:7" x14ac:dyDescent="0.3">
      <c r="A25" s="2" t="s">
        <v>26</v>
      </c>
      <c r="B25">
        <v>25</v>
      </c>
      <c r="C25">
        <v>50</v>
      </c>
      <c r="D25">
        <v>928941.75</v>
      </c>
      <c r="E25" s="2">
        <v>50000</v>
      </c>
      <c r="F25" s="1">
        <f>(( RandomFacilityResults__3[[#This Row],[S.Obtida]]-RandomFacilityResults__3[[#This Row],[S.Otima]] )/RandomFacilityResults__3[[#This Row],[S.Otima]])</f>
        <v>-0.946175311853515</v>
      </c>
      <c r="G25" s="2" t="s">
        <v>55</v>
      </c>
    </row>
    <row r="26" spans="1:7" x14ac:dyDescent="0.3">
      <c r="A26" s="2" t="s">
        <v>27</v>
      </c>
      <c r="B26">
        <v>50</v>
      </c>
      <c r="C26">
        <v>50</v>
      </c>
      <c r="D26">
        <v>793439.56200000003</v>
      </c>
      <c r="E26" s="2">
        <v>30000</v>
      </c>
      <c r="F26" s="1">
        <f>(( RandomFacilityResults__3[[#This Row],[S.Obtida]]-RandomFacilityResults__3[[#This Row],[S.Otima]] )/RandomFacilityResults__3[[#This Row],[S.Otima]])</f>
        <v>-0.96218993678059128</v>
      </c>
      <c r="G26" s="2" t="s">
        <v>54</v>
      </c>
    </row>
    <row r="27" spans="1:7" x14ac:dyDescent="0.3">
      <c r="A27" s="2" t="s">
        <v>28</v>
      </c>
      <c r="B27">
        <v>50</v>
      </c>
      <c r="C27">
        <v>50</v>
      </c>
      <c r="D27">
        <v>851495.32499999995</v>
      </c>
      <c r="E27" s="2">
        <v>50000</v>
      </c>
      <c r="F27" s="1">
        <f>(( RandomFacilityResults__3[[#This Row],[S.Obtida]]-RandomFacilityResults__3[[#This Row],[S.Otima]] )/RandomFacilityResults__3[[#This Row],[S.Otima]])</f>
        <v>-0.94127977155952092</v>
      </c>
      <c r="G27" s="2" t="s">
        <v>54</v>
      </c>
    </row>
    <row r="28" spans="1:7" x14ac:dyDescent="0.3">
      <c r="A28" s="2" t="s">
        <v>29</v>
      </c>
      <c r="B28">
        <v>50</v>
      </c>
      <c r="C28">
        <v>50</v>
      </c>
      <c r="D28">
        <v>893076.71200000006</v>
      </c>
      <c r="E28" s="2">
        <v>70000</v>
      </c>
      <c r="F28" s="1">
        <f>(( RandomFacilityResults__3[[#This Row],[S.Obtida]]-RandomFacilityResults__3[[#This Row],[S.Otima]] )/RandomFacilityResults__3[[#This Row],[S.Otima]])</f>
        <v>-0.92161927518719133</v>
      </c>
      <c r="G28" s="2" t="s">
        <v>54</v>
      </c>
    </row>
    <row r="29" spans="1:7" x14ac:dyDescent="0.3">
      <c r="A29" s="2" t="s">
        <v>30</v>
      </c>
      <c r="B29">
        <v>50</v>
      </c>
      <c r="C29">
        <v>50</v>
      </c>
      <c r="D29">
        <v>928941.75</v>
      </c>
      <c r="E29" s="2">
        <v>100000</v>
      </c>
      <c r="F29" s="1">
        <f>(( RandomFacilityResults__3[[#This Row],[S.Obtida]]-RandomFacilityResults__3[[#This Row],[S.Otima]] )/RandomFacilityResults__3[[#This Row],[S.Otima]])</f>
        <v>-0.89235062370703011</v>
      </c>
      <c r="G29" s="2" t="s">
        <v>54</v>
      </c>
    </row>
    <row r="30" spans="1:7" x14ac:dyDescent="0.3">
      <c r="A30" s="2" t="s">
        <v>31</v>
      </c>
      <c r="B30">
        <v>16</v>
      </c>
      <c r="C30">
        <v>50</v>
      </c>
      <c r="D30">
        <v>932615.75</v>
      </c>
      <c r="E30" s="2">
        <v>7500</v>
      </c>
      <c r="F30" s="1">
        <f>(( RandomFacilityResults__3[[#This Row],[S.Obtida]]-RandomFacilityResults__3[[#This Row],[S.Otima]] )/RandomFacilityResults__3[[#This Row],[S.Otima]])</f>
        <v>-0.9919581027877773</v>
      </c>
      <c r="G30" s="2" t="s">
        <v>55</v>
      </c>
    </row>
    <row r="31" spans="1:7" x14ac:dyDescent="0.3">
      <c r="A31" s="2" t="s">
        <v>32</v>
      </c>
      <c r="B31">
        <v>16</v>
      </c>
      <c r="C31">
        <v>50</v>
      </c>
      <c r="D31">
        <v>977799.4</v>
      </c>
      <c r="E31" s="2">
        <v>0</v>
      </c>
      <c r="F31" s="1">
        <f>(( RandomFacilityResults__3[[#This Row],[S.Obtida]]-RandomFacilityResults__3[[#This Row],[S.Otima]] )/RandomFacilityResults__3[[#This Row],[S.Otima]])</f>
        <v>-1</v>
      </c>
      <c r="G31" s="2" t="s">
        <v>54</v>
      </c>
    </row>
    <row r="32" spans="1:7" x14ac:dyDescent="0.3">
      <c r="A32" s="2" t="s">
        <v>33</v>
      </c>
      <c r="B32">
        <v>16</v>
      </c>
      <c r="C32">
        <v>50</v>
      </c>
      <c r="D32">
        <v>1010641.45</v>
      </c>
      <c r="E32" s="2">
        <v>17500</v>
      </c>
      <c r="F32" s="1">
        <f>(( RandomFacilityResults__3[[#This Row],[S.Obtida]]-RandomFacilityResults__3[[#This Row],[S.Otima]] )/RandomFacilityResults__3[[#This Row],[S.Otima]])</f>
        <v>-0.98268426453318336</v>
      </c>
      <c r="G32" s="2" t="s">
        <v>55</v>
      </c>
    </row>
    <row r="33" spans="1:7" x14ac:dyDescent="0.3">
      <c r="A33" s="2" t="s">
        <v>34</v>
      </c>
      <c r="B33">
        <v>16</v>
      </c>
      <c r="C33">
        <v>50</v>
      </c>
      <c r="D33">
        <v>1034976.975</v>
      </c>
      <c r="E33" s="2">
        <v>25000</v>
      </c>
      <c r="F33" s="1">
        <f>(( RandomFacilityResults__3[[#This Row],[S.Obtida]]-RandomFacilityResults__3[[#This Row],[S.Otima]] )/RandomFacilityResults__3[[#This Row],[S.Otima]])</f>
        <v>-0.97584487326396807</v>
      </c>
      <c r="G33" s="2" t="s">
        <v>54</v>
      </c>
    </row>
    <row r="34" spans="1:7" x14ac:dyDescent="0.3">
      <c r="A34" s="2" t="s">
        <v>35</v>
      </c>
      <c r="B34">
        <v>100</v>
      </c>
      <c r="C34">
        <v>1000</v>
      </c>
      <c r="D34">
        <v>17156454.478</v>
      </c>
      <c r="E34" s="2">
        <v>14623893</v>
      </c>
      <c r="F34" s="1">
        <f>(( RandomFacilityResults__3[[#This Row],[S.Obtida]]-RandomFacilityResults__3[[#This Row],[S.Otima]] )/RandomFacilityResults__3[[#This Row],[S.Otima]])</f>
        <v>-0.1476156674007176</v>
      </c>
      <c r="G34" s="2" t="s">
        <v>44</v>
      </c>
    </row>
    <row r="35" spans="1:7" x14ac:dyDescent="0.3">
      <c r="A35" s="2" t="s">
        <v>36</v>
      </c>
      <c r="B35">
        <v>100</v>
      </c>
      <c r="C35">
        <v>1000</v>
      </c>
      <c r="D35">
        <v>12979071.582</v>
      </c>
      <c r="E35" s="2">
        <v>5682985</v>
      </c>
      <c r="F35" s="1">
        <f>(( RandomFacilityResults__3[[#This Row],[S.Obtida]]-RandomFacilityResults__3[[#This Row],[S.Otima]] )/RandomFacilityResults__3[[#This Row],[S.Otima]])</f>
        <v>-0.56214241025672151</v>
      </c>
      <c r="G35" s="2" t="s">
        <v>44</v>
      </c>
    </row>
    <row r="36" spans="1:7" x14ac:dyDescent="0.3">
      <c r="A36" s="2" t="s">
        <v>37</v>
      </c>
      <c r="B36">
        <v>100</v>
      </c>
      <c r="C36">
        <v>1000</v>
      </c>
      <c r="D36">
        <v>11505594.329</v>
      </c>
      <c r="E36" s="2">
        <v>4366781</v>
      </c>
      <c r="F36" s="1">
        <f>(( RandomFacilityResults__3[[#This Row],[S.Obtida]]-RandomFacilityResults__3[[#This Row],[S.Otima]] )/RandomFacilityResults__3[[#This Row],[S.Otima]])</f>
        <v>-0.62046454314893829</v>
      </c>
      <c r="G36" s="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FD12C-D55E-40A7-AD14-6072F2B96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RandomFacilityResults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Ricardo Almeida Guimarães</dc:creator>
  <cp:lastModifiedBy>Hugo Ricardo Almeida Guimarães</cp:lastModifiedBy>
  <dcterms:created xsi:type="dcterms:W3CDTF">2024-06-14T14:31:11Z</dcterms:created>
  <dcterms:modified xsi:type="dcterms:W3CDTF">2024-06-14T20:33:24Z</dcterms:modified>
</cp:coreProperties>
</file>