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ft22092_bristol_ac_uk/Documents/Git_repo/ShinySeq/"/>
    </mc:Choice>
  </mc:AlternateContent>
  <xr:revisionPtr revIDLastSave="68" documentId="14_{17B73A5F-5D38-FB4F-A039-BCAFCD8832F9}" xr6:coauthVersionLast="47" xr6:coauthVersionMax="47" xr10:uidLastSave="{D49E3F2E-9AE3-3F4E-98C0-FAE8F34D3633}"/>
  <bookViews>
    <workbookView xWindow="2180" yWindow="1440" windowWidth="19680" windowHeight="17440" xr2:uid="{72DB86E6-C9ED-A64E-BC9C-1251E8474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<sst xmlns="http://schemas.openxmlformats.org/spreadsheetml/2006/main" count="39" uniqueCount="30">
  <si>
    <t>KitName</t>
  </si>
  <si>
    <t>Reads</t>
  </si>
  <si>
    <t>Cost</t>
  </si>
  <si>
    <t>NextSeq 500 High Output (150 Cycles)</t>
  </si>
  <si>
    <t>NextSeq 500 High Output (75 Cycles)</t>
  </si>
  <si>
    <t>NextSeq 500 Mid Output (150 Cycles)</t>
  </si>
  <si>
    <t>NextSeq 2000 P4 (50 Cycles)</t>
  </si>
  <si>
    <t>NextSeq 2000 P3 (100 Cycles) </t>
  </si>
  <si>
    <t>NextSeq 2000 P4 (100 Cycles) </t>
  </si>
  <si>
    <t>NextSeq 2000 P1 (100 Cycles) </t>
  </si>
  <si>
    <t>NextSeq 2000 P2 (100 Cycles) </t>
  </si>
  <si>
    <t>Output</t>
  </si>
  <si>
    <t>400 M</t>
  </si>
  <si>
    <t>200 M</t>
  </si>
  <si>
    <t>800 M</t>
  </si>
  <si>
    <t>2.4 B</t>
  </si>
  <si>
    <t>3.6 B</t>
  </si>
  <si>
    <t>260 M</t>
  </si>
  <si>
    <t>90 M</t>
  </si>
  <si>
    <t>26 B</t>
  </si>
  <si>
    <t>NovaSeq X 25B (100 Cycles)</t>
  </si>
  <si>
    <t>NovaSeq X 10B (100 Cycles)</t>
  </si>
  <si>
    <t>NovaSeq X 1.5B (100 Cycles)</t>
  </si>
  <si>
    <t>10 B</t>
  </si>
  <si>
    <t>1.6 B</t>
  </si>
  <si>
    <t>ReadCost</t>
  </si>
  <si>
    <t>Instrument</t>
  </si>
  <si>
    <t>NextSeq 500</t>
  </si>
  <si>
    <t>NextSeq 2000</t>
  </si>
  <si>
    <t>NovaSeq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</si>
</sst>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4" fontId="3" fillId="0" borderId="0" xfId="0" applyNumberFormat="1" applyFont="1"/>
    <xf numFmtId="11" fontId="1" fillId="0" borderId="0" xfId="0" applyNumberFormat="1" applyFont="1"/>
    <xf numFmtId="0" fontId="3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C3D1-7354-1344-BE61-4220FCD565F7}">
  <dimension ref="A1:H12"/>
  <sheetViews>
    <sheetView tabSelected="1" workbookViewId="0">
      <selection activeCell="D9" sqref="C7:D9"/>
    </sheetView>
  </sheetViews>
  <sheetFormatPr baseColWidth="10" defaultRowHeight="16" x14ac:dyDescent="0.2"/>
  <cols>
    <col min="1" max="1" width="12.33203125" bestFit="1" customWidth="1"/>
    <col min="2" max="2" width="31.83203125" bestFit="1" customWidth="1"/>
    <col min="3" max="3" width="15.6640625" customWidth="1"/>
  </cols>
  <sheetData>
    <row r="1" spans="1:8" x14ac:dyDescent="0.2">
      <c r="A1" s="2" t="s">
        <v>26</v>
      </c>
      <c r="B1" s="1" t="s">
        <v>0</v>
      </c>
      <c r="C1" s="1" t="s">
        <v>1</v>
      </c>
      <c r="D1" s="2" t="s">
        <v>2</v>
      </c>
      <c r="E1" s="2" t="s">
        <v>11</v>
      </c>
      <c r="F1" s="2" t="s">
        <v>25</v>
      </c>
    </row>
    <row r="2" spans="1:8" x14ac:dyDescent="0.2">
      <c r="A2" t="s">
        <v>27</v>
      </c>
      <c r="B2" s="3" t="s">
        <v>4</v>
      </c>
      <c r="C2" s="5">
        <v>400000000</v>
      </c>
      <c r="D2" s="4">
        <v>1607.4</v>
      </c>
      <c r="E2" t="s">
        <v>12</v>
      </c>
      <c r="F2" s="7">
        <f>D2/C2</f>
        <v>4.0185000000000006E-6</v>
      </c>
    </row>
    <row r="3" spans="1:8" x14ac:dyDescent="0.2">
      <c r="A3" t="s">
        <v>27</v>
      </c>
      <c r="B3" s="3" t="s">
        <v>5</v>
      </c>
      <c r="C3" s="7">
        <v>130000000</v>
      </c>
      <c r="D3" s="4">
        <v>1173.25</v>
      </c>
      <c r="E3" t="s">
        <v>17</v>
      </c>
      <c r="F3" s="7">
        <f t="shared" ref="F3:F12" si="0">D3/C3</f>
        <v>9.0250000000000008E-6</v>
      </c>
    </row>
    <row r="4" spans="1:8" x14ac:dyDescent="0.2">
      <c r="A4" t="s">
        <v>27</v>
      </c>
      <c r="B4" s="3" t="s">
        <v>3</v>
      </c>
      <c r="C4" s="7">
        <v>400000001</v>
      </c>
      <c r="D4" s="4">
        <v>3079.9</v>
      </c>
      <c r="E4" t="s">
        <v>14</v>
      </c>
      <c r="F4" s="7">
        <f t="shared" si="0"/>
        <v>7.699749980750626E-6</v>
      </c>
    </row>
    <row r="5" spans="1:8" x14ac:dyDescent="0.2">
      <c r="A5" t="s">
        <v>28</v>
      </c>
      <c r="B5" s="3" t="s">
        <v>6</v>
      </c>
      <c r="C5" s="5">
        <v>900000000</v>
      </c>
      <c r="D5" s="6">
        <v>2150</v>
      </c>
      <c r="E5" t="s">
        <v>18</v>
      </c>
      <c r="F5" s="7">
        <f t="shared" si="0"/>
        <v>2.3888888888888887E-6</v>
      </c>
    </row>
    <row r="6" spans="1:8" x14ac:dyDescent="0.2">
      <c r="A6" t="s">
        <v>28</v>
      </c>
      <c r="B6" s="3" t="s">
        <v>9</v>
      </c>
      <c r="C6" s="7">
        <v>100000000</v>
      </c>
      <c r="D6" s="6">
        <v>645</v>
      </c>
      <c r="E6" t="s">
        <v>13</v>
      </c>
      <c r="F6" s="7">
        <f t="shared" si="0"/>
        <v>6.4500000000000001E-6</v>
      </c>
    </row>
    <row r="7" spans="1:8" x14ac:dyDescent="0.2">
      <c r="A7" t="s">
        <v>28</v>
      </c>
      <c r="B7" s="3" t="s">
        <v>10</v>
      </c>
      <c r="C7" s="7">
        <v>400000002</v>
      </c>
      <c r="D7" s="6">
        <v>986</v>
      </c>
      <c r="E7" t="s">
        <v>14</v>
      </c>
      <c r="F7" s="7">
        <f t="shared" si="0"/>
        <v>2.4649999876749999E-6</v>
      </c>
      <c r="G7" s="8">
        <f>D7/D9</f>
        <v>0.3302076356329538</v>
      </c>
      <c r="H7" s="7">
        <f>C7/C9</f>
        <v>0.22222222333333333</v>
      </c>
    </row>
    <row r="8" spans="1:8" x14ac:dyDescent="0.2">
      <c r="A8" t="s">
        <v>28</v>
      </c>
      <c r="B8" s="3" t="s">
        <v>7</v>
      </c>
      <c r="C8" s="7">
        <v>1200000000</v>
      </c>
      <c r="D8" s="6">
        <v>2122</v>
      </c>
      <c r="E8" t="s">
        <v>15</v>
      </c>
      <c r="F8" s="7">
        <f t="shared" si="0"/>
        <v>1.7683333333333333E-6</v>
      </c>
    </row>
    <row r="9" spans="1:8" x14ac:dyDescent="0.2">
      <c r="A9" t="s">
        <v>28</v>
      </c>
      <c r="B9" s="3" t="s">
        <v>8</v>
      </c>
      <c r="C9" s="7">
        <v>1800000000</v>
      </c>
      <c r="D9" s="6">
        <v>2986</v>
      </c>
      <c r="E9" t="s">
        <v>16</v>
      </c>
      <c r="F9" s="7">
        <f t="shared" si="0"/>
        <v>1.6588888888888889E-6</v>
      </c>
    </row>
    <row r="10" spans="1:8" x14ac:dyDescent="0.2">
      <c r="A10" t="s">
        <v>29</v>
      </c>
      <c r="B10" s="3" t="s">
        <v>22</v>
      </c>
      <c r="C10" s="7">
        <v>1600000000</v>
      </c>
      <c r="D10" s="6">
        <v>1713</v>
      </c>
      <c r="E10" t="s">
        <v>24</v>
      </c>
      <c r="F10" s="7">
        <f t="shared" si="0"/>
        <v>1.070625E-6</v>
      </c>
    </row>
    <row r="11" spans="1:8" x14ac:dyDescent="0.2">
      <c r="A11" t="s">
        <v>29</v>
      </c>
      <c r="B11" s="3" t="s">
        <v>21</v>
      </c>
      <c r="C11" s="7">
        <v>10000000000</v>
      </c>
      <c r="D11" s="6">
        <v>6399</v>
      </c>
      <c r="E11" t="s">
        <v>23</v>
      </c>
      <c r="F11" s="7">
        <f t="shared" si="0"/>
        <v>6.3990000000000001E-7</v>
      </c>
    </row>
    <row r="12" spans="1:8" x14ac:dyDescent="0.2">
      <c r="A12" t="s">
        <v>29</v>
      </c>
      <c r="B12" s="3" t="s">
        <v>20</v>
      </c>
      <c r="C12" s="7">
        <v>26000000000</v>
      </c>
      <c r="D12" s="6">
        <v>10233</v>
      </c>
      <c r="E12" t="s">
        <v>19</v>
      </c>
      <c r="F12" s="7">
        <f t="shared" si="0"/>
        <v>3.935769230769231E-7</v>
      </c>
    </row>
  </sheetData>
  <conditionalFormatting sqref="F2:F12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2">
    <cfRule type="colorScale" priority="2">
      <colorScale>
        <cfvo type="min"/>
        <cfvo type="max"/>
        <color rgb="FFFCFCFF"/>
        <color rgb="FFF8696B"/>
      </colorScale>
    </cfRule>
  </conditionalFormatting>
  <conditionalFormatting sqref="D2:D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Harrison</dc:creator>
  <cp:lastModifiedBy>Hugo Harrison</cp:lastModifiedBy>
  <dcterms:created xsi:type="dcterms:W3CDTF">2025-08-29T20:51:54Z</dcterms:created>
  <dcterms:modified xsi:type="dcterms:W3CDTF">2025-09-04T12:36:25Z</dcterms:modified>
</cp:coreProperties>
</file>