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ésumé des epreuves (text)" sheetId="2" r:id="rId5"/>
    <sheet state="visible" name="Combats" sheetId="3" r:id="rId6"/>
    <sheet state="visible" name="Personnages graphs" sheetId="4" r:id="rId7"/>
    <sheet state="visible" name="Résumé des epreuves (img)" sheetId="5" r:id="rId8"/>
    <sheet state="visible" name="Epreuves Walker" sheetId="6" r:id="rId9"/>
  </sheets>
  <definedNames>
    <definedName hidden="1" localSheetId="0" name="_xlnm._FilterDatabase">Personnages!$B$2:$M$99</definedName>
  </definedNames>
  <calcPr/>
</workbook>
</file>

<file path=xl/sharedStrings.xml><?xml version="1.0" encoding="utf-8"?>
<sst xmlns="http://schemas.openxmlformats.org/spreadsheetml/2006/main" count="3718" uniqueCount="334">
  <si>
    <t>Name</t>
  </si>
  <si>
    <t>Fullname</t>
  </si>
  <si>
    <t>Faction</t>
  </si>
  <si>
    <t>Type</t>
  </si>
  <si>
    <t>Class</t>
  </si>
  <si>
    <t>Role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</si>
  <si>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</si>
  <si>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</si>
  <si>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</si>
  <si>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</si>
  <si>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</si>
  <si>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</si>
  <si>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</si>
  <si>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</si>
  <si>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</si>
  <si>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</si>
  <si>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</si>
  <si>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</si>
  <si>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</si>
  <si>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</si>
  <si>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</si>
  <si>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</si>
  <si>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</si>
  <si>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</si>
  <si>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</si>
  <si>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</si>
  <si>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</si>
  <si>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</si>
  <si>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</si>
  <si>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</si>
  <si>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</si>
  <si>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</si>
  <si>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</si>
  <si>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</si>
  <si>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</si>
  <si>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</si>
  <si>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</si>
  <si>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</si>
  <si>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</si>
  <si>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</si>
  <si>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</si>
  <si>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</si>
  <si>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</si>
  <si>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</si>
  <si>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</si>
  <si>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</si>
  <si>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</si>
  <si>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</si>
  <si>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</si>
  <si>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</si>
  <si>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</si>
  <si>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</si>
  <si>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</si>
  <si>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</si>
  <si>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</si>
  <si>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</si>
  <si>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Support</t>
  </si>
  <si>
    <t>Regen</t>
  </si>
  <si>
    <t>Drez</t>
  </si>
  <si>
    <t>Drez - The Quicksand Recluse</t>
  </si>
  <si>
    <t>Eironn</t>
  </si>
  <si>
    <t>Eironn - Stormsword</t>
  </si>
  <si>
    <t>Wilders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</si>
  <si>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</si>
  <si>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</si>
  <si>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</si>
  <si>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</si>
  <si>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</si>
  <si>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</si>
  <si>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</si>
  <si>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</si>
  <si>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</si>
  <si>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</si>
  <si>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</si>
  <si>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</si>
  <si>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</si>
  <si>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</si>
  <si>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</si>
  <si>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</si>
  <si>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</si>
  <si>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</si>
  <si>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</si>
  <si>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</si>
  <si>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</si>
  <si>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</si>
  <si>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</si>
  <si>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</si>
  <si>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</si>
  <si>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</si>
  <si>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</si>
  <si>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</si>
  <si>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</si>
  <si>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</si>
  <si>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</si>
  <si>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</si>
  <si>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</si>
  <si>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</si>
  <si>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</si>
  <si>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</si>
  <si>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</si>
  <si>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</si>
  <si>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</si>
  <si>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</si>
  <si>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</si>
  <si>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</si>
  <si>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</si>
  <si>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</si>
  <si>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</si>
  <si>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</si>
  <si>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</si>
  <si>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</si>
  <si>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</si>
  <si>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</si>
  <si>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</si>
  <si>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</si>
  <si>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</si>
  <si>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</si>
  <si>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</si>
  <si>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</si>
  <si>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</si>
  <si>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</si>
  <si>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</si>
  <si>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</si>
  <si>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</si>
  <si>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</si>
  <si>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</si>
  <si>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</si>
  <si>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</si>
  <si>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</si>
  <si>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</si>
  <si>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</si>
  <si>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</si>
  <si>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</si>
  <si>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</si>
  <si>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</si>
  <si>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</si>
  <si>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</si>
  <si>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</si>
  <si>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</si>
  <si>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</si>
  <si>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</si>
  <si>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</si>
  <si>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</si>
  <si>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</si>
  <si>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</si>
  <si>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</si>
  <si>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</si>
  <si>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</si>
  <si>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</si>
  <si>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</si>
  <si>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</si>
  <si>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</si>
  <si>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</si>
  <si>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</si>
  <si>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</si>
  <si>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</si>
  <si>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</si>
  <si>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</si>
  <si>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</si>
  <si>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</si>
  <si>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</si>
  <si>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</si>
  <si>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</si>
  <si>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</si>
  <si>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</si>
  <si>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</si>
  <si>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</si>
  <si>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</si>
  <si>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</si>
  <si>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</si>
  <si>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</si>
  <si>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</si>
  <si>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</si>
  <si>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</si>
  <si>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</si>
  <si>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</si>
  <si>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</si>
  <si>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</si>
  <si>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</si>
  <si>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</si>
  <si>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</si>
  <si>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</si>
  <si>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</si>
  <si>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</si>
  <si>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</si>
  <si>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</si>
  <si>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</si>
  <si>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</si>
  <si>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</si>
  <si>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</si>
  <si>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</si>
  <si>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</si>
  <si>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</si>
  <si>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</si>
  <si>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</si>
  <si>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</si>
  <si>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</si>
  <si>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</si>
  <si>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</si>
  <si>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</si>
  <si>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</si>
  <si>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</si>
  <si>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</si>
  <si>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</si>
  <si>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</si>
  <si>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</si>
  <si>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</si>
  <si>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</si>
  <si>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</si>
  <si>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</si>
  <si>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</si>
  <si>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</si>
  <si>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</si>
  <si>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</si>
  <si>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</si>
  <si>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</si>
  <si>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</si>
  <si>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</si>
  <si>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</si>
  <si>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</si>
  <si>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</si>
  <si>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</si>
  <si>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</si>
  <si>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</si>
  <si>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</si>
  <si>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</si>
  <si>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</si>
  <si>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</si>
  <si>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</si>
  <si>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Epreuve</t>
  </si>
  <si>
    <t>Combat</t>
  </si>
  <si>
    <t>Team ennemi</t>
  </si>
  <si>
    <t>Team alliée</t>
  </si>
  <si>
    <t>commentaires sur le resultats des alliées</t>
  </si>
  <si>
    <t>mort en premier</t>
  </si>
  <si>
    <t>Queen</t>
  </si>
  <si>
    <t>useless</t>
  </si>
  <si>
    <t>full degats et heal</t>
  </si>
  <si>
    <t xml:space="preserve">Walker </t>
  </si>
  <si>
    <t>degats sympa</t>
  </si>
  <si>
    <t>full dégats</t>
  </si>
  <si>
    <t xml:space="preserve">Rowan 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</si>
  <si>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</si>
  <si>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</si>
  <si>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</si>
  <si>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</si>
  <si>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</si>
  <si>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</si>
  <si>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</si>
  <si>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</si>
  <si>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</si>
  <si>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</si>
  <si>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</si>
  <si>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</si>
  <si>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</si>
  <si>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</si>
  <si>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</si>
  <si>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</si>
  <si>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</si>
  <si>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</si>
  <si>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</si>
  <si>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</si>
  <si>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</si>
  <si>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</si>
  <si>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</si>
  <si>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</si>
  <si>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</si>
  <si>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</si>
  <si>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</si>
  <si>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</si>
  <si>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</si>
  <si>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</si>
  <si>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</si>
  <si>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Next</t>
  </si>
  <si>
    <t>Equipe Victorieuse</t>
  </si>
  <si>
    <t>Equipe Vaincue</t>
  </si>
  <si>
    <t>Prince de of Persia</t>
  </si>
  <si>
    <t>Khasard</t>
  </si>
  <si>
    <t>Joker</t>
  </si>
  <si>
    <t>Prince Of Persia</t>
  </si>
  <si>
    <t>none</t>
  </si>
  <si>
    <t>Saveas</t>
  </si>
  <si>
    <t>Aldbedo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</si>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</sst>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sz val="10.0"/>
      <color rgb="FF3A3A3A"/>
      <name val="Rubik"/>
    </font>
    <font>
      <sz val="10.0"/>
      <name val="Arial"/>
    </font>
    <font>
      <sz val="10.0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9" numFmtId="0" xfId="0" applyAlignment="1" applyBorder="1" applyFont="1">
      <alignment horizontal="center"/>
    </xf>
    <xf borderId="1" fillId="0" fontId="10" numFmtId="0" xfId="0" applyAlignment="1" applyBorder="1" applyFont="1">
      <alignment horizontal="center"/>
    </xf>
    <xf borderId="1" fillId="0" fontId="11" numFmtId="0" xfId="0" applyAlignment="1" applyBorder="1" applyFont="1">
      <alignment horizontal="center"/>
    </xf>
    <xf borderId="1" fillId="0" fontId="11" numFmtId="10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4" numFmtId="0" xfId="0" applyAlignment="1" applyBorder="1" applyFont="1">
      <alignment horizontal="center" readingOrder="0"/>
    </xf>
    <xf borderId="2" fillId="0" fontId="11" numFmtId="0" xfId="0" applyAlignment="1" applyBorder="1" applyFont="1">
      <alignment horizontal="center"/>
    </xf>
    <xf borderId="2" fillId="0" fontId="11" numFmtId="10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1" numFmtId="0" xfId="0" applyAlignment="1" applyBorder="1" applyFont="1">
      <alignment horizontal="center" vertical="center"/>
    </xf>
    <xf borderId="4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3" fillId="0" fontId="11" numFmtId="0" xfId="0" applyAlignment="1" applyBorder="1" applyFont="1">
      <alignment horizontal="center" readingOrder="0" vertical="center"/>
    </xf>
    <xf borderId="4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readingOrder="0" vertical="center"/>
    </xf>
    <xf borderId="6" fillId="0" fontId="11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left" vertical="center"/>
    </xf>
    <xf borderId="7" fillId="0" fontId="15" numFmtId="0" xfId="0" applyBorder="1" applyFont="1"/>
    <xf borderId="8" fillId="0" fontId="15" numFmtId="0" xfId="0" applyBorder="1" applyFont="1"/>
    <xf borderId="0" fillId="0" fontId="11" numFmtId="0" xfId="0" applyAlignment="1" applyFont="1">
      <alignment horizontal="center" readingOrder="0" vertical="center"/>
    </xf>
    <xf borderId="9" fillId="0" fontId="11" numFmtId="0" xfId="0" applyAlignment="1" applyBorder="1" applyFont="1">
      <alignment horizontal="left" vertical="center"/>
    </xf>
    <xf borderId="10" fillId="0" fontId="15" numFmtId="0" xfId="0" applyBorder="1" applyFont="1"/>
    <xf borderId="11" fillId="0" fontId="11" numFmtId="0" xfId="0" applyAlignment="1" applyBorder="1" applyFont="1">
      <alignment horizontal="center" readingOrder="0" vertical="center"/>
    </xf>
    <xf borderId="12" fillId="0" fontId="11" numFmtId="0" xfId="0" applyAlignment="1" applyBorder="1" applyFont="1">
      <alignment horizontal="left" vertical="center"/>
    </xf>
    <xf borderId="13" fillId="0" fontId="11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readingOrder="0" vertical="center"/>
    </xf>
    <xf borderId="15" fillId="0" fontId="11" numFmtId="0" xfId="0" applyAlignment="1" applyBorder="1" applyFont="1">
      <alignment horizontal="left" vertical="center"/>
    </xf>
    <xf borderId="12" fillId="0" fontId="11" numFmtId="0" xfId="0" applyAlignment="1" applyBorder="1" applyFont="1">
      <alignment horizontal="left" readingOrder="0" vertical="center"/>
    </xf>
    <xf borderId="15" fillId="0" fontId="8" numFmtId="0" xfId="0" applyAlignment="1" applyBorder="1" applyFont="1">
      <alignment horizontal="left" readingOrder="0" vertical="center"/>
    </xf>
    <xf borderId="9" fillId="0" fontId="8" numFmtId="0" xfId="0" applyAlignment="1" applyBorder="1" applyFont="1">
      <alignment horizontal="left" readingOrder="0" vertical="center"/>
    </xf>
    <xf borderId="12" fillId="0" fontId="8" numFmtId="0" xfId="0" applyAlignment="1" applyBorder="1" applyFont="1">
      <alignment horizontal="left" readingOrder="0" vertical="center"/>
    </xf>
    <xf borderId="15" fillId="0" fontId="11" numFmtId="0" xfId="0" applyAlignment="1" applyBorder="1" applyFont="1">
      <alignment horizontal="left" readingOrder="0" vertical="center"/>
    </xf>
    <xf borderId="9" fillId="0" fontId="11" numFmtId="0" xfId="0" applyAlignment="1" applyBorder="1" applyFont="1">
      <alignment horizontal="left" readingOrder="0" vertical="center"/>
    </xf>
    <xf borderId="16" fillId="0" fontId="15" numFmtId="0" xfId="0" applyBorder="1" applyFont="1"/>
    <xf borderId="17" fillId="0" fontId="15" numFmtId="0" xfId="0" applyBorder="1" applyFont="1"/>
    <xf borderId="18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left" readingOrder="0" vertical="center"/>
    </xf>
    <xf borderId="11" fillId="0" fontId="16" numFmtId="0" xfId="0" applyAlignment="1" applyBorder="1" applyFont="1">
      <alignment horizontal="center" readingOrder="0" vertical="center"/>
    </xf>
    <xf borderId="14" fillId="0" fontId="16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horizontal="center" vertical="center"/>
    </xf>
    <xf borderId="9" fillId="0" fontId="11" numFmtId="0" xfId="0" applyAlignment="1" applyBorder="1" applyFont="1">
      <alignment horizontal="center" vertical="center"/>
    </xf>
    <xf borderId="0" fillId="2" fontId="8" numFmtId="0" xfId="0" applyAlignment="1" applyFill="1" applyFont="1">
      <alignment horizontal="center" readingOrder="0"/>
    </xf>
    <xf borderId="7" fillId="0" fontId="11" numFmtId="0" xfId="0" applyAlignment="1" applyBorder="1" applyFont="1">
      <alignment horizontal="center" readingOrder="0" vertical="center"/>
    </xf>
    <xf borderId="19" fillId="0" fontId="11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center" readingOrder="0" vertical="center"/>
    </xf>
    <xf borderId="9" fillId="0" fontId="11" numFmtId="0" xfId="0" applyAlignment="1" applyBorder="1" applyFont="1">
      <alignment horizontal="center" readingOrder="0" vertical="center"/>
    </xf>
    <xf borderId="20" fillId="0" fontId="11" numFmtId="0" xfId="0" applyAlignment="1" applyBorder="1" applyFont="1">
      <alignment horizontal="center" vertical="center"/>
    </xf>
    <xf borderId="2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21" fillId="0" fontId="11" numFmtId="0" xfId="0" applyAlignment="1" applyBorder="1" applyFont="1">
      <alignment horizontal="center" readingOrder="0" vertical="center"/>
    </xf>
    <xf borderId="21" fillId="0" fontId="15" numFmtId="0" xfId="0" applyBorder="1" applyFont="1"/>
    <xf borderId="22" fillId="0" fontId="15" numFmtId="0" xfId="0" applyBorder="1" applyFont="1"/>
    <xf borderId="23" fillId="0" fontId="11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" fillId="0" fontId="11" numFmtId="0" xfId="0" applyAlignment="1" applyBorder="1" applyFont="1">
      <alignment horizontal="center" vertical="center"/>
    </xf>
    <xf borderId="24" fillId="0" fontId="17" numFmtId="0" xfId="0" applyAlignment="1" applyBorder="1" applyFont="1">
      <alignment horizontal="center" readingOrder="0" vertical="center"/>
    </xf>
    <xf borderId="25" fillId="0" fontId="11" numFmtId="0" xfId="0" applyAlignment="1" applyBorder="1" applyFont="1">
      <alignment horizontal="center" readingOrder="0" vertical="center"/>
    </xf>
    <xf borderId="26" fillId="0" fontId="15" numFmtId="0" xfId="0" applyBorder="1" applyFont="1"/>
    <xf borderId="27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readingOrder="0" vertical="center"/>
    </xf>
    <xf borderId="29" fillId="0" fontId="11" numFmtId="0" xfId="0" applyAlignment="1" applyBorder="1" applyFont="1">
      <alignment horizontal="center" readingOrder="0" vertical="center"/>
    </xf>
    <xf borderId="28" fillId="0" fontId="11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vertical="center"/>
    </xf>
    <xf borderId="30" fillId="0" fontId="11" numFmtId="0" xfId="0" applyAlignment="1" applyBorder="1" applyFont="1">
      <alignment horizontal="center" vertical="center"/>
    </xf>
    <xf borderId="31" fillId="0" fontId="11" numFmtId="0" xfId="0" applyAlignment="1" applyBorder="1" applyFont="1">
      <alignment horizontal="center" vertical="center"/>
    </xf>
    <xf borderId="32" fillId="0" fontId="11" numFmtId="0" xfId="0" applyAlignment="1" applyBorder="1" applyFont="1">
      <alignment horizontal="center" vertical="center"/>
    </xf>
    <xf borderId="33" fillId="0" fontId="11" numFmtId="0" xfId="0" applyAlignment="1" applyBorder="1" applyFont="1">
      <alignment horizontal="center" readingOrder="0" vertical="center"/>
    </xf>
    <xf borderId="34" fillId="0" fontId="11" numFmtId="0" xfId="0" applyAlignment="1" applyBorder="1" applyFont="1">
      <alignment horizontal="center" readingOrder="0" vertical="center"/>
    </xf>
    <xf borderId="35" fillId="3" fontId="11" numFmtId="0" xfId="0" applyAlignment="1" applyBorder="1" applyFill="1" applyFont="1">
      <alignment horizontal="center" readingOrder="0" vertical="center"/>
    </xf>
    <xf borderId="36" fillId="3" fontId="11" numFmtId="0" xfId="0" applyAlignment="1" applyBorder="1" applyFont="1">
      <alignment horizontal="center" vertical="center"/>
    </xf>
    <xf borderId="37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vertical="center"/>
    </xf>
    <xf borderId="39" fillId="3" fontId="11" numFmtId="0" xfId="0" applyAlignment="1" applyBorder="1" applyFont="1">
      <alignment horizontal="center" vertical="center"/>
    </xf>
    <xf borderId="38" fillId="3" fontId="11" numFmtId="0" xfId="0" applyAlignment="1" applyBorder="1" applyFont="1">
      <alignment horizontal="center" vertical="center"/>
    </xf>
    <xf borderId="0" fillId="3" fontId="17" numFmtId="0" xfId="0" applyAlignment="1" applyFont="1">
      <alignment horizontal="center" readingOrder="0" vertical="center"/>
    </xf>
    <xf borderId="0" fillId="3" fontId="18" numFmtId="0" xfId="0" applyAlignment="1" applyFont="1">
      <alignment horizontal="center" readingOrder="0" vertical="center"/>
    </xf>
    <xf borderId="0" fillId="3" fontId="19" numFmtId="0" xfId="0" applyAlignment="1" applyFont="1">
      <alignment horizontal="center" readingOrder="0" vertical="center"/>
    </xf>
    <xf borderId="0" fillId="3" fontId="20" numFmtId="0" xfId="0" applyAlignment="1" applyFont="1">
      <alignment horizontal="center" readingOrder="0" vertical="center"/>
    </xf>
    <xf borderId="38" fillId="3" fontId="11" numFmtId="0" xfId="0" applyBorder="1" applyFont="1"/>
    <xf borderId="13" fillId="0" fontId="21" numFmtId="0" xfId="0" applyAlignment="1" applyBorder="1" applyFont="1">
      <alignment horizontal="center" readingOrder="0" vertical="center"/>
    </xf>
    <xf borderId="14" fillId="0" fontId="11" numFmtId="0" xfId="0" applyAlignment="1" applyBorder="1" applyFont="1">
      <alignment horizontal="center" vertical="center"/>
    </xf>
    <xf borderId="40" fillId="0" fontId="11" numFmtId="0" xfId="0" applyAlignment="1" applyBorder="1" applyFont="1">
      <alignment horizontal="center" readingOrder="0" vertical="center"/>
    </xf>
    <xf borderId="41" fillId="0" fontId="11" numFmtId="0" xfId="0" applyAlignment="1" applyBorder="1" applyFont="1">
      <alignment horizontal="center" vertical="center"/>
    </xf>
    <xf borderId="0" fillId="0" fontId="22" numFmtId="0" xfId="0" applyAlignment="1" applyFont="1">
      <alignment horizontal="center" readingOrder="0" vertical="center"/>
    </xf>
    <xf borderId="10" fillId="0" fontId="11" numFmtId="0" xfId="0" applyAlignment="1" applyBorder="1" applyFont="1">
      <alignment horizontal="center" readingOrder="0" vertical="center"/>
    </xf>
    <xf borderId="11" fillId="0" fontId="11" numFmtId="0" xfId="0" applyAlignment="1" applyBorder="1" applyFont="1">
      <alignment horizontal="center" vertical="center"/>
    </xf>
    <xf borderId="42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vertical="center"/>
    </xf>
    <xf borderId="43" fillId="3" fontId="11" numFmtId="0" xfId="0" applyAlignment="1" applyBorder="1" applyFont="1">
      <alignment horizontal="center" readingOrder="0" vertical="center"/>
    </xf>
    <xf borderId="44" fillId="3" fontId="11" numFmtId="0" xfId="0" applyAlignment="1" applyBorder="1" applyFont="1">
      <alignment horizontal="center" vertical="center"/>
    </xf>
    <xf borderId="45" fillId="4" fontId="11" numFmtId="0" xfId="0" applyAlignment="1" applyBorder="1" applyFill="1" applyFont="1">
      <alignment horizontal="center" readingOrder="0" vertical="center"/>
    </xf>
    <xf borderId="46" fillId="4" fontId="11" numFmtId="0" xfId="0" applyAlignment="1" applyBorder="1" applyFont="1">
      <alignment horizontal="center" vertical="center"/>
    </xf>
    <xf borderId="47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readingOrder="0" vertical="center"/>
    </xf>
    <xf borderId="0" fillId="4" fontId="11" numFmtId="0" xfId="0" applyAlignment="1" applyFont="1">
      <alignment horizontal="center" vertical="center"/>
    </xf>
    <xf borderId="49" fillId="4" fontId="11" numFmtId="0" xfId="0" applyAlignment="1" applyBorder="1" applyFont="1">
      <alignment horizontal="center" vertical="center"/>
    </xf>
    <xf borderId="48" fillId="4" fontId="11" numFmtId="0" xfId="0" applyAlignment="1" applyBorder="1" applyFont="1">
      <alignment horizontal="center" vertical="center"/>
    </xf>
    <xf borderId="0" fillId="4" fontId="17" numFmtId="0" xfId="0" applyAlignment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0" fillId="4" fontId="20" numFmtId="0" xfId="0" applyAlignment="1" applyFont="1">
      <alignment horizontal="center" readingOrder="0" vertical="center"/>
    </xf>
    <xf borderId="48" fillId="4" fontId="11" numFmtId="0" xfId="0" applyBorder="1" applyFont="1"/>
    <xf borderId="0" fillId="4" fontId="11" numFmtId="0" xfId="0" applyFont="1"/>
    <xf borderId="14" fillId="0" fontId="11" numFmtId="0" xfId="0" applyAlignment="1" applyBorder="1" applyFont="1">
      <alignment readingOrder="0"/>
    </xf>
    <xf borderId="50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vertical="center"/>
    </xf>
    <xf borderId="51" fillId="4" fontId="11" numFmtId="0" xfId="0" applyAlignment="1" applyBorder="1" applyFont="1">
      <alignment horizontal="center" readingOrder="0" vertical="center"/>
    </xf>
    <xf borderId="52" fillId="4" fontId="11" numFmtId="0" xfId="0" applyAlignment="1" applyBorder="1" applyFont="1">
      <alignment horizontal="center" vertical="center"/>
    </xf>
    <xf borderId="53" fillId="5" fontId="11" numFmtId="0" xfId="0" applyAlignment="1" applyBorder="1" applyFill="1" applyFont="1">
      <alignment horizontal="center" readingOrder="0" vertical="center"/>
    </xf>
    <xf borderId="54" fillId="5" fontId="11" numFmtId="0" xfId="0" applyAlignment="1" applyBorder="1" applyFont="1">
      <alignment horizontal="center" vertical="center"/>
    </xf>
    <xf borderId="55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readingOrder="0" vertical="center"/>
    </xf>
    <xf borderId="0" fillId="5" fontId="11" numFmtId="0" xfId="0" applyAlignment="1" applyFont="1">
      <alignment horizontal="center" vertical="center"/>
    </xf>
    <xf borderId="57" fillId="5" fontId="11" numFmtId="0" xfId="0" applyAlignment="1" applyBorder="1" applyFont="1">
      <alignment horizontal="center" vertical="center"/>
    </xf>
    <xf borderId="56" fillId="5" fontId="11" numFmtId="0" xfId="0" applyAlignment="1" applyBorder="1" applyFont="1">
      <alignment horizontal="center" vertical="center"/>
    </xf>
    <xf borderId="0" fillId="5" fontId="17" numFmtId="0" xfId="0" applyAlignment="1" applyFont="1">
      <alignment horizontal="center" readingOrder="0" vertical="center"/>
    </xf>
    <xf borderId="0" fillId="5" fontId="18" numFmtId="0" xfId="0" applyAlignment="1" applyFont="1">
      <alignment horizontal="center" readingOrder="0" vertical="center"/>
    </xf>
    <xf borderId="0" fillId="5" fontId="20" numFmtId="0" xfId="0" applyAlignment="1" applyFont="1">
      <alignment horizontal="center" readingOrder="0" vertical="center"/>
    </xf>
    <xf borderId="56" fillId="5" fontId="11" numFmtId="0" xfId="0" applyBorder="1" applyFont="1"/>
    <xf borderId="14" fillId="0" fontId="11" numFmtId="0" xfId="0" applyAlignment="1" applyBorder="1" applyFont="1">
      <alignment horizontal="center" readingOrder="0"/>
    </xf>
    <xf borderId="0" fillId="5" fontId="11" numFmtId="0" xfId="0" applyFont="1"/>
    <xf borderId="58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vertical="center"/>
    </xf>
    <xf borderId="59" fillId="5" fontId="11" numFmtId="0" xfId="0" applyAlignment="1" applyBorder="1" applyFont="1">
      <alignment horizontal="center" readingOrder="0" vertical="center"/>
    </xf>
    <xf borderId="60" fillId="5" fontId="11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Personnages!$I$1:$I$2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Personnages!$I$3:$I$1011</c:f>
              <c:numCache/>
            </c:numRef>
          </c:val>
        </c:ser>
        <c:axId val="289135121"/>
        <c:axId val="1576834434"/>
      </c:barChart>
      <c:catAx>
        <c:axId val="2891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834434"/>
      </c:catAx>
      <c:valAx>
        <c:axId val="15768344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135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Personnages!$C$3:$C$1011</c:f>
            </c:strRef>
          </c:cat>
          <c:val>
            <c:numRef>
              <c:f>Personnages!$J$3:$J$1011</c:f>
              <c:numCache/>
            </c:numRef>
          </c:val>
        </c:ser>
        <c:ser>
          <c:idx val="1"/>
          <c:order val="1"/>
          <c:tx>
            <c:strRef>
              <c:f>Personnages!$K$1:$K$2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Personnages!$C$3:$C$1011</c:f>
            </c:strRef>
          </c:cat>
          <c:val>
            <c:numRef>
              <c:f>Personnages!$K$3:$K$1011</c:f>
              <c:numCache/>
            </c:numRef>
          </c:val>
        </c:ser>
        <c:axId val="595827312"/>
        <c:axId val="880287062"/>
      </c:barChart>
      <c:catAx>
        <c:axId val="59582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287062"/>
      </c:catAx>
      <c:valAx>
        <c:axId val="880287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8273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Personnages!$J$3:$J$1011</c:f>
              <c:numCache/>
            </c:numRef>
          </c:val>
        </c:ser>
        <c:ser>
          <c:idx val="1"/>
          <c:order val="1"/>
          <c:tx>
            <c:strRef>
              <c:f>Personnages!$K$1:$K$2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Personnages!$C$3:$C$1011</c:f>
            </c:strRef>
          </c:cat>
          <c:val>
            <c:numRef>
              <c:f>Personnages!$K$3:$K$1011</c:f>
              <c:numCache/>
            </c:numRef>
          </c:val>
        </c:ser>
        <c:overlap val="100"/>
        <c:axId val="539619251"/>
        <c:axId val="486941259"/>
      </c:barChart>
      <c:catAx>
        <c:axId val="539619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941259"/>
      </c:catAx>
      <c:valAx>
        <c:axId val="4869412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9619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Personnages!$C$3:$C$1010</c:f>
            </c:strRef>
          </c:cat>
          <c:val>
            <c:numRef>
              <c:f>Personnages!$M$3:$M$1010</c:f>
              <c:numCache/>
            </c:numRef>
          </c:val>
        </c:ser>
        <c:axId val="1565729515"/>
        <c:axId val="102707409"/>
      </c:barChart>
      <c:catAx>
        <c:axId val="1565729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07409"/>
      </c:catAx>
      <c:valAx>
        <c:axId val="1027074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57295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40" Type="http://schemas.openxmlformats.org/officeDocument/2006/relationships/image" Target="../media/image34.png"/><Relationship Id="rId20" Type="http://schemas.openxmlformats.org/officeDocument/2006/relationships/image" Target="../media/image24.png"/><Relationship Id="rId42" Type="http://schemas.openxmlformats.org/officeDocument/2006/relationships/image" Target="../media/image28.png"/><Relationship Id="rId41" Type="http://schemas.openxmlformats.org/officeDocument/2006/relationships/image" Target="../media/image33.png"/><Relationship Id="rId22" Type="http://schemas.openxmlformats.org/officeDocument/2006/relationships/image" Target="../media/image20.png"/><Relationship Id="rId44" Type="http://schemas.openxmlformats.org/officeDocument/2006/relationships/image" Target="../media/image29.png"/><Relationship Id="rId21" Type="http://schemas.openxmlformats.org/officeDocument/2006/relationships/image" Target="../media/image22.png"/><Relationship Id="rId43" Type="http://schemas.openxmlformats.org/officeDocument/2006/relationships/image" Target="../media/image35.png"/><Relationship Id="rId24" Type="http://schemas.openxmlformats.org/officeDocument/2006/relationships/image" Target="../media/image17.png"/><Relationship Id="rId23" Type="http://schemas.openxmlformats.org/officeDocument/2006/relationships/image" Target="../media/image4.png"/><Relationship Id="rId45" Type="http://schemas.openxmlformats.org/officeDocument/2006/relationships/image" Target="../media/image37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23.png"/><Relationship Id="rId26" Type="http://schemas.openxmlformats.org/officeDocument/2006/relationships/image" Target="../media/image16.png"/><Relationship Id="rId25" Type="http://schemas.openxmlformats.org/officeDocument/2006/relationships/image" Target="../media/image15.png"/><Relationship Id="rId28" Type="http://schemas.openxmlformats.org/officeDocument/2006/relationships/image" Target="../media/image19.png"/><Relationship Id="rId27" Type="http://schemas.openxmlformats.org/officeDocument/2006/relationships/image" Target="../media/image21.png"/><Relationship Id="rId5" Type="http://schemas.openxmlformats.org/officeDocument/2006/relationships/image" Target="../media/image2.png"/><Relationship Id="rId6" Type="http://schemas.openxmlformats.org/officeDocument/2006/relationships/image" Target="../media/image27.png"/><Relationship Id="rId29" Type="http://schemas.openxmlformats.org/officeDocument/2006/relationships/image" Target="../media/image7.png"/><Relationship Id="rId7" Type="http://schemas.openxmlformats.org/officeDocument/2006/relationships/image" Target="../media/image6.png"/><Relationship Id="rId8" Type="http://schemas.openxmlformats.org/officeDocument/2006/relationships/image" Target="../media/image13.png"/><Relationship Id="rId31" Type="http://schemas.openxmlformats.org/officeDocument/2006/relationships/image" Target="../media/image32.png"/><Relationship Id="rId30" Type="http://schemas.openxmlformats.org/officeDocument/2006/relationships/image" Target="../media/image41.png"/><Relationship Id="rId11" Type="http://schemas.openxmlformats.org/officeDocument/2006/relationships/image" Target="../media/image9.png"/><Relationship Id="rId33" Type="http://schemas.openxmlformats.org/officeDocument/2006/relationships/image" Target="../media/image38.png"/><Relationship Id="rId10" Type="http://schemas.openxmlformats.org/officeDocument/2006/relationships/image" Target="../media/image1.png"/><Relationship Id="rId32" Type="http://schemas.openxmlformats.org/officeDocument/2006/relationships/image" Target="../media/image43.png"/><Relationship Id="rId13" Type="http://schemas.openxmlformats.org/officeDocument/2006/relationships/image" Target="../media/image5.png"/><Relationship Id="rId35" Type="http://schemas.openxmlformats.org/officeDocument/2006/relationships/image" Target="../media/image40.png"/><Relationship Id="rId12" Type="http://schemas.openxmlformats.org/officeDocument/2006/relationships/image" Target="../media/image11.png"/><Relationship Id="rId34" Type="http://schemas.openxmlformats.org/officeDocument/2006/relationships/image" Target="../media/image30.png"/><Relationship Id="rId15" Type="http://schemas.openxmlformats.org/officeDocument/2006/relationships/image" Target="../media/image3.png"/><Relationship Id="rId37" Type="http://schemas.openxmlformats.org/officeDocument/2006/relationships/image" Target="../media/image49.png"/><Relationship Id="rId14" Type="http://schemas.openxmlformats.org/officeDocument/2006/relationships/image" Target="../media/image14.png"/><Relationship Id="rId36" Type="http://schemas.openxmlformats.org/officeDocument/2006/relationships/image" Target="../media/image26.png"/><Relationship Id="rId17" Type="http://schemas.openxmlformats.org/officeDocument/2006/relationships/image" Target="../media/image18.png"/><Relationship Id="rId39" Type="http://schemas.openxmlformats.org/officeDocument/2006/relationships/image" Target="../media/image31.png"/><Relationship Id="rId16" Type="http://schemas.openxmlformats.org/officeDocument/2006/relationships/image" Target="../media/image8.png"/><Relationship Id="rId38" Type="http://schemas.openxmlformats.org/officeDocument/2006/relationships/image" Target="../media/image39.png"/><Relationship Id="rId19" Type="http://schemas.openxmlformats.org/officeDocument/2006/relationships/image" Target="../media/image12.png"/><Relationship Id="rId18" Type="http://schemas.openxmlformats.org/officeDocument/2006/relationships/image" Target="../media/image10.png"/></Relationships>
</file>

<file path=xl/drawings/_rels/drawing5.xml.rels><?xml version="1.0" encoding="UTF-8" standalone="yes"?><Relationships xmlns="http://schemas.openxmlformats.org/package/2006/relationships"><Relationship Id="rId20" Type="http://schemas.openxmlformats.org/officeDocument/2006/relationships/image" Target="../media/image56.jpg"/><Relationship Id="rId22" Type="http://schemas.openxmlformats.org/officeDocument/2006/relationships/image" Target="../media/image64.jpg"/><Relationship Id="rId21" Type="http://schemas.openxmlformats.org/officeDocument/2006/relationships/image" Target="../media/image59.jpg"/><Relationship Id="rId24" Type="http://schemas.openxmlformats.org/officeDocument/2006/relationships/image" Target="../media/image65.jpg"/><Relationship Id="rId23" Type="http://schemas.openxmlformats.org/officeDocument/2006/relationships/image" Target="../media/image68.jpg"/><Relationship Id="rId1" Type="http://schemas.openxmlformats.org/officeDocument/2006/relationships/image" Target="../media/image42.jpg"/><Relationship Id="rId2" Type="http://schemas.openxmlformats.org/officeDocument/2006/relationships/image" Target="../media/image25.jpg"/><Relationship Id="rId3" Type="http://schemas.openxmlformats.org/officeDocument/2006/relationships/image" Target="../media/image47.jpg"/><Relationship Id="rId4" Type="http://schemas.openxmlformats.org/officeDocument/2006/relationships/image" Target="../media/image36.jpg"/><Relationship Id="rId9" Type="http://schemas.openxmlformats.org/officeDocument/2006/relationships/image" Target="../media/image52.jpg"/><Relationship Id="rId26" Type="http://schemas.openxmlformats.org/officeDocument/2006/relationships/image" Target="../media/image63.png"/><Relationship Id="rId25" Type="http://schemas.openxmlformats.org/officeDocument/2006/relationships/image" Target="../media/image70.jpg"/><Relationship Id="rId28" Type="http://schemas.openxmlformats.org/officeDocument/2006/relationships/image" Target="../media/image69.jpg"/><Relationship Id="rId27" Type="http://schemas.openxmlformats.org/officeDocument/2006/relationships/image" Target="../media/image67.jpg"/><Relationship Id="rId5" Type="http://schemas.openxmlformats.org/officeDocument/2006/relationships/image" Target="../media/image45.jpg"/><Relationship Id="rId6" Type="http://schemas.openxmlformats.org/officeDocument/2006/relationships/image" Target="../media/image46.jpg"/><Relationship Id="rId29" Type="http://schemas.openxmlformats.org/officeDocument/2006/relationships/image" Target="../media/image66.jpg"/><Relationship Id="rId7" Type="http://schemas.openxmlformats.org/officeDocument/2006/relationships/image" Target="../media/image44.jpg"/><Relationship Id="rId8" Type="http://schemas.openxmlformats.org/officeDocument/2006/relationships/image" Target="../media/image53.jpg"/><Relationship Id="rId31" Type="http://schemas.openxmlformats.org/officeDocument/2006/relationships/image" Target="../media/image75.jpg"/><Relationship Id="rId30" Type="http://schemas.openxmlformats.org/officeDocument/2006/relationships/image" Target="../media/image74.jpg"/><Relationship Id="rId11" Type="http://schemas.openxmlformats.org/officeDocument/2006/relationships/image" Target="../media/image51.jpg"/><Relationship Id="rId33" Type="http://schemas.openxmlformats.org/officeDocument/2006/relationships/image" Target="../media/image72.jpg"/><Relationship Id="rId10" Type="http://schemas.openxmlformats.org/officeDocument/2006/relationships/image" Target="../media/image48.jpg"/><Relationship Id="rId32" Type="http://schemas.openxmlformats.org/officeDocument/2006/relationships/image" Target="../media/image71.jpg"/><Relationship Id="rId13" Type="http://schemas.openxmlformats.org/officeDocument/2006/relationships/image" Target="../media/image54.jpg"/><Relationship Id="rId12" Type="http://schemas.openxmlformats.org/officeDocument/2006/relationships/image" Target="../media/image50.jpg"/><Relationship Id="rId15" Type="http://schemas.openxmlformats.org/officeDocument/2006/relationships/image" Target="../media/image58.jpg"/><Relationship Id="rId14" Type="http://schemas.openxmlformats.org/officeDocument/2006/relationships/image" Target="../media/image55.jpg"/><Relationship Id="rId17" Type="http://schemas.openxmlformats.org/officeDocument/2006/relationships/image" Target="../media/image62.jpg"/><Relationship Id="rId16" Type="http://schemas.openxmlformats.org/officeDocument/2006/relationships/image" Target="../media/image61.jpg"/><Relationship Id="rId19" Type="http://schemas.openxmlformats.org/officeDocument/2006/relationships/image" Target="../media/image57.jpg"/><Relationship Id="rId18" Type="http://schemas.openxmlformats.org/officeDocument/2006/relationships/image" Target="../media/image60.jp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44.jpg"/><Relationship Id="rId22" Type="http://schemas.openxmlformats.org/officeDocument/2006/relationships/image" Target="../media/image67.jpg"/><Relationship Id="rId21" Type="http://schemas.openxmlformats.org/officeDocument/2006/relationships/image" Target="../media/image52.jpg"/><Relationship Id="rId24" Type="http://schemas.openxmlformats.org/officeDocument/2006/relationships/image" Target="../media/image76.jpg"/><Relationship Id="rId23" Type="http://schemas.openxmlformats.org/officeDocument/2006/relationships/image" Target="../media/image71.jpg"/><Relationship Id="rId1" Type="http://schemas.openxmlformats.org/officeDocument/2006/relationships/image" Target="../media/image56.jpg"/><Relationship Id="rId2" Type="http://schemas.openxmlformats.org/officeDocument/2006/relationships/image" Target="../media/image48.jpg"/><Relationship Id="rId3" Type="http://schemas.openxmlformats.org/officeDocument/2006/relationships/image" Target="../media/image60.jpg"/><Relationship Id="rId4" Type="http://schemas.openxmlformats.org/officeDocument/2006/relationships/image" Target="../media/image50.jpg"/><Relationship Id="rId9" Type="http://schemas.openxmlformats.org/officeDocument/2006/relationships/image" Target="../media/image63.png"/><Relationship Id="rId26" Type="http://schemas.openxmlformats.org/officeDocument/2006/relationships/image" Target="../media/image46.jpg"/><Relationship Id="rId25" Type="http://schemas.openxmlformats.org/officeDocument/2006/relationships/image" Target="../media/image36.jpg"/><Relationship Id="rId28" Type="http://schemas.openxmlformats.org/officeDocument/2006/relationships/image" Target="../media/image55.jpg"/><Relationship Id="rId27" Type="http://schemas.openxmlformats.org/officeDocument/2006/relationships/image" Target="../media/image54.jpg"/><Relationship Id="rId5" Type="http://schemas.openxmlformats.org/officeDocument/2006/relationships/image" Target="../media/image73.jpg"/><Relationship Id="rId6" Type="http://schemas.openxmlformats.org/officeDocument/2006/relationships/image" Target="../media/image78.jpg"/><Relationship Id="rId29" Type="http://schemas.openxmlformats.org/officeDocument/2006/relationships/image" Target="../media/image59.jpg"/><Relationship Id="rId7" Type="http://schemas.openxmlformats.org/officeDocument/2006/relationships/image" Target="../media/image25.jpg"/><Relationship Id="rId8" Type="http://schemas.openxmlformats.org/officeDocument/2006/relationships/image" Target="../media/image72.jpg"/><Relationship Id="rId31" Type="http://schemas.openxmlformats.org/officeDocument/2006/relationships/image" Target="../media/image58.jpg"/><Relationship Id="rId30" Type="http://schemas.openxmlformats.org/officeDocument/2006/relationships/image" Target="../media/image69.jpg"/><Relationship Id="rId11" Type="http://schemas.openxmlformats.org/officeDocument/2006/relationships/image" Target="../media/image42.jpg"/><Relationship Id="rId33" Type="http://schemas.openxmlformats.org/officeDocument/2006/relationships/image" Target="../media/image53.jpg"/><Relationship Id="rId10" Type="http://schemas.openxmlformats.org/officeDocument/2006/relationships/image" Target="../media/image77.jpg"/><Relationship Id="rId32" Type="http://schemas.openxmlformats.org/officeDocument/2006/relationships/image" Target="../media/image74.jpg"/><Relationship Id="rId13" Type="http://schemas.openxmlformats.org/officeDocument/2006/relationships/image" Target="../media/image51.jpg"/><Relationship Id="rId35" Type="http://schemas.openxmlformats.org/officeDocument/2006/relationships/image" Target="../media/image64.jpg"/><Relationship Id="rId12" Type="http://schemas.openxmlformats.org/officeDocument/2006/relationships/image" Target="../media/image47.jpg"/><Relationship Id="rId34" Type="http://schemas.openxmlformats.org/officeDocument/2006/relationships/image" Target="../media/image61.jpg"/><Relationship Id="rId15" Type="http://schemas.openxmlformats.org/officeDocument/2006/relationships/image" Target="../media/image57.jpg"/><Relationship Id="rId37" Type="http://schemas.openxmlformats.org/officeDocument/2006/relationships/image" Target="../media/image66.jpg"/><Relationship Id="rId14" Type="http://schemas.openxmlformats.org/officeDocument/2006/relationships/image" Target="../media/image62.jpg"/><Relationship Id="rId36" Type="http://schemas.openxmlformats.org/officeDocument/2006/relationships/image" Target="../media/image68.jpg"/><Relationship Id="rId17" Type="http://schemas.openxmlformats.org/officeDocument/2006/relationships/image" Target="../media/image70.jpg"/><Relationship Id="rId16" Type="http://schemas.openxmlformats.org/officeDocument/2006/relationships/image" Target="../media/image65.jpg"/><Relationship Id="rId19" Type="http://schemas.openxmlformats.org/officeDocument/2006/relationships/image" Target="../media/image45.jpg"/><Relationship Id="rId18" Type="http://schemas.openxmlformats.org/officeDocument/2006/relationships/image" Target="../media/image7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41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43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49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39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5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2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2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36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2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6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5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5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2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42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2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2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5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25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5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62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70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5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60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36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4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53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8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6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5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Faction" TargetMode="External"/><Relationship Id="rId42" Type="http://schemas.openxmlformats.org/officeDocument/2006/relationships/hyperlink" Target="https://afk-arena.fandom.com/wiki/Lightbearers" TargetMode="External"/><Relationship Id="rId41" Type="http://schemas.openxmlformats.org/officeDocument/2006/relationships/hyperlink" Target="https://afk-arena.fandom.com/wiki/Fawkes" TargetMode="External"/><Relationship Id="rId44" Type="http://schemas.openxmlformats.org/officeDocument/2006/relationships/hyperlink" Target="https://afk-arena.fandom.com/wiki/Graveborns" TargetMode="External"/><Relationship Id="rId43" Type="http://schemas.openxmlformats.org/officeDocument/2006/relationships/hyperlink" Target="https://afk-arena.fandom.com/wiki/Ferael" TargetMode="External"/><Relationship Id="rId46" Type="http://schemas.openxmlformats.org/officeDocument/2006/relationships/hyperlink" Target="https://afk-arena.fandom.com/wiki/Faction" TargetMode="External"/><Relationship Id="rId45" Type="http://schemas.openxmlformats.org/officeDocument/2006/relationships/hyperlink" Target="https://afk-arena.fandom.com/wiki/Flora" TargetMode="External"/><Relationship Id="rId107" Type="http://schemas.openxmlformats.org/officeDocument/2006/relationships/hyperlink" Target="https://afk-arena.fandom.com/wiki/Graveborns" TargetMode="External"/><Relationship Id="rId106" Type="http://schemas.openxmlformats.org/officeDocument/2006/relationships/hyperlink" Target="https://afk-arena.fandom.com/wiki/Oden" TargetMode="External"/><Relationship Id="rId105" Type="http://schemas.openxmlformats.org/officeDocument/2006/relationships/hyperlink" Target="https://afk-arena.fandom.com/wiki/Maulers" TargetMode="External"/><Relationship Id="rId104" Type="http://schemas.openxmlformats.org/officeDocument/2006/relationships/hyperlink" Target="https://afk-arena.fandom.com/wiki/Numisu" TargetMode="External"/><Relationship Id="rId109" Type="http://schemas.openxmlformats.org/officeDocument/2006/relationships/hyperlink" Target="https://afk-arena.fandom.com/wiki/Faction" TargetMode="External"/><Relationship Id="rId108" Type="http://schemas.openxmlformats.org/officeDocument/2006/relationships/hyperlink" Target="https://afk-arena.fandom.com/wiki/Orthros" TargetMode="External"/><Relationship Id="rId48" Type="http://schemas.openxmlformats.org/officeDocument/2006/relationships/hyperlink" Target="https://afk-arena.fandom.com/wiki/Wilders" TargetMode="External"/><Relationship Id="rId47" Type="http://schemas.openxmlformats.org/officeDocument/2006/relationships/hyperlink" Target="https://afk-arena.fandom.com/wiki/Gorvo" TargetMode="External"/><Relationship Id="rId185" Type="http://schemas.openxmlformats.org/officeDocument/2006/relationships/drawing" Target="../drawings/drawing1.xml"/><Relationship Id="rId49" Type="http://schemas.openxmlformats.org/officeDocument/2006/relationships/hyperlink" Target="https://afk-arena.fandom.com/wiki/Granit" TargetMode="External"/><Relationship Id="rId184" Type="http://schemas.openxmlformats.org/officeDocument/2006/relationships/hyperlink" Target="https://afk-arena.fandom.com/wiki/Faction" TargetMode="External"/><Relationship Id="rId103" Type="http://schemas.openxmlformats.org/officeDocument/2006/relationships/hyperlink" Target="https://afk-arena.fandom.com/wiki/Wilders" TargetMode="External"/><Relationship Id="rId102" Type="http://schemas.openxmlformats.org/officeDocument/2006/relationships/hyperlink" Target="https://afk-arena.fandom.com/wiki/Nemora" TargetMode="External"/><Relationship Id="rId101" Type="http://schemas.openxmlformats.org/officeDocument/2006/relationships/hyperlink" Target="https://afk-arena.fandom.com/wiki/Graveborns" TargetMode="External"/><Relationship Id="rId100" Type="http://schemas.openxmlformats.org/officeDocument/2006/relationships/hyperlink" Target="https://afk-arena.fandom.com/wiki/Nara" TargetMode="External"/><Relationship Id="rId31" Type="http://schemas.openxmlformats.org/officeDocument/2006/relationships/hyperlink" Target="https://afk-arena.fandom.com/wiki/Elijah_%26_Lailah" TargetMode="External"/><Relationship Id="rId30" Type="http://schemas.openxmlformats.org/officeDocument/2006/relationships/hyperlink" Target="https://afk-arena.fandom.com/wiki/Wilders" TargetMode="External"/><Relationship Id="rId33" Type="http://schemas.openxmlformats.org/officeDocument/2006/relationships/hyperlink" Target="https://afk-arena.fandom.com/wiki/Eluard" TargetMode="External"/><Relationship Id="rId183" Type="http://schemas.openxmlformats.org/officeDocument/2006/relationships/hyperlink" Target="https://afk-arena.fandom.com/wiki/Zolrath" TargetMode="External"/><Relationship Id="rId32" Type="http://schemas.openxmlformats.org/officeDocument/2006/relationships/hyperlink" Target="https://afk-arena.fandom.com/wiki/Faction" TargetMode="External"/><Relationship Id="rId182" Type="http://schemas.openxmlformats.org/officeDocument/2006/relationships/hyperlink" Target="https://afk-arena.fandom.com/wiki/Zikis" TargetMode="External"/><Relationship Id="rId35" Type="http://schemas.openxmlformats.org/officeDocument/2006/relationships/hyperlink" Target="https://afk-arena.fandom.com/wiki/Estrilda" TargetMode="External"/><Relationship Id="rId181" Type="http://schemas.openxmlformats.org/officeDocument/2006/relationships/hyperlink" Target="https://afk-arena.fandom.com/wiki/Faction" TargetMode="External"/><Relationship Id="rId34" Type="http://schemas.openxmlformats.org/officeDocument/2006/relationships/hyperlink" Target="https://afk-arena.fandom.com/wiki/Lightbearers" TargetMode="External"/><Relationship Id="rId180" Type="http://schemas.openxmlformats.org/officeDocument/2006/relationships/hyperlink" Target="https://afk-arena.fandom.com/wiki/Zaphrael" TargetMode="External"/><Relationship Id="rId37" Type="http://schemas.openxmlformats.org/officeDocument/2006/relationships/hyperlink" Target="https://afk-arena.fandom.com/wiki/Ezio" TargetMode="External"/><Relationship Id="rId176" Type="http://schemas.openxmlformats.org/officeDocument/2006/relationships/hyperlink" Target="https://afk-arena.fandom.com/wiki/Warek" TargetMode="External"/><Relationship Id="rId36" Type="http://schemas.openxmlformats.org/officeDocument/2006/relationships/hyperlink" Target="https://afk-arena.fandom.com/wiki/Lightbearers" TargetMode="External"/><Relationship Id="rId175" Type="http://schemas.openxmlformats.org/officeDocument/2006/relationships/hyperlink" Target="https://afk-arena.fandom.com/wiki/Lightbearers" TargetMode="External"/><Relationship Id="rId39" Type="http://schemas.openxmlformats.org/officeDocument/2006/relationships/hyperlink" Target="https://afk-arena.fandom.com/wiki/Ezizh" TargetMode="External"/><Relationship Id="rId174" Type="http://schemas.openxmlformats.org/officeDocument/2006/relationships/hyperlink" Target="https://afk-arena.fandom.com/wiki/Walker" TargetMode="External"/><Relationship Id="rId38" Type="http://schemas.openxmlformats.org/officeDocument/2006/relationships/hyperlink" Target="https://afk-arena.fandom.com/wiki/Dimensionals" TargetMode="External"/><Relationship Id="rId173" Type="http://schemas.openxmlformats.org/officeDocument/2006/relationships/hyperlink" Target="https://afk-arena.fandom.com/wiki/Maulers" TargetMode="External"/><Relationship Id="rId179" Type="http://schemas.openxmlformats.org/officeDocument/2006/relationships/hyperlink" Target="https://afk-arena.fandom.com/wiki/Faction" TargetMode="External"/><Relationship Id="rId178" Type="http://schemas.openxmlformats.org/officeDocument/2006/relationships/hyperlink" Target="https://afk-arena.fandom.com/wiki/Wu_Kong" TargetMode="External"/><Relationship Id="rId177" Type="http://schemas.openxmlformats.org/officeDocument/2006/relationships/hyperlink" Target="https://afk-arena.fandom.com/wiki/Maulers" TargetMode="External"/><Relationship Id="rId20" Type="http://schemas.openxmlformats.org/officeDocument/2006/relationships/hyperlink" Target="https://afk-arena.fandom.com/wiki/Maulers" TargetMode="External"/><Relationship Id="rId22" Type="http://schemas.openxmlformats.org/officeDocument/2006/relationships/hyperlink" Target="https://afk-arena.fandom.com/wiki/Lightbearers" TargetMode="External"/><Relationship Id="rId21" Type="http://schemas.openxmlformats.org/officeDocument/2006/relationships/hyperlink" Target="https://afk-arena.fandom.com/wiki/Cecilia" TargetMode="External"/><Relationship Id="rId24" Type="http://schemas.openxmlformats.org/officeDocument/2006/relationships/hyperlink" Target="https://afk-arena.fandom.com/wiki/Graveborns" TargetMode="External"/><Relationship Id="rId23" Type="http://schemas.openxmlformats.org/officeDocument/2006/relationships/hyperlink" Target="https://afk-arena.fandom.com/wiki/Daimon" TargetMode="External"/><Relationship Id="rId129" Type="http://schemas.openxmlformats.org/officeDocument/2006/relationships/hyperlink" Target="https://afk-arena.fandom.com/wiki/Lightbearers" TargetMode="External"/><Relationship Id="rId128" Type="http://schemas.openxmlformats.org/officeDocument/2006/relationships/hyperlink" Target="https://afk-arena.fandom.com/wiki/Rosaline" TargetMode="External"/><Relationship Id="rId127" Type="http://schemas.openxmlformats.org/officeDocument/2006/relationships/hyperlink" Target="https://afk-arena.fandom.com/wiki/Lightbearers" TargetMode="External"/><Relationship Id="rId126" Type="http://schemas.openxmlformats.org/officeDocument/2006/relationships/hyperlink" Target="https://afk-arena.fandom.com/wiki/Rigby" TargetMode="External"/><Relationship Id="rId26" Type="http://schemas.openxmlformats.org/officeDocument/2006/relationships/hyperlink" Target="https://afk-arena.fandom.com/wiki/Graveborns" TargetMode="External"/><Relationship Id="rId121" Type="http://schemas.openxmlformats.org/officeDocument/2006/relationships/hyperlink" Target="https://afk-arena.fandom.com/wiki/Lightbearers" TargetMode="External"/><Relationship Id="rId25" Type="http://schemas.openxmlformats.org/officeDocument/2006/relationships/hyperlink" Target="https://afk-arena.fandom.com/wiki/Desira" TargetMode="External"/><Relationship Id="rId120" Type="http://schemas.openxmlformats.org/officeDocument/2006/relationships/hyperlink" Target="https://afk-arena.fandom.com/wiki/Raine" TargetMode="External"/><Relationship Id="rId28" Type="http://schemas.openxmlformats.org/officeDocument/2006/relationships/hyperlink" Target="https://afk-arena.fandom.com/wiki/Maulers" TargetMode="External"/><Relationship Id="rId27" Type="http://schemas.openxmlformats.org/officeDocument/2006/relationships/hyperlink" Target="https://afk-arena.fandom.com/wiki/Drez" TargetMode="External"/><Relationship Id="rId125" Type="http://schemas.openxmlformats.org/officeDocument/2006/relationships/hyperlink" Target="https://afk-arena.fandom.com/wiki/Wilders" TargetMode="External"/><Relationship Id="rId29" Type="http://schemas.openxmlformats.org/officeDocument/2006/relationships/hyperlink" Target="https://afk-arena.fandom.com/wiki/Eironn" TargetMode="External"/><Relationship Id="rId124" Type="http://schemas.openxmlformats.org/officeDocument/2006/relationships/hyperlink" Target="https://afk-arena.fandom.com/wiki/Respen" TargetMode="External"/><Relationship Id="rId123" Type="http://schemas.openxmlformats.org/officeDocument/2006/relationships/hyperlink" Target="https://afk-arena.fandom.com/wiki/Wilders" TargetMode="External"/><Relationship Id="rId122" Type="http://schemas.openxmlformats.org/officeDocument/2006/relationships/hyperlink" Target="https://afk-arena.fandom.com/wiki/Raku" TargetMode="External"/><Relationship Id="rId95" Type="http://schemas.openxmlformats.org/officeDocument/2006/relationships/hyperlink" Target="https://afk-arena.fandom.com/wiki/Morrow" TargetMode="External"/><Relationship Id="rId94" Type="http://schemas.openxmlformats.org/officeDocument/2006/relationships/hyperlink" Target="https://afk-arena.fandom.com/wiki/Faction" TargetMode="External"/><Relationship Id="rId97" Type="http://schemas.openxmlformats.org/officeDocument/2006/relationships/hyperlink" Target="https://afk-arena.fandom.com/wiki/Faction" TargetMode="External"/><Relationship Id="rId96" Type="http://schemas.openxmlformats.org/officeDocument/2006/relationships/hyperlink" Target="https://afk-arena.fandom.com/wiki/Mortas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Dimensionals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Nakoruru" TargetMode="External"/><Relationship Id="rId13" Type="http://schemas.openxmlformats.org/officeDocument/2006/relationships/hyperlink" Target="https://afk-arena.fandom.com/wiki/Athalia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Faction" TargetMode="External"/><Relationship Id="rId90" Type="http://schemas.openxmlformats.org/officeDocument/2006/relationships/hyperlink" Target="https://afk-arena.fandom.com/wiki/Mezoth" TargetMode="External"/><Relationship Id="rId93" Type="http://schemas.openxmlformats.org/officeDocument/2006/relationships/hyperlink" Target="https://afk-arena.fandom.com/wiki/Morael" TargetMode="External"/><Relationship Id="rId92" Type="http://schemas.openxmlformats.org/officeDocument/2006/relationships/hyperlink" Target="https://afk-arena.fandom.com/wiki/Mishka" TargetMode="External"/><Relationship Id="rId118" Type="http://schemas.openxmlformats.org/officeDocument/2006/relationships/hyperlink" Target="https://afk-arena.fandom.com/wiki/QUEEN" TargetMode="External"/><Relationship Id="rId117" Type="http://schemas.openxmlformats.org/officeDocument/2006/relationships/hyperlink" Target="https://afk-arena.fandom.com/wiki/Dimensionals" TargetMode="External"/><Relationship Id="rId116" Type="http://schemas.openxmlformats.org/officeDocument/2006/relationships/hyperlink" Target="https://afk-arena.fandom.com/wiki/Prince_of_Persia" TargetMode="External"/><Relationship Id="rId115" Type="http://schemas.openxmlformats.org/officeDocument/2006/relationships/hyperlink" Target="https://afk-arena.fandom.com/wiki/Wilders" TargetMode="External"/><Relationship Id="rId119" Type="http://schemas.openxmlformats.org/officeDocument/2006/relationships/hyperlink" Target="https://afk-arena.fandom.com/wiki/Dimensionals" TargetMode="External"/><Relationship Id="rId15" Type="http://schemas.openxmlformats.org/officeDocument/2006/relationships/hyperlink" Target="https://afk-arena.fandom.com/wiki/Baden" TargetMode="External"/><Relationship Id="rId110" Type="http://schemas.openxmlformats.org/officeDocument/2006/relationships/hyperlink" Target="https://afk-arena.fandom.com/wiki/Oscar" TargetMode="External"/><Relationship Id="rId14" Type="http://schemas.openxmlformats.org/officeDocument/2006/relationships/hyperlink" Target="https://afk-arena.fandom.com/wiki/Faction" TargetMode="External"/><Relationship Id="rId17" Type="http://schemas.openxmlformats.org/officeDocument/2006/relationships/hyperlink" Target="https://afk-arena.fandom.com/wiki/Belinda" TargetMode="External"/><Relationship Id="rId16" Type="http://schemas.openxmlformats.org/officeDocument/2006/relationships/hyperlink" Target="https://afk-arena.fandom.com/wiki/Graveborns" TargetMode="External"/><Relationship Id="rId19" Type="http://schemas.openxmlformats.org/officeDocument/2006/relationships/hyperlink" Target="https://afk-arena.fandom.com/wiki/Brutus" TargetMode="External"/><Relationship Id="rId114" Type="http://schemas.openxmlformats.org/officeDocument/2006/relationships/hyperlink" Target="https://afk-arena.fandom.com/wiki/Pippa" TargetMode="External"/><Relationship Id="rId18" Type="http://schemas.openxmlformats.org/officeDocument/2006/relationships/hyperlink" Target="https://afk-arena.fandom.com/wiki/Lightbearers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Peggy" TargetMode="External"/><Relationship Id="rId111" Type="http://schemas.openxmlformats.org/officeDocument/2006/relationships/hyperlink" Target="https://afk-arena.fandom.com/wiki/Lightbearers" TargetMode="External"/><Relationship Id="rId84" Type="http://schemas.openxmlformats.org/officeDocument/2006/relationships/hyperlink" Target="https://afk-arena.fandom.com/wiki/Lyca" TargetMode="External"/><Relationship Id="rId83" Type="http://schemas.openxmlformats.org/officeDocument/2006/relationships/hyperlink" Target="https://afk-arena.fandom.com/wiki/Faction" TargetMode="External"/><Relationship Id="rId86" Type="http://schemas.openxmlformats.org/officeDocument/2006/relationships/hyperlink" Target="https://afk-arena.fandom.com/wiki/Mehira" TargetMode="External"/><Relationship Id="rId85" Type="http://schemas.openxmlformats.org/officeDocument/2006/relationships/hyperlink" Target="https://afk-arena.fandom.com/wiki/Wilders" TargetMode="External"/><Relationship Id="rId88" Type="http://schemas.openxmlformats.org/officeDocument/2006/relationships/hyperlink" Target="https://afk-arena.fandom.com/wiki/Merlin" TargetMode="External"/><Relationship Id="rId150" Type="http://schemas.openxmlformats.org/officeDocument/2006/relationships/hyperlink" Target="https://afk-arena.fandom.com/wiki/Talene" TargetMode="External"/><Relationship Id="rId87" Type="http://schemas.openxmlformats.org/officeDocument/2006/relationships/hyperlink" Target="https://afk-arena.fandom.com/wiki/Faction" TargetMode="External"/><Relationship Id="rId89" Type="http://schemas.openxmlformats.org/officeDocument/2006/relationships/hyperlink" Target="https://afk-arena.fandom.com/wiki/Dimensionals" TargetMode="External"/><Relationship Id="rId80" Type="http://schemas.openxmlformats.org/officeDocument/2006/relationships/hyperlink" Target="https://afk-arena.fandom.com/wiki/Lucius" TargetMode="External"/><Relationship Id="rId82" Type="http://schemas.openxmlformats.org/officeDocument/2006/relationships/hyperlink" Target="https://afk-arena.fandom.com/wiki/Lucretia" TargetMode="External"/><Relationship Id="rId81" Type="http://schemas.openxmlformats.org/officeDocument/2006/relationships/hyperlink" Target="https://afk-arena.fandom.com/wiki/Lightbearer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Wilders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Solise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Graveborns" TargetMode="External"/><Relationship Id="rId142" Type="http://schemas.openxmlformats.org/officeDocument/2006/relationships/hyperlink" Target="https://afk-arena.fandom.com/wiki/Silas" TargetMode="External"/><Relationship Id="rId141" Type="http://schemas.openxmlformats.org/officeDocument/2006/relationships/hyperlink" Target="https://afk-arena.fandom.com/wiki/Graveborns" TargetMode="External"/><Relationship Id="rId140" Type="http://schemas.openxmlformats.org/officeDocument/2006/relationships/hyperlink" Target="https://afk-arena.fandom.com/wiki/Shemira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Maulers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Skriath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Mauler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Skreg" TargetMode="External"/><Relationship Id="rId73" Type="http://schemas.openxmlformats.org/officeDocument/2006/relationships/hyperlink" Target="https://afk-arena.fandom.com/wiki/Kren" TargetMode="External"/><Relationship Id="rId72" Type="http://schemas.openxmlformats.org/officeDocument/2006/relationships/hyperlink" Target="https://afk-arena.fandom.com/wiki/Faction" TargetMode="External"/><Relationship Id="rId75" Type="http://schemas.openxmlformats.org/officeDocument/2006/relationships/hyperlink" Target="https://afk-arena.fandom.com/wiki/Leofric" TargetMode="External"/><Relationship Id="rId74" Type="http://schemas.openxmlformats.org/officeDocument/2006/relationships/hyperlink" Target="https://afk-arena.fandom.com/wiki/Maulers" TargetMode="External"/><Relationship Id="rId77" Type="http://schemas.openxmlformats.org/officeDocument/2006/relationships/hyperlink" Target="https://afk-arena.fandom.com/wiki/Leonardo" TargetMode="External"/><Relationship Id="rId76" Type="http://schemas.openxmlformats.org/officeDocument/2006/relationships/hyperlink" Target="https://afk-arena.fandom.com/wiki/Faction" TargetMode="External"/><Relationship Id="rId79" Type="http://schemas.openxmlformats.org/officeDocument/2006/relationships/hyperlink" Target="https://afk-arena.fandom.com/wiki/Wilders" TargetMode="External"/><Relationship Id="rId78" Type="http://schemas.openxmlformats.org/officeDocument/2006/relationships/hyperlink" Target="https://afk-arena.fandom.com/wiki/Lorsan" TargetMode="External"/><Relationship Id="rId71" Type="http://schemas.openxmlformats.org/officeDocument/2006/relationships/hyperlink" Target="https://afk-arena.fandom.com/wiki/Khazard" TargetMode="External"/><Relationship Id="rId70" Type="http://schemas.openxmlformats.org/officeDocument/2006/relationships/hyperlink" Target="https://afk-arena.fandom.com/wiki/Maulers" TargetMode="External"/><Relationship Id="rId139" Type="http://schemas.openxmlformats.org/officeDocument/2006/relationships/hyperlink" Target="https://afk-arena.fandom.com/wiki/Wilders" TargetMode="External"/><Relationship Id="rId138" Type="http://schemas.openxmlformats.org/officeDocument/2006/relationships/hyperlink" Target="https://afk-arena.fandom.com/wiki/Seirus" TargetMode="External"/><Relationship Id="rId137" Type="http://schemas.openxmlformats.org/officeDocument/2006/relationships/hyperlink" Target="https://afk-arena.fandom.com/wiki/Wilders" TargetMode="External"/><Relationship Id="rId132" Type="http://schemas.openxmlformats.org/officeDocument/2006/relationships/hyperlink" Target="https://afk-arena.fandom.com/wiki/Safiya" TargetMode="External"/><Relationship Id="rId131" Type="http://schemas.openxmlformats.org/officeDocument/2006/relationships/hyperlink" Target="https://afk-arena.fandom.com/wiki/Lightbearers" TargetMode="External"/><Relationship Id="rId130" Type="http://schemas.openxmlformats.org/officeDocument/2006/relationships/hyperlink" Target="https://afk-arena.fandom.com/wiki/Rowan" TargetMode="External"/><Relationship Id="rId136" Type="http://schemas.openxmlformats.org/officeDocument/2006/relationships/hyperlink" Target="https://afk-arena.fandom.com/wiki/Saurus" TargetMode="External"/><Relationship Id="rId135" Type="http://schemas.openxmlformats.org/officeDocument/2006/relationships/hyperlink" Target="https://afk-arena.fandom.com/wiki/Maulers" TargetMode="External"/><Relationship Id="rId134" Type="http://schemas.openxmlformats.org/officeDocument/2006/relationships/hyperlink" Target="https://afk-arena.fandom.com/wiki/Satrana" TargetMode="External"/><Relationship Id="rId133" Type="http://schemas.openxmlformats.org/officeDocument/2006/relationships/hyperlink" Target="https://afk-arena.fandom.com/wiki/Maul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Izold" TargetMode="External"/><Relationship Id="rId64" Type="http://schemas.openxmlformats.org/officeDocument/2006/relationships/hyperlink" Target="https://afk-arena.fandom.com/wiki/Dimensionals" TargetMode="External"/><Relationship Id="rId63" Type="http://schemas.openxmlformats.org/officeDocument/2006/relationships/hyperlink" Target="https://afk-arena.fandom.com/wiki/JOKER" TargetMode="External"/><Relationship Id="rId66" Type="http://schemas.openxmlformats.org/officeDocument/2006/relationships/hyperlink" Target="https://afk-arena.fandom.com/wiki/Wilders" TargetMode="External"/><Relationship Id="rId172" Type="http://schemas.openxmlformats.org/officeDocument/2006/relationships/hyperlink" Target="https://afk-arena.fandom.com/wiki/Vurk" TargetMode="External"/><Relationship Id="rId65" Type="http://schemas.openxmlformats.org/officeDocument/2006/relationships/hyperlink" Target="https://afk-arena.fandom.com/wiki/Kaz" TargetMode="External"/><Relationship Id="rId171" Type="http://schemas.openxmlformats.org/officeDocument/2006/relationships/hyperlink" Target="https://afk-arena.fandom.com/wiki/Wilders" TargetMode="External"/><Relationship Id="rId68" Type="http://schemas.openxmlformats.org/officeDocument/2006/relationships/hyperlink" Target="https://afk-arena.fandom.com/wiki/Graveborns" TargetMode="External"/><Relationship Id="rId170" Type="http://schemas.openxmlformats.org/officeDocument/2006/relationships/hyperlink" Target="https://afk-arena.fandom.com/wiki/Ulmus" TargetMode="External"/><Relationship Id="rId67" Type="http://schemas.openxmlformats.org/officeDocument/2006/relationships/hyperlink" Target="https://afk-arena.fandom.com/wiki/Kelthur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Torne" TargetMode="External"/><Relationship Id="rId69" Type="http://schemas.openxmlformats.org/officeDocument/2006/relationships/hyperlink" Target="https://afk-arena.fandom.com/wiki/Khasos" TargetMode="External"/><Relationship Id="rId164" Type="http://schemas.openxmlformats.org/officeDocument/2006/relationships/hyperlink" Target="https://afk-arena.fandom.com/wiki/Faction" TargetMode="External"/><Relationship Id="rId163" Type="http://schemas.openxmlformats.org/officeDocument/2006/relationships/hyperlink" Target="https://afk-arena.fandom.com/wiki/Titus" TargetMode="External"/><Relationship Id="rId162" Type="http://schemas.openxmlformats.org/officeDocument/2006/relationships/hyperlink" Target="https://afk-arena.fandom.com/wiki/Maulers" TargetMode="External"/><Relationship Id="rId169" Type="http://schemas.openxmlformats.org/officeDocument/2006/relationships/hyperlink" Target="https://afk-arena.fandom.com/wiki/Dimensionals" TargetMode="External"/><Relationship Id="rId168" Type="http://schemas.openxmlformats.org/officeDocument/2006/relationships/hyperlink" Target="https://afk-arena.fandom.com/wiki/Ukyo" TargetMode="External"/><Relationship Id="rId167" Type="http://schemas.openxmlformats.org/officeDocument/2006/relationships/hyperlink" Target="https://afk-arena.fandom.com/wiki/Treznor" TargetMode="External"/><Relationship Id="rId166" Type="http://schemas.openxmlformats.org/officeDocument/2006/relationships/hyperlink" Target="https://afk-arena.fandom.com/wiki/Graveborns" TargetMode="External"/><Relationship Id="rId51" Type="http://schemas.openxmlformats.org/officeDocument/2006/relationships/hyperlink" Target="https://afk-arena.fandom.com/wiki/Graveborns" TargetMode="External"/><Relationship Id="rId50" Type="http://schemas.openxmlformats.org/officeDocument/2006/relationships/hyperlink" Target="https://afk-arena.fandom.com/wiki/Grezhul" TargetMode="External"/><Relationship Id="rId53" Type="http://schemas.openxmlformats.org/officeDocument/2006/relationships/hyperlink" Target="https://afk-arena.fandom.com/wiki/Lightbearers" TargetMode="External"/><Relationship Id="rId52" Type="http://schemas.openxmlformats.org/officeDocument/2006/relationships/hyperlink" Target="https://afk-arena.fandom.com/wiki/Gwyneth" TargetMode="External"/><Relationship Id="rId55" Type="http://schemas.openxmlformats.org/officeDocument/2006/relationships/hyperlink" Target="https://afk-arena.fandom.com/wiki/Hendrik" TargetMode="External"/><Relationship Id="rId161" Type="http://schemas.openxmlformats.org/officeDocument/2006/relationships/hyperlink" Target="https://afk-arena.fandom.com/wiki/Tidus" TargetMode="External"/><Relationship Id="rId54" Type="http://schemas.openxmlformats.org/officeDocument/2006/relationships/hyperlink" Target="https://afk-arena.fandom.com/wiki/Haelus" TargetMode="External"/><Relationship Id="rId160" Type="http://schemas.openxmlformats.org/officeDocument/2006/relationships/hyperlink" Target="https://afk-arena.fandom.com/wiki/Graveborns" TargetMode="External"/><Relationship Id="rId57" Type="http://schemas.openxmlformats.org/officeDocument/2006/relationships/hyperlink" Target="https://afk-arena.fandom.com/wiki/Hodgkin" TargetMode="External"/><Relationship Id="rId56" Type="http://schemas.openxmlformats.org/officeDocument/2006/relationships/hyperlink" Target="https://afk-arena.fandom.com/wiki/Lightbearers" TargetMode="External"/><Relationship Id="rId159" Type="http://schemas.openxmlformats.org/officeDocument/2006/relationships/hyperlink" Target="https://afk-arena.fandom.com/wiki/Thoran" TargetMode="External"/><Relationship Id="rId59" Type="http://schemas.openxmlformats.org/officeDocument/2006/relationships/hyperlink" Target="https://afk-arena.fandom.com/wiki/Isabella" TargetMode="External"/><Relationship Id="rId154" Type="http://schemas.openxmlformats.org/officeDocument/2006/relationships/hyperlink" Target="https://afk-arena.fandom.com/wiki/Thali" TargetMode="External"/><Relationship Id="rId58" Type="http://schemas.openxmlformats.org/officeDocument/2006/relationships/hyperlink" Target="https://afk-arena.fandom.com/wiki/Graveborns" TargetMode="External"/><Relationship Id="rId153" Type="http://schemas.openxmlformats.org/officeDocument/2006/relationships/hyperlink" Target="https://afk-arena.fandom.com/wiki/Wilders" TargetMode="External"/><Relationship Id="rId152" Type="http://schemas.openxmlformats.org/officeDocument/2006/relationships/hyperlink" Target="https://afk-arena.fandom.com/wiki/Tasi" TargetMode="External"/><Relationship Id="rId151" Type="http://schemas.openxmlformats.org/officeDocument/2006/relationships/hyperlink" Target="https://afk-arena.fandom.com/wiki/Faction" TargetMode="External"/><Relationship Id="rId158" Type="http://schemas.openxmlformats.org/officeDocument/2006/relationships/hyperlink" Target="https://afk-arena.fandom.com/wiki/Graveborns" TargetMode="External"/><Relationship Id="rId157" Type="http://schemas.openxmlformats.org/officeDocument/2006/relationships/hyperlink" Target="https://afk-arena.fandom.com/wiki/Theowyn" TargetMode="External"/><Relationship Id="rId156" Type="http://schemas.openxmlformats.org/officeDocument/2006/relationships/hyperlink" Target="https://afk-arena.fandom.com/wiki/Lightbearers" TargetMode="External"/><Relationship Id="rId155" Type="http://schemas.openxmlformats.org/officeDocument/2006/relationships/hyperlink" Target="https://afk-arena.fandom.com/wiki/Than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2.57"/>
    <col customWidth="1" min="5" max="5" width="15.86"/>
    <col customWidth="1" min="8" max="8" width="23.0"/>
    <col customWidth="1" min="9" max="9" width="26.14"/>
    <col customWidth="1" min="10" max="10" width="21.29"/>
    <col customWidth="1" min="11" max="11" width="21.71"/>
    <col customWidth="1" min="12" max="12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3" t="s">
        <v>11</v>
      </c>
      <c r="C3" s="4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5" t="s">
        <v>17</v>
      </c>
      <c r="I3" s="6">
        <f>COUNTIF('Résumé des epreuves (text)'!E:E,C3)</f>
        <v>0</v>
      </c>
      <c r="J3" s="6">
        <f>COUNTIF(Combats!B:B,C3)</f>
        <v>20</v>
      </c>
      <c r="K3" s="6">
        <f>COUNTIF(Combats!C:C,C3)</f>
        <v>24</v>
      </c>
      <c r="L3" s="6">
        <f t="shared" ref="L3:L99" si="1">J3+K3</f>
        <v>44</v>
      </c>
      <c r="M3" s="7">
        <f t="shared" ref="M3:M99" si="2">J3/L3</f>
        <v>0.4545454545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3" t="s">
        <v>11</v>
      </c>
      <c r="C4" s="4" t="s">
        <v>18</v>
      </c>
      <c r="D4" s="5" t="s">
        <v>19</v>
      </c>
      <c r="E4" s="5" t="s">
        <v>14</v>
      </c>
      <c r="F4" s="5" t="s">
        <v>20</v>
      </c>
      <c r="G4" s="5" t="s">
        <v>21</v>
      </c>
      <c r="H4" s="5" t="s">
        <v>21</v>
      </c>
      <c r="I4" s="6">
        <f>COUNTIF('Résumé des epreuves (text)'!E:E,C4)</f>
        <v>0</v>
      </c>
      <c r="J4" s="6">
        <f>COUNTIF(Combats!B:B,C4)</f>
        <v>16</v>
      </c>
      <c r="K4" s="6">
        <f>COUNTIF(Combats!C:C,C4)</f>
        <v>9</v>
      </c>
      <c r="L4" s="6">
        <f t="shared" si="1"/>
        <v>25</v>
      </c>
      <c r="M4" s="7">
        <f t="shared" si="2"/>
        <v>0.64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3" t="s">
        <v>11</v>
      </c>
      <c r="C5" s="4" t="s">
        <v>22</v>
      </c>
      <c r="D5" s="5" t="s">
        <v>23</v>
      </c>
      <c r="E5" s="5" t="s">
        <v>24</v>
      </c>
      <c r="F5" s="5" t="s">
        <v>25</v>
      </c>
      <c r="G5" s="5" t="s">
        <v>26</v>
      </c>
      <c r="H5" s="5" t="s">
        <v>27</v>
      </c>
      <c r="I5" s="6">
        <f>COUNTIF('Résumé des epreuves (text)'!E:E,C5)</f>
        <v>3</v>
      </c>
      <c r="J5" s="6">
        <f>COUNTIF(Combats!B:B,C5)</f>
        <v>12</v>
      </c>
      <c r="K5" s="6">
        <f>COUNTIF(Combats!C:C,C5)</f>
        <v>7</v>
      </c>
      <c r="L5" s="6">
        <f t="shared" si="1"/>
        <v>19</v>
      </c>
      <c r="M5" s="7">
        <f t="shared" si="2"/>
        <v>0.6315789474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3" t="s">
        <v>11</v>
      </c>
      <c r="C6" s="4" t="s">
        <v>28</v>
      </c>
      <c r="D6" s="5" t="s">
        <v>29</v>
      </c>
      <c r="E6" s="5" t="s">
        <v>30</v>
      </c>
      <c r="F6" s="5" t="s">
        <v>20</v>
      </c>
      <c r="G6" s="5" t="s">
        <v>26</v>
      </c>
      <c r="H6" s="5" t="s">
        <v>31</v>
      </c>
      <c r="I6" s="6">
        <f>COUNTIF('Résumé des epreuves (text)'!E:E,C6)</f>
        <v>8</v>
      </c>
      <c r="J6" s="6">
        <f>COUNTIF(Combats!B:B,C6)</f>
        <v>4</v>
      </c>
      <c r="K6" s="6">
        <f>COUNTIF(Combats!C:C,C6)</f>
        <v>13</v>
      </c>
      <c r="L6" s="6">
        <f t="shared" si="1"/>
        <v>17</v>
      </c>
      <c r="M6" s="7">
        <f t="shared" si="2"/>
        <v>0.2352941176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3" t="s">
        <v>11</v>
      </c>
      <c r="C7" s="2" t="s">
        <v>32</v>
      </c>
      <c r="D7" s="5" t="s">
        <v>33</v>
      </c>
      <c r="E7" s="5" t="s">
        <v>30</v>
      </c>
      <c r="F7" s="5" t="s">
        <v>25</v>
      </c>
      <c r="G7" s="5" t="s">
        <v>26</v>
      </c>
      <c r="H7" s="5" t="s">
        <v>34</v>
      </c>
      <c r="I7" s="6">
        <f>COUNTIF('Résumé des epreuves (text)'!E:E,C7)</f>
        <v>4</v>
      </c>
      <c r="J7" s="6">
        <f>COUNTIF(Combats!B:B,C7)</f>
        <v>2</v>
      </c>
      <c r="K7" s="6">
        <f>COUNTIF(Combats!C:C,C7)</f>
        <v>9</v>
      </c>
      <c r="L7" s="6">
        <f t="shared" si="1"/>
        <v>11</v>
      </c>
      <c r="M7" s="7">
        <f t="shared" si="2"/>
        <v>0.1818181818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>
      <c r="A8" s="1"/>
      <c r="B8" s="3" t="s">
        <v>11</v>
      </c>
      <c r="C8" s="4" t="s">
        <v>35</v>
      </c>
      <c r="D8" s="5" t="s">
        <v>36</v>
      </c>
      <c r="E8" s="5" t="s">
        <v>14</v>
      </c>
      <c r="F8" s="5" t="s">
        <v>20</v>
      </c>
      <c r="G8" s="5" t="s">
        <v>21</v>
      </c>
      <c r="H8" s="5" t="s">
        <v>21</v>
      </c>
      <c r="I8" s="6">
        <f>COUNTIF('Résumé des epreuves (text)'!E:E,C8)</f>
        <v>17</v>
      </c>
      <c r="J8" s="6">
        <f>COUNTIF(Combats!B:B,C8)</f>
        <v>21</v>
      </c>
      <c r="K8" s="6">
        <f>COUNTIF(Combats!C:C,C8)</f>
        <v>30</v>
      </c>
      <c r="L8" s="6">
        <f t="shared" si="1"/>
        <v>51</v>
      </c>
      <c r="M8" s="7">
        <f t="shared" si="2"/>
        <v>0.4117647059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>
      <c r="A9" s="1"/>
      <c r="B9" s="3" t="s">
        <v>11</v>
      </c>
      <c r="C9" s="4" t="s">
        <v>37</v>
      </c>
      <c r="D9" s="5" t="s">
        <v>38</v>
      </c>
      <c r="E9" s="5" t="s">
        <v>24</v>
      </c>
      <c r="F9" s="5" t="s">
        <v>25</v>
      </c>
      <c r="G9" s="5" t="s">
        <v>39</v>
      </c>
      <c r="H9" s="5" t="s">
        <v>40</v>
      </c>
      <c r="I9" s="6">
        <f>COUNTIF('Résumé des epreuves (text)'!E:E,C9)</f>
        <v>4</v>
      </c>
      <c r="J9" s="6">
        <f>COUNTIF(Combats!B:B,C9)</f>
        <v>12</v>
      </c>
      <c r="K9" s="6">
        <f>COUNTIF(Combats!C:C,C9)</f>
        <v>19</v>
      </c>
      <c r="L9" s="6">
        <f t="shared" si="1"/>
        <v>31</v>
      </c>
      <c r="M9" s="7">
        <f t="shared" si="2"/>
        <v>0.3870967742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>
      <c r="A10" s="1"/>
      <c r="B10" s="3" t="s">
        <v>11</v>
      </c>
      <c r="C10" s="4" t="s">
        <v>41</v>
      </c>
      <c r="D10" s="5" t="s">
        <v>42</v>
      </c>
      <c r="E10" s="5" t="s">
        <v>43</v>
      </c>
      <c r="F10" s="5" t="s">
        <v>25</v>
      </c>
      <c r="G10" s="5" t="s">
        <v>26</v>
      </c>
      <c r="H10" s="5" t="s">
        <v>34</v>
      </c>
      <c r="I10" s="6">
        <f>COUNTIF('Résumé des epreuves (text)'!E:E,C10)</f>
        <v>0</v>
      </c>
      <c r="J10" s="6">
        <f>COUNTIF(Combats!B:B,C10)</f>
        <v>0</v>
      </c>
      <c r="K10" s="6">
        <f>COUNTIF(Combats!C:C,C10)</f>
        <v>8</v>
      </c>
      <c r="L10" s="6">
        <f t="shared" si="1"/>
        <v>8</v>
      </c>
      <c r="M10" s="7">
        <f t="shared" si="2"/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>
      <c r="A11" s="1"/>
      <c r="B11" s="3" t="s">
        <v>11</v>
      </c>
      <c r="C11" s="2" t="s">
        <v>44</v>
      </c>
      <c r="D11" s="5" t="s">
        <v>45</v>
      </c>
      <c r="E11" s="5" t="s">
        <v>46</v>
      </c>
      <c r="F11" s="5" t="s">
        <v>15</v>
      </c>
      <c r="G11" s="5" t="s">
        <v>16</v>
      </c>
      <c r="H11" s="5" t="s">
        <v>47</v>
      </c>
      <c r="I11" s="6">
        <f>COUNTIF('Résumé des epreuves (text)'!E:E,C11)</f>
        <v>1</v>
      </c>
      <c r="J11" s="6">
        <f>COUNTIF(Combats!B:B,C11)</f>
        <v>3</v>
      </c>
      <c r="K11" s="6">
        <f>COUNTIF(Combats!C:C,C11)</f>
        <v>20</v>
      </c>
      <c r="L11" s="6">
        <f t="shared" si="1"/>
        <v>23</v>
      </c>
      <c r="M11" s="7">
        <f t="shared" si="2"/>
        <v>0.1304347826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>
      <c r="A12" s="1"/>
      <c r="B12" s="3" t="s">
        <v>11</v>
      </c>
      <c r="C12" s="2" t="s">
        <v>48</v>
      </c>
      <c r="D12" s="5" t="s">
        <v>49</v>
      </c>
      <c r="E12" s="5" t="s">
        <v>30</v>
      </c>
      <c r="F12" s="5" t="s">
        <v>20</v>
      </c>
      <c r="G12" s="5" t="s">
        <v>21</v>
      </c>
      <c r="H12" s="5" t="s">
        <v>21</v>
      </c>
      <c r="I12" s="6">
        <f>COUNTIF('Résumé des epreuves (text)'!E:E,C12)</f>
        <v>3</v>
      </c>
      <c r="J12" s="6">
        <f>COUNTIF(Combats!B:B,C12)</f>
        <v>6</v>
      </c>
      <c r="K12" s="6">
        <f>COUNTIF(Combats!C:C,C12)</f>
        <v>25</v>
      </c>
      <c r="L12" s="6">
        <f t="shared" si="1"/>
        <v>31</v>
      </c>
      <c r="M12" s="7">
        <f t="shared" si="2"/>
        <v>0.1935483871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>
      <c r="A13" s="1"/>
      <c r="B13" s="3" t="s">
        <v>11</v>
      </c>
      <c r="C13" s="2" t="s">
        <v>50</v>
      </c>
      <c r="D13" s="5" t="s">
        <v>51</v>
      </c>
      <c r="E13" s="5" t="s">
        <v>46</v>
      </c>
      <c r="F13" s="5" t="s">
        <v>25</v>
      </c>
      <c r="G13" s="5" t="s">
        <v>39</v>
      </c>
      <c r="H13" s="5" t="s">
        <v>40</v>
      </c>
      <c r="I13" s="6">
        <f>COUNTIF('Résumé des epreuves (text)'!E:E,C13)</f>
        <v>7</v>
      </c>
      <c r="J13" s="6">
        <f>COUNTIF(Combats!B:B,C13)</f>
        <v>2</v>
      </c>
      <c r="K13" s="6">
        <f>COUNTIF(Combats!C:C,C13)</f>
        <v>7</v>
      </c>
      <c r="L13" s="6">
        <f t="shared" si="1"/>
        <v>9</v>
      </c>
      <c r="M13" s="7">
        <f t="shared" si="2"/>
        <v>0.2222222222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>
      <c r="A14" s="1"/>
      <c r="B14" s="3" t="s">
        <v>11</v>
      </c>
      <c r="C14" s="4" t="s">
        <v>52</v>
      </c>
      <c r="D14" s="5" t="s">
        <v>53</v>
      </c>
      <c r="E14" s="5" t="s">
        <v>43</v>
      </c>
      <c r="F14" s="5" t="s">
        <v>20</v>
      </c>
      <c r="G14" s="5" t="s">
        <v>21</v>
      </c>
      <c r="H14" s="5" t="s">
        <v>21</v>
      </c>
      <c r="I14" s="6">
        <f>COUNTIF('Résumé des epreuves (text)'!E:E,C14)</f>
        <v>2</v>
      </c>
      <c r="J14" s="6">
        <f>COUNTIF(Combats!B:B,C14)</f>
        <v>18</v>
      </c>
      <c r="K14" s="6">
        <f>COUNTIF(Combats!C:C,C14)</f>
        <v>8</v>
      </c>
      <c r="L14" s="6">
        <f t="shared" si="1"/>
        <v>26</v>
      </c>
      <c r="M14" s="7">
        <f t="shared" si="2"/>
        <v>0.6923076923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1"/>
      <c r="B15" s="3" t="s">
        <v>11</v>
      </c>
      <c r="C15" s="4" t="s">
        <v>54</v>
      </c>
      <c r="D15" s="5" t="s">
        <v>55</v>
      </c>
      <c r="E15" s="5" t="s">
        <v>43</v>
      </c>
      <c r="F15" s="5" t="s">
        <v>15</v>
      </c>
      <c r="G15" s="5" t="s">
        <v>56</v>
      </c>
      <c r="H15" s="5" t="s">
        <v>57</v>
      </c>
      <c r="I15" s="6">
        <f>COUNTIF('Résumé des epreuves (text)'!E:E,C15)</f>
        <v>5</v>
      </c>
      <c r="J15" s="6">
        <f>COUNTIF(Combats!B:B,C15)</f>
        <v>12</v>
      </c>
      <c r="K15" s="6">
        <f>COUNTIF(Combats!C:C,C15)</f>
        <v>8</v>
      </c>
      <c r="L15" s="6">
        <f t="shared" si="1"/>
        <v>20</v>
      </c>
      <c r="M15" s="7">
        <f t="shared" si="2"/>
        <v>0.6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1"/>
      <c r="B16" s="3" t="s">
        <v>11</v>
      </c>
      <c r="C16" s="4" t="s">
        <v>58</v>
      </c>
      <c r="D16" s="5" t="s">
        <v>59</v>
      </c>
      <c r="E16" s="5" t="s">
        <v>30</v>
      </c>
      <c r="F16" s="5" t="s">
        <v>25</v>
      </c>
      <c r="G16" s="5" t="s">
        <v>39</v>
      </c>
      <c r="H16" s="5" t="s">
        <v>17</v>
      </c>
      <c r="I16" s="6">
        <f>COUNTIF('Résumé des epreuves (text)'!E:E,C16)</f>
        <v>0</v>
      </c>
      <c r="J16" s="6">
        <f>COUNTIF(Combats!B:B,C16)</f>
        <v>4</v>
      </c>
      <c r="K16" s="6">
        <f>COUNTIF(Combats!C:C,C16)</f>
        <v>3</v>
      </c>
      <c r="L16" s="6">
        <f t="shared" si="1"/>
        <v>7</v>
      </c>
      <c r="M16" s="7">
        <f t="shared" si="2"/>
        <v>0.5714285714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>
      <c r="A17" s="1"/>
      <c r="B17" s="3" t="s">
        <v>11</v>
      </c>
      <c r="C17" s="4" t="s">
        <v>60</v>
      </c>
      <c r="D17" s="5" t="s">
        <v>61</v>
      </c>
      <c r="E17" s="5" t="s">
        <v>62</v>
      </c>
      <c r="F17" s="5" t="s">
        <v>25</v>
      </c>
      <c r="G17" s="5" t="s">
        <v>39</v>
      </c>
      <c r="H17" s="5" t="s">
        <v>47</v>
      </c>
      <c r="I17" s="6">
        <f>COUNTIF('Résumé des epreuves (text)'!E:E,C17)</f>
        <v>5</v>
      </c>
      <c r="J17" s="6">
        <f>COUNTIF(Combats!B:B,C17)</f>
        <v>15</v>
      </c>
      <c r="K17" s="6">
        <f>COUNTIF(Combats!C:C,C17)</f>
        <v>24</v>
      </c>
      <c r="L17" s="6">
        <f t="shared" si="1"/>
        <v>39</v>
      </c>
      <c r="M17" s="7">
        <f t="shared" si="2"/>
        <v>0.3846153846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>
      <c r="A18" s="1"/>
      <c r="B18" s="3" t="s">
        <v>11</v>
      </c>
      <c r="C18" s="4" t="s">
        <v>63</v>
      </c>
      <c r="D18" s="5" t="s">
        <v>64</v>
      </c>
      <c r="E18" s="5" t="s">
        <v>24</v>
      </c>
      <c r="F18" s="5" t="s">
        <v>15</v>
      </c>
      <c r="G18" s="5" t="s">
        <v>56</v>
      </c>
      <c r="H18" s="5" t="s">
        <v>65</v>
      </c>
      <c r="I18" s="6">
        <f>COUNTIF('Résumé des epreuves (text)'!E:E,C18)</f>
        <v>2</v>
      </c>
      <c r="J18" s="6">
        <f>COUNTIF(Combats!B:B,C18)</f>
        <v>10</v>
      </c>
      <c r="K18" s="6">
        <f>COUNTIF(Combats!C:C,C18)</f>
        <v>10</v>
      </c>
      <c r="L18" s="6">
        <f t="shared" si="1"/>
        <v>20</v>
      </c>
      <c r="M18" s="7">
        <f t="shared" si="2"/>
        <v>0.5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>
      <c r="A19" s="1"/>
      <c r="B19" s="3" t="s">
        <v>11</v>
      </c>
      <c r="C19" s="2" t="s">
        <v>66</v>
      </c>
      <c r="D19" s="5" t="s">
        <v>67</v>
      </c>
      <c r="E19" s="5" t="s">
        <v>46</v>
      </c>
      <c r="F19" s="5" t="s">
        <v>15</v>
      </c>
      <c r="G19" s="5" t="s">
        <v>16</v>
      </c>
      <c r="H19" s="5" t="s">
        <v>47</v>
      </c>
      <c r="I19" s="6">
        <f>COUNTIF('Résumé des epreuves (text)'!E:E,C19)</f>
        <v>2</v>
      </c>
      <c r="J19" s="6">
        <f>COUNTIF(Combats!B:B,C19)</f>
        <v>6</v>
      </c>
      <c r="K19" s="6">
        <f>COUNTIF(Combats!C:C,C19)</f>
        <v>5</v>
      </c>
      <c r="L19" s="6">
        <f t="shared" si="1"/>
        <v>11</v>
      </c>
      <c r="M19" s="7">
        <f t="shared" si="2"/>
        <v>0.5454545455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>
      <c r="A20" s="1"/>
      <c r="B20" s="3" t="s">
        <v>11</v>
      </c>
      <c r="C20" s="2" t="s">
        <v>68</v>
      </c>
      <c r="D20" s="5" t="s">
        <v>69</v>
      </c>
      <c r="E20" s="5" t="s">
        <v>46</v>
      </c>
      <c r="F20" s="5" t="s">
        <v>20</v>
      </c>
      <c r="G20" s="5" t="s">
        <v>26</v>
      </c>
      <c r="H20" s="5" t="s">
        <v>17</v>
      </c>
      <c r="I20" s="6">
        <f>COUNTIF('Résumé des epreuves (text)'!E:E,C20)</f>
        <v>1</v>
      </c>
      <c r="J20" s="6">
        <f>COUNTIF(Combats!B:B,C20)</f>
        <v>1</v>
      </c>
      <c r="K20" s="6">
        <f>COUNTIF(Combats!C:C,C20)</f>
        <v>7</v>
      </c>
      <c r="L20" s="6">
        <f t="shared" si="1"/>
        <v>8</v>
      </c>
      <c r="M20" s="7">
        <f t="shared" si="2"/>
        <v>0.125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>
      <c r="A21" s="1"/>
      <c r="B21" s="3" t="s">
        <v>11</v>
      </c>
      <c r="C21" s="4" t="s">
        <v>70</v>
      </c>
      <c r="D21" s="8" t="s">
        <v>71</v>
      </c>
      <c r="E21" s="5" t="s">
        <v>14</v>
      </c>
      <c r="F21" s="5" t="s">
        <v>25</v>
      </c>
      <c r="G21" s="5" t="s">
        <v>39</v>
      </c>
      <c r="H21" s="5" t="s">
        <v>40</v>
      </c>
      <c r="I21" s="6">
        <f>COUNTIF('Résumé des epreuves (text)'!E:E,C21)</f>
        <v>0</v>
      </c>
      <c r="J21" s="6">
        <f>COUNTIF(Combats!B:B,C21)</f>
        <v>50</v>
      </c>
      <c r="K21" s="6">
        <f>COUNTIF(Combats!C:C,C21)</f>
        <v>26</v>
      </c>
      <c r="L21" s="6">
        <f t="shared" si="1"/>
        <v>76</v>
      </c>
      <c r="M21" s="7">
        <f t="shared" si="2"/>
        <v>0.6578947368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>
      <c r="A22" s="1"/>
      <c r="B22" s="3" t="s">
        <v>11</v>
      </c>
      <c r="C22" s="4" t="s">
        <v>72</v>
      </c>
      <c r="D22" s="5" t="s">
        <v>73</v>
      </c>
      <c r="E22" s="5" t="s">
        <v>74</v>
      </c>
      <c r="F22" s="5" t="s">
        <v>20</v>
      </c>
      <c r="G22" s="5" t="s">
        <v>56</v>
      </c>
      <c r="H22" s="5" t="s">
        <v>27</v>
      </c>
      <c r="I22" s="6">
        <f>COUNTIF('Résumé des epreuves (text)'!E:E,C22)</f>
        <v>4</v>
      </c>
      <c r="J22" s="6">
        <f>COUNTIF(Combats!B:B,C22)</f>
        <v>7</v>
      </c>
      <c r="K22" s="6">
        <f>COUNTIF(Combats!C:C,C22)</f>
        <v>12</v>
      </c>
      <c r="L22" s="6">
        <f t="shared" si="1"/>
        <v>19</v>
      </c>
      <c r="M22" s="7">
        <f t="shared" si="2"/>
        <v>0.3684210526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>
      <c r="A23" s="1"/>
      <c r="B23" s="3" t="s">
        <v>11</v>
      </c>
      <c r="C23" s="2" t="s">
        <v>75</v>
      </c>
      <c r="D23" s="5" t="s">
        <v>76</v>
      </c>
      <c r="E23" s="5" t="s">
        <v>46</v>
      </c>
      <c r="F23" s="5" t="s">
        <v>25</v>
      </c>
      <c r="G23" s="5" t="s">
        <v>39</v>
      </c>
      <c r="H23" s="5" t="s">
        <v>31</v>
      </c>
      <c r="I23" s="6">
        <f>COUNTIF('Résumé des epreuves (text)'!E:E,C23)</f>
        <v>0</v>
      </c>
      <c r="J23" s="6">
        <f>COUNTIF(Combats!B:B,C23)</f>
        <v>4</v>
      </c>
      <c r="K23" s="6">
        <f>COUNTIF(Combats!C:C,C23)</f>
        <v>8</v>
      </c>
      <c r="L23" s="6">
        <f t="shared" si="1"/>
        <v>12</v>
      </c>
      <c r="M23" s="7">
        <f t="shared" si="2"/>
        <v>0.3333333333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>
      <c r="A24" s="1"/>
      <c r="B24" s="3" t="s">
        <v>11</v>
      </c>
      <c r="C24" s="4" t="s">
        <v>77</v>
      </c>
      <c r="D24" s="5" t="s">
        <v>78</v>
      </c>
      <c r="E24" s="5" t="s">
        <v>43</v>
      </c>
      <c r="F24" s="5" t="s">
        <v>25</v>
      </c>
      <c r="G24" s="5" t="s">
        <v>39</v>
      </c>
      <c r="H24" s="5" t="s">
        <v>34</v>
      </c>
      <c r="I24" s="6">
        <f>COUNTIF('Résumé des epreuves (text)'!E:E,C24)</f>
        <v>0</v>
      </c>
      <c r="J24" s="6">
        <f>COUNTIF(Combats!B:B,C24)</f>
        <v>14</v>
      </c>
      <c r="K24" s="6">
        <f>COUNTIF(Combats!C:C,C24)</f>
        <v>7</v>
      </c>
      <c r="L24" s="6">
        <f t="shared" si="1"/>
        <v>21</v>
      </c>
      <c r="M24" s="7">
        <f t="shared" si="2"/>
        <v>0.6666666667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>
      <c r="A25" s="1"/>
      <c r="B25" s="3" t="s">
        <v>11</v>
      </c>
      <c r="C25" s="4" t="s">
        <v>79</v>
      </c>
      <c r="D25" s="5" t="s">
        <v>80</v>
      </c>
      <c r="E25" s="5" t="s">
        <v>24</v>
      </c>
      <c r="F25" s="5" t="s">
        <v>15</v>
      </c>
      <c r="G25" s="5" t="s">
        <v>16</v>
      </c>
      <c r="H25" s="5" t="s">
        <v>34</v>
      </c>
      <c r="I25" s="6">
        <f>COUNTIF('Résumé des epreuves (text)'!E:E,C25)</f>
        <v>4</v>
      </c>
      <c r="J25" s="6">
        <f>COUNTIF(Combats!B:B,C25)</f>
        <v>32</v>
      </c>
      <c r="K25" s="6">
        <f>COUNTIF(Combats!C:C,C25)</f>
        <v>23</v>
      </c>
      <c r="L25" s="6">
        <f t="shared" si="1"/>
        <v>55</v>
      </c>
      <c r="M25" s="7">
        <f t="shared" si="2"/>
        <v>0.5818181818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>
      <c r="A26" s="1"/>
      <c r="B26" s="3" t="s">
        <v>11</v>
      </c>
      <c r="C26" s="4" t="s">
        <v>81</v>
      </c>
      <c r="D26" s="5" t="s">
        <v>82</v>
      </c>
      <c r="E26" s="5" t="s">
        <v>62</v>
      </c>
      <c r="F26" s="5" t="s">
        <v>20</v>
      </c>
      <c r="G26" s="5" t="s">
        <v>21</v>
      </c>
      <c r="H26" s="5" t="s">
        <v>21</v>
      </c>
      <c r="I26" s="6">
        <f>COUNTIF('Résumé des epreuves (text)'!E:E,C26)</f>
        <v>3</v>
      </c>
      <c r="J26" s="6">
        <f>COUNTIF(Combats!B:B,C26)</f>
        <v>4</v>
      </c>
      <c r="K26" s="6">
        <f>COUNTIF(Combats!C:C,C26)</f>
        <v>5</v>
      </c>
      <c r="L26" s="6">
        <f t="shared" si="1"/>
        <v>9</v>
      </c>
      <c r="M26" s="7">
        <f t="shared" si="2"/>
        <v>0.4444444444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>
      <c r="A27" s="1"/>
      <c r="B27" s="9" t="s">
        <v>11</v>
      </c>
      <c r="C27" s="10" t="s">
        <v>83</v>
      </c>
      <c r="D27" s="11" t="s">
        <v>84</v>
      </c>
      <c r="E27" s="12" t="s">
        <v>30</v>
      </c>
      <c r="F27" s="12" t="s">
        <v>20</v>
      </c>
      <c r="G27" s="12" t="s">
        <v>21</v>
      </c>
      <c r="H27" s="12" t="s">
        <v>21</v>
      </c>
      <c r="I27" s="6">
        <f>COUNTIF('Résumé des epreuves (text)'!E:E,C27)</f>
        <v>8</v>
      </c>
      <c r="J27" s="6">
        <f>COUNTIF(Combats!B:B,C27)</f>
        <v>7</v>
      </c>
      <c r="K27" s="6">
        <f>COUNTIF(Combats!C:C,C27)</f>
        <v>1</v>
      </c>
      <c r="L27" s="6">
        <f t="shared" si="1"/>
        <v>8</v>
      </c>
      <c r="M27" s="7">
        <f t="shared" si="2"/>
        <v>0.875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>
      <c r="A28" s="1"/>
      <c r="B28" s="3" t="s">
        <v>11</v>
      </c>
      <c r="C28" s="4" t="s">
        <v>85</v>
      </c>
      <c r="D28" s="8" t="s">
        <v>86</v>
      </c>
      <c r="E28" s="5" t="s">
        <v>43</v>
      </c>
      <c r="F28" s="5" t="s">
        <v>20</v>
      </c>
      <c r="G28" s="5" t="s">
        <v>21</v>
      </c>
      <c r="H28" s="5" t="s">
        <v>21</v>
      </c>
      <c r="I28" s="6">
        <f>COUNTIF('Résumé des epreuves (text)'!E:E,C28)</f>
        <v>11</v>
      </c>
      <c r="J28" s="6">
        <f>COUNTIF(Combats!B:B,C28)</f>
        <v>48</v>
      </c>
      <c r="K28" s="6">
        <f>COUNTIF(Combats!C:C,C28)</f>
        <v>24</v>
      </c>
      <c r="L28" s="6">
        <f t="shared" si="1"/>
        <v>72</v>
      </c>
      <c r="M28" s="7">
        <f t="shared" si="2"/>
        <v>0.6666666667</v>
      </c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>
      <c r="A29" s="1"/>
      <c r="B29" s="3" t="s">
        <v>11</v>
      </c>
      <c r="C29" s="2" t="s">
        <v>87</v>
      </c>
      <c r="D29" s="5" t="s">
        <v>88</v>
      </c>
      <c r="E29" s="5" t="s">
        <v>46</v>
      </c>
      <c r="F29" s="5" t="s">
        <v>20</v>
      </c>
      <c r="G29" s="5" t="s">
        <v>39</v>
      </c>
      <c r="H29" s="5" t="s">
        <v>34</v>
      </c>
      <c r="I29" s="6">
        <f>COUNTIF('Résumé des epreuves (text)'!E:E,C29)</f>
        <v>2</v>
      </c>
      <c r="J29" s="6">
        <f>COUNTIF(Combats!B:B,C29)</f>
        <v>3</v>
      </c>
      <c r="K29" s="6">
        <f>COUNTIF(Combats!C:C,C29)</f>
        <v>12</v>
      </c>
      <c r="L29" s="6">
        <f t="shared" si="1"/>
        <v>15</v>
      </c>
      <c r="M29" s="7">
        <f t="shared" si="2"/>
        <v>0.2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>
      <c r="A30" s="1"/>
      <c r="B30" s="9" t="s">
        <v>11</v>
      </c>
      <c r="C30" s="12" t="s">
        <v>89</v>
      </c>
      <c r="D30" s="11" t="s">
        <v>90</v>
      </c>
      <c r="E30" s="12" t="s">
        <v>24</v>
      </c>
      <c r="F30" s="13" t="s">
        <v>15</v>
      </c>
      <c r="G30" s="12" t="s">
        <v>56</v>
      </c>
      <c r="H30" s="5" t="s">
        <v>65</v>
      </c>
      <c r="I30" s="6">
        <f>COUNTIF('Résumé des epreuves (text)'!E:E,C30)</f>
        <v>8</v>
      </c>
      <c r="J30" s="6">
        <f>COUNTIF(Combats!B:B,C30)</f>
        <v>5</v>
      </c>
      <c r="K30" s="6">
        <f>COUNTIF(Combats!C:C,C30)</f>
        <v>0</v>
      </c>
      <c r="L30" s="6">
        <f t="shared" si="1"/>
        <v>5</v>
      </c>
      <c r="M30" s="7">
        <f t="shared" si="2"/>
        <v>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>
      <c r="A31" s="1"/>
      <c r="B31" s="3" t="s">
        <v>11</v>
      </c>
      <c r="C31" s="2" t="s">
        <v>91</v>
      </c>
      <c r="D31" s="5" t="s">
        <v>92</v>
      </c>
      <c r="E31" s="5" t="s">
        <v>46</v>
      </c>
      <c r="F31" s="5" t="s">
        <v>20</v>
      </c>
      <c r="G31" s="5" t="s">
        <v>21</v>
      </c>
      <c r="H31" s="5" t="s">
        <v>21</v>
      </c>
      <c r="I31" s="6">
        <f>COUNTIF('Résumé des epreuves (text)'!E:E,C31)</f>
        <v>8</v>
      </c>
      <c r="J31" s="6">
        <f>COUNTIF(Combats!B:B,C31)</f>
        <v>4</v>
      </c>
      <c r="K31" s="6">
        <f>COUNTIF(Combats!C:C,C31)</f>
        <v>11</v>
      </c>
      <c r="L31" s="6">
        <f t="shared" si="1"/>
        <v>15</v>
      </c>
      <c r="M31" s="7">
        <f t="shared" si="2"/>
        <v>0.2666666667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>
      <c r="A32" s="1"/>
      <c r="B32" s="14" t="s">
        <v>11</v>
      </c>
      <c r="C32" s="10" t="s">
        <v>93</v>
      </c>
      <c r="D32" s="15" t="s">
        <v>94</v>
      </c>
      <c r="E32" s="5" t="s">
        <v>43</v>
      </c>
      <c r="F32" s="12" t="s">
        <v>20</v>
      </c>
      <c r="G32" s="12" t="s">
        <v>21</v>
      </c>
      <c r="H32" s="12" t="s">
        <v>21</v>
      </c>
      <c r="I32" s="6">
        <f>COUNTIF('Résumé des epreuves (text)'!E:E,C32)</f>
        <v>10</v>
      </c>
      <c r="J32" s="6">
        <f>COUNTIF(Combats!B:B,C32)</f>
        <v>3</v>
      </c>
      <c r="K32" s="6">
        <f>COUNTIF(Combats!C:C,C32)</f>
        <v>1</v>
      </c>
      <c r="L32" s="6">
        <f t="shared" si="1"/>
        <v>4</v>
      </c>
      <c r="M32" s="7">
        <f t="shared" si="2"/>
        <v>0.75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>
      <c r="A33" s="1"/>
      <c r="B33" s="3" t="s">
        <v>11</v>
      </c>
      <c r="C33" s="4" t="s">
        <v>95</v>
      </c>
      <c r="D33" s="5" t="s">
        <v>96</v>
      </c>
      <c r="E33" s="5" t="s">
        <v>43</v>
      </c>
      <c r="F33" s="5" t="s">
        <v>15</v>
      </c>
      <c r="G33" s="5" t="s">
        <v>16</v>
      </c>
      <c r="H33" s="5" t="s">
        <v>34</v>
      </c>
      <c r="I33" s="6">
        <f>COUNTIF('Résumé des epreuves (text)'!E:E,C33)</f>
        <v>8</v>
      </c>
      <c r="J33" s="6">
        <f>COUNTIF(Combats!B:B,C33)</f>
        <v>21</v>
      </c>
      <c r="K33" s="6">
        <f>COUNTIF(Combats!C:C,C33)</f>
        <v>20</v>
      </c>
      <c r="L33" s="6">
        <f t="shared" si="1"/>
        <v>41</v>
      </c>
      <c r="M33" s="7">
        <f t="shared" si="2"/>
        <v>0.512195122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>
      <c r="A34" s="1"/>
      <c r="B34" s="3" t="s">
        <v>11</v>
      </c>
      <c r="C34" s="4" t="s">
        <v>97</v>
      </c>
      <c r="D34" s="5" t="s">
        <v>98</v>
      </c>
      <c r="E34" s="5" t="s">
        <v>43</v>
      </c>
      <c r="F34" s="5" t="s">
        <v>20</v>
      </c>
      <c r="G34" s="5" t="s">
        <v>26</v>
      </c>
      <c r="H34" s="5" t="s">
        <v>21</v>
      </c>
      <c r="I34" s="6">
        <f>COUNTIF('Résumé des epreuves (text)'!E:E,C34)</f>
        <v>3</v>
      </c>
      <c r="J34" s="6">
        <f>COUNTIF(Combats!B:B,C34)</f>
        <v>6</v>
      </c>
      <c r="K34" s="6">
        <f>COUNTIF(Combats!C:C,C34)</f>
        <v>5</v>
      </c>
      <c r="L34" s="6">
        <f t="shared" si="1"/>
        <v>11</v>
      </c>
      <c r="M34" s="7">
        <f t="shared" si="2"/>
        <v>0.5454545455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>
      <c r="A35" s="1"/>
      <c r="B35" s="3" t="s">
        <v>11</v>
      </c>
      <c r="C35" s="4" t="s">
        <v>99</v>
      </c>
      <c r="D35" s="5" t="s">
        <v>100</v>
      </c>
      <c r="E35" s="5" t="s">
        <v>14</v>
      </c>
      <c r="F35" s="5" t="s">
        <v>25</v>
      </c>
      <c r="G35" s="5" t="s">
        <v>39</v>
      </c>
      <c r="H35" s="5" t="s">
        <v>34</v>
      </c>
      <c r="I35" s="6">
        <f>COUNTIF('Résumé des epreuves (text)'!E:E,C35)</f>
        <v>0</v>
      </c>
      <c r="J35" s="6">
        <f>COUNTIF(Combats!B:B,C35)</f>
        <v>9</v>
      </c>
      <c r="K35" s="6">
        <f>COUNTIF(Combats!C:C,C35)</f>
        <v>9</v>
      </c>
      <c r="L35" s="6">
        <f t="shared" si="1"/>
        <v>18</v>
      </c>
      <c r="M35" s="7">
        <f t="shared" si="2"/>
        <v>0.5</v>
      </c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>
      <c r="A36" s="1"/>
      <c r="B36" s="3" t="s">
        <v>11</v>
      </c>
      <c r="C36" s="4" t="s">
        <v>101</v>
      </c>
      <c r="D36" s="5" t="s">
        <v>102</v>
      </c>
      <c r="E36" s="5" t="s">
        <v>62</v>
      </c>
      <c r="F36" s="5" t="s">
        <v>25</v>
      </c>
      <c r="G36" s="5" t="s">
        <v>39</v>
      </c>
      <c r="H36" s="5" t="s">
        <v>40</v>
      </c>
      <c r="I36" s="6">
        <f>COUNTIF('Résumé des epreuves (text)'!E:E,C36)</f>
        <v>0</v>
      </c>
      <c r="J36" s="6">
        <f>COUNTIF(Combats!B:B,C36)</f>
        <v>2</v>
      </c>
      <c r="K36" s="6">
        <f>COUNTIF(Combats!C:C,C36)</f>
        <v>7</v>
      </c>
      <c r="L36" s="6">
        <f t="shared" si="1"/>
        <v>9</v>
      </c>
      <c r="M36" s="7">
        <f t="shared" si="2"/>
        <v>0.2222222222</v>
      </c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>
      <c r="A37" s="1"/>
      <c r="B37" s="3" t="s">
        <v>11</v>
      </c>
      <c r="C37" s="4" t="s">
        <v>103</v>
      </c>
      <c r="D37" s="5" t="s">
        <v>104</v>
      </c>
      <c r="E37" s="5" t="s">
        <v>43</v>
      </c>
      <c r="F37" s="5" t="s">
        <v>25</v>
      </c>
      <c r="G37" s="5" t="s">
        <v>39</v>
      </c>
      <c r="H37" s="5" t="s">
        <v>40</v>
      </c>
      <c r="I37" s="6">
        <f>COUNTIF('Résumé des epreuves (text)'!E:E,C37)</f>
        <v>4</v>
      </c>
      <c r="J37" s="6">
        <f>COUNTIF(Combats!B:B,C37)</f>
        <v>5</v>
      </c>
      <c r="K37" s="6">
        <f>COUNTIF(Combats!C:C,C37)</f>
        <v>11</v>
      </c>
      <c r="L37" s="6">
        <f t="shared" si="1"/>
        <v>16</v>
      </c>
      <c r="M37" s="7">
        <f t="shared" si="2"/>
        <v>0.3125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>
      <c r="A38" s="1"/>
      <c r="B38" s="3" t="s">
        <v>11</v>
      </c>
      <c r="C38" s="2" t="s">
        <v>105</v>
      </c>
      <c r="D38" s="5" t="s">
        <v>106</v>
      </c>
      <c r="E38" s="5" t="s">
        <v>30</v>
      </c>
      <c r="F38" s="5" t="s">
        <v>20</v>
      </c>
      <c r="G38" s="5" t="s">
        <v>26</v>
      </c>
      <c r="H38" s="5" t="s">
        <v>34</v>
      </c>
      <c r="I38" s="6">
        <f>COUNTIF('Résumé des epreuves (text)'!E:E,C38)</f>
        <v>0</v>
      </c>
      <c r="J38" s="6">
        <f>COUNTIF(Combats!B:B,C38)</f>
        <v>1</v>
      </c>
      <c r="K38" s="6">
        <f>COUNTIF(Combats!C:C,C38)</f>
        <v>4</v>
      </c>
      <c r="L38" s="6">
        <f t="shared" si="1"/>
        <v>5</v>
      </c>
      <c r="M38" s="7">
        <f t="shared" si="2"/>
        <v>0.2</v>
      </c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>
      <c r="A39" s="1"/>
      <c r="B39" s="3" t="s">
        <v>11</v>
      </c>
      <c r="C39" s="4" t="s">
        <v>107</v>
      </c>
      <c r="D39" s="5" t="s">
        <v>108</v>
      </c>
      <c r="E39" s="5" t="s">
        <v>74</v>
      </c>
      <c r="F39" s="5" t="s">
        <v>15</v>
      </c>
      <c r="G39" s="5" t="s">
        <v>16</v>
      </c>
      <c r="H39" s="5" t="s">
        <v>31</v>
      </c>
      <c r="I39" s="6">
        <f>COUNTIF('Résumé des epreuves (text)'!E:E,C39)</f>
        <v>2</v>
      </c>
      <c r="J39" s="6">
        <f>COUNTIF(Combats!B:B,C39)</f>
        <v>14</v>
      </c>
      <c r="K39" s="6">
        <f>COUNTIF(Combats!C:C,C39)</f>
        <v>11</v>
      </c>
      <c r="L39" s="6">
        <f t="shared" si="1"/>
        <v>25</v>
      </c>
      <c r="M39" s="7">
        <f t="shared" si="2"/>
        <v>0.56</v>
      </c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>
      <c r="A40" s="1"/>
      <c r="B40" s="3" t="s">
        <v>11</v>
      </c>
      <c r="C40" s="4" t="s">
        <v>109</v>
      </c>
      <c r="D40" s="5" t="s">
        <v>110</v>
      </c>
      <c r="E40" s="5" t="s">
        <v>30</v>
      </c>
      <c r="F40" s="5" t="s">
        <v>25</v>
      </c>
      <c r="G40" s="5" t="s">
        <v>39</v>
      </c>
      <c r="H40" s="5" t="s">
        <v>34</v>
      </c>
      <c r="I40" s="6">
        <f>COUNTIF('Résumé des epreuves (text)'!E:E,C40)</f>
        <v>5</v>
      </c>
      <c r="J40" s="6">
        <f>COUNTIF(Combats!B:B,C40)</f>
        <v>6</v>
      </c>
      <c r="K40" s="6">
        <f>COUNTIF(Combats!C:C,C40)</f>
        <v>9</v>
      </c>
      <c r="L40" s="6">
        <f t="shared" si="1"/>
        <v>15</v>
      </c>
      <c r="M40" s="7">
        <f t="shared" si="2"/>
        <v>0.4</v>
      </c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>
      <c r="A41" s="1"/>
      <c r="B41" s="3" t="s">
        <v>11</v>
      </c>
      <c r="C41" s="4" t="s">
        <v>111</v>
      </c>
      <c r="D41" s="5" t="s">
        <v>112</v>
      </c>
      <c r="E41" s="5" t="s">
        <v>74</v>
      </c>
      <c r="F41" s="5" t="s">
        <v>15</v>
      </c>
      <c r="G41" s="5" t="s">
        <v>56</v>
      </c>
      <c r="H41" s="5" t="s">
        <v>27</v>
      </c>
      <c r="I41" s="6">
        <f>COUNTIF('Résumé des epreuves (text)'!E:E,C41)</f>
        <v>2</v>
      </c>
      <c r="J41" s="6">
        <f>COUNTIF(Combats!B:B,C41)</f>
        <v>10</v>
      </c>
      <c r="K41" s="6">
        <f>COUNTIF(Combats!C:C,C41)</f>
        <v>4</v>
      </c>
      <c r="L41" s="6">
        <f t="shared" si="1"/>
        <v>14</v>
      </c>
      <c r="M41" s="7">
        <f t="shared" si="2"/>
        <v>0.7142857143</v>
      </c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>
      <c r="A42" s="1"/>
      <c r="B42" s="9" t="s">
        <v>11</v>
      </c>
      <c r="C42" s="10" t="s">
        <v>113</v>
      </c>
      <c r="D42" s="11" t="s">
        <v>114</v>
      </c>
      <c r="E42" s="12" t="s">
        <v>14</v>
      </c>
      <c r="F42" s="12" t="s">
        <v>15</v>
      </c>
      <c r="G42" s="12" t="s">
        <v>16</v>
      </c>
      <c r="H42" s="5" t="s">
        <v>31</v>
      </c>
      <c r="I42" s="6">
        <f>COUNTIF('Résumé des epreuves (text)'!E:E,C42)</f>
        <v>6</v>
      </c>
      <c r="J42" s="6">
        <f>COUNTIF(Combats!B:B,C42)</f>
        <v>5</v>
      </c>
      <c r="K42" s="6">
        <f>COUNTIF(Combats!C:C,C42)</f>
        <v>0</v>
      </c>
      <c r="L42" s="6">
        <f t="shared" si="1"/>
        <v>5</v>
      </c>
      <c r="M42" s="7">
        <f t="shared" si="2"/>
        <v>1</v>
      </c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>
      <c r="A43" s="1"/>
      <c r="B43" s="3" t="s">
        <v>11</v>
      </c>
      <c r="C43" s="4" t="s">
        <v>115</v>
      </c>
      <c r="D43" s="5" t="s">
        <v>116</v>
      </c>
      <c r="E43" s="5" t="s">
        <v>62</v>
      </c>
      <c r="F43" s="5" t="s">
        <v>15</v>
      </c>
      <c r="G43" s="5" t="s">
        <v>16</v>
      </c>
      <c r="H43" s="5" t="s">
        <v>47</v>
      </c>
      <c r="I43" s="6">
        <f>COUNTIF('Résumé des epreuves (text)'!E:E,C43)</f>
        <v>2</v>
      </c>
      <c r="J43" s="6">
        <f>COUNTIF(Combats!B:B,C43)</f>
        <v>11</v>
      </c>
      <c r="K43" s="6">
        <f>COUNTIF(Combats!C:C,C43)</f>
        <v>6</v>
      </c>
      <c r="L43" s="6">
        <f t="shared" si="1"/>
        <v>17</v>
      </c>
      <c r="M43" s="7">
        <f t="shared" si="2"/>
        <v>0.6470588235</v>
      </c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>
      <c r="A44" s="1"/>
      <c r="B44" s="3" t="s">
        <v>11</v>
      </c>
      <c r="C44" s="2" t="s">
        <v>117</v>
      </c>
      <c r="D44" s="5" t="s">
        <v>118</v>
      </c>
      <c r="E44" s="5" t="s">
        <v>46</v>
      </c>
      <c r="F44" s="5" t="s">
        <v>20</v>
      </c>
      <c r="G44" s="5" t="s">
        <v>21</v>
      </c>
      <c r="H44" s="5" t="s">
        <v>57</v>
      </c>
      <c r="I44" s="6">
        <f>COUNTIF('Résumé des epreuves (text)'!E:E,C44)</f>
        <v>5</v>
      </c>
      <c r="J44" s="6">
        <f>COUNTIF(Combats!B:B,C44)</f>
        <v>9</v>
      </c>
      <c r="K44" s="6">
        <f>COUNTIF(Combats!C:C,C44)</f>
        <v>29</v>
      </c>
      <c r="L44" s="6">
        <f t="shared" si="1"/>
        <v>38</v>
      </c>
      <c r="M44" s="7">
        <f t="shared" si="2"/>
        <v>0.2368421053</v>
      </c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>
      <c r="A45" s="1"/>
      <c r="B45" s="3" t="s">
        <v>11</v>
      </c>
      <c r="C45" s="4" t="s">
        <v>119</v>
      </c>
      <c r="D45" s="5" t="s">
        <v>120</v>
      </c>
      <c r="E45" s="5" t="s">
        <v>74</v>
      </c>
      <c r="F45" s="5" t="s">
        <v>25</v>
      </c>
      <c r="G45" s="5" t="s">
        <v>39</v>
      </c>
      <c r="H45" s="5" t="s">
        <v>40</v>
      </c>
      <c r="I45" s="6">
        <f>COUNTIF('Résumé des epreuves (text)'!E:E,C45)</f>
        <v>0</v>
      </c>
      <c r="J45" s="6">
        <f>COUNTIF(Combats!B:B,C45)</f>
        <v>10</v>
      </c>
      <c r="K45" s="6">
        <f>COUNTIF(Combats!C:C,C45)</f>
        <v>6</v>
      </c>
      <c r="L45" s="6">
        <f t="shared" si="1"/>
        <v>16</v>
      </c>
      <c r="M45" s="7">
        <f t="shared" si="2"/>
        <v>0.625</v>
      </c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>
      <c r="A46" s="1"/>
      <c r="B46" s="3" t="s">
        <v>11</v>
      </c>
      <c r="C46" s="4" t="s">
        <v>121</v>
      </c>
      <c r="D46" s="5" t="s">
        <v>122</v>
      </c>
      <c r="E46" s="5" t="s">
        <v>62</v>
      </c>
      <c r="F46" s="5" t="s">
        <v>25</v>
      </c>
      <c r="G46" s="5" t="s">
        <v>39</v>
      </c>
      <c r="H46" s="5" t="s">
        <v>65</v>
      </c>
      <c r="I46" s="6">
        <f>COUNTIF('Résumé des epreuves (text)'!E:E,C46)</f>
        <v>0</v>
      </c>
      <c r="J46" s="6">
        <f>COUNTIF(Combats!B:B,C46)</f>
        <v>16</v>
      </c>
      <c r="K46" s="6">
        <f>COUNTIF(Combats!C:C,C46)</f>
        <v>14</v>
      </c>
      <c r="L46" s="6">
        <f t="shared" si="1"/>
        <v>30</v>
      </c>
      <c r="M46" s="7">
        <f t="shared" si="2"/>
        <v>0.5333333333</v>
      </c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>
      <c r="A47" s="1"/>
      <c r="B47" s="3" t="s">
        <v>11</v>
      </c>
      <c r="C47" s="4" t="s">
        <v>123</v>
      </c>
      <c r="D47" s="5" t="s">
        <v>124</v>
      </c>
      <c r="E47" s="5" t="s">
        <v>74</v>
      </c>
      <c r="F47" s="5" t="s">
        <v>15</v>
      </c>
      <c r="G47" s="5" t="s">
        <v>16</v>
      </c>
      <c r="H47" s="5" t="s">
        <v>31</v>
      </c>
      <c r="I47" s="6">
        <f>COUNTIF('Résumé des epreuves (text)'!E:E,C47)</f>
        <v>2</v>
      </c>
      <c r="J47" s="6">
        <f>COUNTIF(Combats!B:B,C47)</f>
        <v>14</v>
      </c>
      <c r="K47" s="6">
        <f>COUNTIF(Combats!C:C,C47)</f>
        <v>13</v>
      </c>
      <c r="L47" s="6">
        <f t="shared" si="1"/>
        <v>27</v>
      </c>
      <c r="M47" s="7">
        <f t="shared" si="2"/>
        <v>0.5185185185</v>
      </c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>
      <c r="A48" s="1"/>
      <c r="B48" s="16" t="s">
        <v>11</v>
      </c>
      <c r="C48" s="17" t="s">
        <v>125</v>
      </c>
      <c r="D48" s="18" t="s">
        <v>126</v>
      </c>
      <c r="E48" s="5" t="s">
        <v>14</v>
      </c>
      <c r="F48" s="18" t="s">
        <v>15</v>
      </c>
      <c r="G48" s="18" t="s">
        <v>56</v>
      </c>
      <c r="H48" s="18" t="s">
        <v>57</v>
      </c>
      <c r="I48" s="6">
        <f>COUNTIF('Résumé des epreuves (text)'!E:E,C48)</f>
        <v>6</v>
      </c>
      <c r="J48" s="6">
        <f>COUNTIF(Combats!B:B,C48)</f>
        <v>12</v>
      </c>
      <c r="K48" s="6">
        <f>COUNTIF(Combats!C:C,C48)</f>
        <v>4</v>
      </c>
      <c r="L48" s="6">
        <f t="shared" si="1"/>
        <v>16</v>
      </c>
      <c r="M48" s="7">
        <f t="shared" si="2"/>
        <v>0.75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>
      <c r="A49" s="1"/>
      <c r="B49" s="3" t="s">
        <v>11</v>
      </c>
      <c r="C49" s="4" t="s">
        <v>127</v>
      </c>
      <c r="D49" s="5" t="s">
        <v>128</v>
      </c>
      <c r="E49" s="5" t="s">
        <v>74</v>
      </c>
      <c r="F49" s="5" t="s">
        <v>20</v>
      </c>
      <c r="G49" s="5" t="s">
        <v>21</v>
      </c>
      <c r="H49" s="5" t="s">
        <v>21</v>
      </c>
      <c r="I49" s="6">
        <f>COUNTIF('Résumé des epreuves (text)'!E:E,C49)</f>
        <v>2</v>
      </c>
      <c r="J49" s="6">
        <f>COUNTIF(Combats!B:B,C49)</f>
        <v>9</v>
      </c>
      <c r="K49" s="6">
        <f>COUNTIF(Combats!C:C,C49)</f>
        <v>13</v>
      </c>
      <c r="L49" s="6">
        <f t="shared" si="1"/>
        <v>22</v>
      </c>
      <c r="M49" s="7">
        <f t="shared" si="2"/>
        <v>0.4090909091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>
      <c r="A50" s="1"/>
      <c r="B50" s="9" t="s">
        <v>11</v>
      </c>
      <c r="C50" s="10" t="s">
        <v>129</v>
      </c>
      <c r="D50" s="11" t="s">
        <v>130</v>
      </c>
      <c r="E50" s="12" t="s">
        <v>62</v>
      </c>
      <c r="F50" s="12" t="s">
        <v>20</v>
      </c>
      <c r="G50" s="12" t="s">
        <v>21</v>
      </c>
      <c r="H50" s="5" t="s">
        <v>31</v>
      </c>
      <c r="I50" s="6">
        <f>COUNTIF('Résumé des epreuves (text)'!E:E,C50)</f>
        <v>6</v>
      </c>
      <c r="J50" s="6">
        <f>COUNTIF(Combats!B:B,C50)</f>
        <v>13</v>
      </c>
      <c r="K50" s="6">
        <f>COUNTIF(Combats!C:C,C50)</f>
        <v>0</v>
      </c>
      <c r="L50" s="6">
        <f t="shared" si="1"/>
        <v>13</v>
      </c>
      <c r="M50" s="7">
        <f t="shared" si="2"/>
        <v>1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>
      <c r="A51" s="1"/>
      <c r="B51" s="3" t="s">
        <v>11</v>
      </c>
      <c r="C51" s="4" t="s">
        <v>131</v>
      </c>
      <c r="D51" s="5" t="s">
        <v>132</v>
      </c>
      <c r="E51" s="5" t="s">
        <v>24</v>
      </c>
      <c r="F51" s="5" t="s">
        <v>15</v>
      </c>
      <c r="G51" s="5" t="s">
        <v>16</v>
      </c>
      <c r="H51" s="5" t="s">
        <v>34</v>
      </c>
      <c r="I51" s="6">
        <f>COUNTIF('Résumé des epreuves (text)'!E:E,C51)</f>
        <v>2</v>
      </c>
      <c r="J51" s="6">
        <f>COUNTIF(Combats!B:B,C51)</f>
        <v>10</v>
      </c>
      <c r="K51" s="6">
        <f>COUNTIF(Combats!C:C,C51)</f>
        <v>10</v>
      </c>
      <c r="L51" s="6">
        <f t="shared" si="1"/>
        <v>20</v>
      </c>
      <c r="M51" s="7">
        <f t="shared" si="2"/>
        <v>0.5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>
      <c r="A52" s="1"/>
      <c r="B52" s="9" t="s">
        <v>11</v>
      </c>
      <c r="C52" s="10" t="s">
        <v>133</v>
      </c>
      <c r="D52" s="11" t="s">
        <v>134</v>
      </c>
      <c r="E52" s="12" t="s">
        <v>46</v>
      </c>
      <c r="F52" s="12" t="s">
        <v>15</v>
      </c>
      <c r="G52" s="12" t="s">
        <v>16</v>
      </c>
      <c r="H52" s="5" t="s">
        <v>31</v>
      </c>
      <c r="I52" s="6">
        <f>COUNTIF('Résumé des epreuves (text)'!E:E,C52)</f>
        <v>10</v>
      </c>
      <c r="J52" s="6">
        <f>COUNTIF(Combats!B:B,C52)</f>
        <v>7</v>
      </c>
      <c r="K52" s="6">
        <f>COUNTIF(Combats!C:C,C52)</f>
        <v>2</v>
      </c>
      <c r="L52" s="6">
        <f t="shared" si="1"/>
        <v>9</v>
      </c>
      <c r="M52" s="7">
        <f t="shared" si="2"/>
        <v>0.7777777778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>
      <c r="A53" s="1"/>
      <c r="B53" s="3" t="s">
        <v>11</v>
      </c>
      <c r="C53" s="4" t="s">
        <v>135</v>
      </c>
      <c r="D53" s="5" t="s">
        <v>136</v>
      </c>
      <c r="E53" s="5" t="s">
        <v>74</v>
      </c>
      <c r="F53" s="5" t="s">
        <v>25</v>
      </c>
      <c r="G53" s="5" t="s">
        <v>56</v>
      </c>
      <c r="H53" s="5" t="s">
        <v>57</v>
      </c>
      <c r="I53" s="6">
        <f>COUNTIF('Résumé des epreuves (text)'!E:E,C53)</f>
        <v>3</v>
      </c>
      <c r="J53" s="6">
        <f>COUNTIF(Combats!B:B,C53)</f>
        <v>17</v>
      </c>
      <c r="K53" s="6">
        <f>COUNTIF(Combats!C:C,C53)</f>
        <v>9</v>
      </c>
      <c r="L53" s="6">
        <f t="shared" si="1"/>
        <v>26</v>
      </c>
      <c r="M53" s="7">
        <f t="shared" si="2"/>
        <v>0.6538461538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>
      <c r="A54" s="1"/>
      <c r="B54" s="3" t="s">
        <v>11</v>
      </c>
      <c r="C54" s="4" t="s">
        <v>137</v>
      </c>
      <c r="D54" s="5" t="s">
        <v>138</v>
      </c>
      <c r="E54" s="5" t="s">
        <v>14</v>
      </c>
      <c r="F54" s="5" t="s">
        <v>25</v>
      </c>
      <c r="G54" s="5" t="s">
        <v>39</v>
      </c>
      <c r="H54" s="5" t="s">
        <v>17</v>
      </c>
      <c r="I54" s="6">
        <f>COUNTIF('Résumé des epreuves (text)'!E:E,C54)</f>
        <v>0</v>
      </c>
      <c r="J54" s="6">
        <f>COUNTIF(Combats!B:B,C54)</f>
        <v>8</v>
      </c>
      <c r="K54" s="6">
        <f>COUNTIF(Combats!C:C,C54)</f>
        <v>6</v>
      </c>
      <c r="L54" s="6">
        <f t="shared" si="1"/>
        <v>14</v>
      </c>
      <c r="M54" s="7">
        <f t="shared" si="2"/>
        <v>0.5714285714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>
      <c r="A55" s="1"/>
      <c r="B55" s="3" t="s">
        <v>11</v>
      </c>
      <c r="C55" s="4" t="s">
        <v>139</v>
      </c>
      <c r="D55" s="5" t="s">
        <v>140</v>
      </c>
      <c r="E55" s="5" t="s">
        <v>43</v>
      </c>
      <c r="F55" s="5" t="s">
        <v>20</v>
      </c>
      <c r="G55" s="5" t="s">
        <v>26</v>
      </c>
      <c r="H55" s="5" t="s">
        <v>40</v>
      </c>
      <c r="I55" s="6">
        <f>COUNTIF('Résumé des epreuves (text)'!E:E,C55)</f>
        <v>12</v>
      </c>
      <c r="J55" s="6">
        <f>COUNTIF(Combats!B:B,C55)</f>
        <v>11</v>
      </c>
      <c r="K55" s="6">
        <f>COUNTIF(Combats!C:C,C55)</f>
        <v>12</v>
      </c>
      <c r="L55" s="6">
        <f t="shared" si="1"/>
        <v>23</v>
      </c>
      <c r="M55" s="7">
        <f t="shared" si="2"/>
        <v>0.4782608696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>
      <c r="A56" s="1"/>
      <c r="B56" s="3" t="s">
        <v>11</v>
      </c>
      <c r="C56" s="4" t="s">
        <v>141</v>
      </c>
      <c r="D56" s="5" t="s">
        <v>142</v>
      </c>
      <c r="E56" s="5" t="s">
        <v>62</v>
      </c>
      <c r="F56" s="5" t="s">
        <v>15</v>
      </c>
      <c r="G56" s="5" t="s">
        <v>56</v>
      </c>
      <c r="H56" s="5" t="s">
        <v>57</v>
      </c>
      <c r="I56" s="6">
        <f>COUNTIF('Résumé des epreuves (text)'!E:E,C56)</f>
        <v>4</v>
      </c>
      <c r="J56" s="6">
        <f>COUNTIF(Combats!B:B,C56)</f>
        <v>4</v>
      </c>
      <c r="K56" s="6">
        <f>COUNTIF(Combats!C:C,C56)</f>
        <v>5</v>
      </c>
      <c r="L56" s="6">
        <f t="shared" si="1"/>
        <v>9</v>
      </c>
      <c r="M56" s="7">
        <f t="shared" si="2"/>
        <v>0.4444444444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>
      <c r="A57" s="1"/>
      <c r="B57" s="3" t="s">
        <v>11</v>
      </c>
      <c r="C57" s="2" t="s">
        <v>143</v>
      </c>
      <c r="D57" s="5" t="s">
        <v>144</v>
      </c>
      <c r="E57" s="5" t="s">
        <v>30</v>
      </c>
      <c r="F57" s="5" t="s">
        <v>15</v>
      </c>
      <c r="G57" s="5" t="s">
        <v>56</v>
      </c>
      <c r="H57" s="5" t="s">
        <v>57</v>
      </c>
      <c r="I57" s="6">
        <f>COUNTIF('Résumé des epreuves (text)'!E:E,C57)</f>
        <v>17</v>
      </c>
      <c r="J57" s="6">
        <f>COUNTIF(Combats!B:B,C57)</f>
        <v>8</v>
      </c>
      <c r="K57" s="6">
        <f>COUNTIF(Combats!C:C,C57)</f>
        <v>14</v>
      </c>
      <c r="L57" s="6">
        <f t="shared" si="1"/>
        <v>22</v>
      </c>
      <c r="M57" s="7">
        <f t="shared" si="2"/>
        <v>0.3636363636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>
      <c r="A58" s="1"/>
      <c r="B58" s="3" t="s">
        <v>11</v>
      </c>
      <c r="C58" s="4" t="s">
        <v>145</v>
      </c>
      <c r="D58" s="5" t="s">
        <v>146</v>
      </c>
      <c r="E58" s="5" t="s">
        <v>43</v>
      </c>
      <c r="F58" s="5" t="s">
        <v>15</v>
      </c>
      <c r="G58" s="5" t="s">
        <v>16</v>
      </c>
      <c r="H58" s="5" t="s">
        <v>47</v>
      </c>
      <c r="I58" s="6">
        <f>COUNTIF('Résumé des epreuves (text)'!E:E,C58)</f>
        <v>4</v>
      </c>
      <c r="J58" s="6">
        <f>COUNTIF(Combats!B:B,C58)</f>
        <v>8</v>
      </c>
      <c r="K58" s="6">
        <f>COUNTIF(Combats!C:C,C58)</f>
        <v>4</v>
      </c>
      <c r="L58" s="6">
        <f t="shared" si="1"/>
        <v>12</v>
      </c>
      <c r="M58" s="7">
        <f t="shared" si="2"/>
        <v>0.6666666667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>
      <c r="A59" s="1"/>
      <c r="B59" s="3" t="s">
        <v>11</v>
      </c>
      <c r="C59" s="4" t="s">
        <v>147</v>
      </c>
      <c r="D59" s="5" t="s">
        <v>148</v>
      </c>
      <c r="E59" s="5" t="s">
        <v>24</v>
      </c>
      <c r="F59" s="5" t="s">
        <v>20</v>
      </c>
      <c r="G59" s="5" t="s">
        <v>21</v>
      </c>
      <c r="H59" s="5" t="s">
        <v>21</v>
      </c>
      <c r="I59" s="6">
        <f>COUNTIF('Résumé des epreuves (text)'!E:E,C59)</f>
        <v>0</v>
      </c>
      <c r="J59" s="6">
        <f>COUNTIF(Combats!B:B,C59)</f>
        <v>11</v>
      </c>
      <c r="K59" s="6">
        <f>COUNTIF(Combats!C:C,C59)</f>
        <v>10</v>
      </c>
      <c r="L59" s="6">
        <f t="shared" si="1"/>
        <v>21</v>
      </c>
      <c r="M59" s="7">
        <f t="shared" si="2"/>
        <v>0.5238095238</v>
      </c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>
      <c r="A60" s="1"/>
      <c r="B60" s="3" t="s">
        <v>11</v>
      </c>
      <c r="C60" s="2" t="s">
        <v>149</v>
      </c>
      <c r="D60" s="5" t="s">
        <v>150</v>
      </c>
      <c r="E60" s="5" t="s">
        <v>46</v>
      </c>
      <c r="F60" s="5" t="s">
        <v>25</v>
      </c>
      <c r="G60" s="5" t="s">
        <v>39</v>
      </c>
      <c r="H60" s="5" t="s">
        <v>40</v>
      </c>
      <c r="I60" s="6">
        <f>COUNTIF('Résumé des epreuves (text)'!E:E,C60)</f>
        <v>0</v>
      </c>
      <c r="J60" s="6">
        <f>COUNTIF(Combats!B:B,C60)</f>
        <v>1</v>
      </c>
      <c r="K60" s="6">
        <f>COUNTIF(Combats!C:C,C60)</f>
        <v>2</v>
      </c>
      <c r="L60" s="6">
        <f t="shared" si="1"/>
        <v>3</v>
      </c>
      <c r="M60" s="7">
        <f t="shared" si="2"/>
        <v>0.3333333333</v>
      </c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>
      <c r="A61" s="1"/>
      <c r="B61" s="3" t="s">
        <v>11</v>
      </c>
      <c r="C61" s="2" t="s">
        <v>151</v>
      </c>
      <c r="D61" s="5" t="s">
        <v>152</v>
      </c>
      <c r="E61" s="5" t="s">
        <v>46</v>
      </c>
      <c r="F61" s="5" t="s">
        <v>15</v>
      </c>
      <c r="G61" s="5" t="s">
        <v>56</v>
      </c>
      <c r="H61" s="5" t="s">
        <v>57</v>
      </c>
      <c r="I61" s="6">
        <f>COUNTIF('Résumé des epreuves (text)'!E:E,C61)</f>
        <v>11</v>
      </c>
      <c r="J61" s="6">
        <f>COUNTIF(Combats!B:B,C61)</f>
        <v>5</v>
      </c>
      <c r="K61" s="6">
        <f>COUNTIF(Combats!C:C,C61)</f>
        <v>12</v>
      </c>
      <c r="L61" s="6">
        <f t="shared" si="1"/>
        <v>17</v>
      </c>
      <c r="M61" s="7">
        <f t="shared" si="2"/>
        <v>0.2941176471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>
      <c r="A62" s="1"/>
      <c r="B62" s="3" t="s">
        <v>11</v>
      </c>
      <c r="C62" s="4" t="s">
        <v>153</v>
      </c>
      <c r="D62" s="5" t="s">
        <v>154</v>
      </c>
      <c r="E62" s="5" t="s">
        <v>62</v>
      </c>
      <c r="F62" s="5" t="s">
        <v>15</v>
      </c>
      <c r="G62" s="5" t="s">
        <v>16</v>
      </c>
      <c r="H62" s="5" t="s">
        <v>34</v>
      </c>
      <c r="I62" s="6">
        <f>COUNTIF('Résumé des epreuves (text)'!E:E,C62)</f>
        <v>4</v>
      </c>
      <c r="J62" s="6">
        <f>COUNTIF(Combats!B:B,C62)</f>
        <v>15</v>
      </c>
      <c r="K62" s="6">
        <f>COUNTIF(Combats!C:C,C62)</f>
        <v>5</v>
      </c>
      <c r="L62" s="6">
        <f t="shared" si="1"/>
        <v>20</v>
      </c>
      <c r="M62" s="7">
        <f t="shared" si="2"/>
        <v>0.75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>
      <c r="A63" s="1"/>
      <c r="B63" s="3" t="s">
        <v>11</v>
      </c>
      <c r="C63" s="4" t="s">
        <v>155</v>
      </c>
      <c r="D63" s="5" t="s">
        <v>156</v>
      </c>
      <c r="E63" s="5" t="s">
        <v>14</v>
      </c>
      <c r="F63" s="5" t="s">
        <v>25</v>
      </c>
      <c r="G63" s="5" t="s">
        <v>39</v>
      </c>
      <c r="H63" s="5" t="s">
        <v>17</v>
      </c>
      <c r="I63" s="6">
        <f>COUNTIF('Résumé des epreuves (text)'!E:E,C63)</f>
        <v>0</v>
      </c>
      <c r="J63" s="6">
        <f>COUNTIF(Combats!B:B,C63)</f>
        <v>14</v>
      </c>
      <c r="K63" s="6">
        <f>COUNTIF(Combats!C:C,C63)</f>
        <v>11</v>
      </c>
      <c r="L63" s="6">
        <f t="shared" si="1"/>
        <v>25</v>
      </c>
      <c r="M63" s="7">
        <f t="shared" si="2"/>
        <v>0.56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>
      <c r="A64" s="1"/>
      <c r="B64" s="3" t="s">
        <v>11</v>
      </c>
      <c r="C64" s="4" t="s">
        <v>157</v>
      </c>
      <c r="D64" s="5" t="s">
        <v>158</v>
      </c>
      <c r="E64" s="5" t="s">
        <v>14</v>
      </c>
      <c r="F64" s="5" t="s">
        <v>20</v>
      </c>
      <c r="G64" s="5" t="s">
        <v>26</v>
      </c>
      <c r="H64" s="5" t="s">
        <v>34</v>
      </c>
      <c r="I64" s="6">
        <f>COUNTIF('Résumé des epreuves (text)'!E:E,C64)</f>
        <v>1</v>
      </c>
      <c r="J64" s="6">
        <f>COUNTIF(Combats!B:B,C64)</f>
        <v>13</v>
      </c>
      <c r="K64" s="6">
        <f>COUNTIF(Combats!C:C,C64)</f>
        <v>5</v>
      </c>
      <c r="L64" s="6">
        <f t="shared" si="1"/>
        <v>18</v>
      </c>
      <c r="M64" s="7">
        <f t="shared" si="2"/>
        <v>0.7222222222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>
      <c r="A65" s="1"/>
      <c r="B65" s="3" t="s">
        <v>11</v>
      </c>
      <c r="C65" s="2" t="s">
        <v>159</v>
      </c>
      <c r="D65" s="5" t="s">
        <v>160</v>
      </c>
      <c r="E65" s="5" t="s">
        <v>46</v>
      </c>
      <c r="F65" s="5" t="s">
        <v>25</v>
      </c>
      <c r="G65" s="5" t="s">
        <v>56</v>
      </c>
      <c r="H65" s="5" t="s">
        <v>65</v>
      </c>
      <c r="I65" s="6">
        <f>COUNTIF('Résumé des epreuves (text)'!E:E,C65)</f>
        <v>0</v>
      </c>
      <c r="J65" s="6">
        <f>COUNTIF(Combats!B:B,C65)</f>
        <v>4</v>
      </c>
      <c r="K65" s="6">
        <f>COUNTIF(Combats!C:C,C65)</f>
        <v>4</v>
      </c>
      <c r="L65" s="6">
        <f t="shared" si="1"/>
        <v>8</v>
      </c>
      <c r="M65" s="7">
        <f t="shared" si="2"/>
        <v>0.5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>
      <c r="A66" s="1"/>
      <c r="B66" s="3" t="s">
        <v>11</v>
      </c>
      <c r="C66" s="4" t="s">
        <v>161</v>
      </c>
      <c r="D66" s="5" t="s">
        <v>162</v>
      </c>
      <c r="E66" s="5" t="s">
        <v>62</v>
      </c>
      <c r="F66" s="5" t="s">
        <v>25</v>
      </c>
      <c r="G66" s="5" t="s">
        <v>39</v>
      </c>
      <c r="H66" s="5" t="s">
        <v>17</v>
      </c>
      <c r="I66" s="6">
        <f>COUNTIF('Résumé des epreuves (text)'!E:E,C66)</f>
        <v>0</v>
      </c>
      <c r="J66" s="6">
        <f>COUNTIF(Combats!B:B,C66)</f>
        <v>12</v>
      </c>
      <c r="K66" s="6">
        <f>COUNTIF(Combats!C:C,C66)</f>
        <v>4</v>
      </c>
      <c r="L66" s="6">
        <f t="shared" si="1"/>
        <v>16</v>
      </c>
      <c r="M66" s="7">
        <f t="shared" si="2"/>
        <v>0.75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>
      <c r="A67" s="1"/>
      <c r="B67" s="3" t="s">
        <v>11</v>
      </c>
      <c r="C67" s="4" t="s">
        <v>163</v>
      </c>
      <c r="D67" s="5" t="s">
        <v>164</v>
      </c>
      <c r="E67" s="5" t="s">
        <v>62</v>
      </c>
      <c r="F67" s="5" t="s">
        <v>25</v>
      </c>
      <c r="G67" s="5" t="s">
        <v>39</v>
      </c>
      <c r="H67" s="5" t="s">
        <v>17</v>
      </c>
      <c r="I67" s="6">
        <f>COUNTIF('Résumé des epreuves (text)'!E:E,C67)</f>
        <v>2</v>
      </c>
      <c r="J67" s="6">
        <f>COUNTIF(Combats!B:B,C67)</f>
        <v>2</v>
      </c>
      <c r="K67" s="6">
        <f>COUNTIF(Combats!C:C,C67)</f>
        <v>6</v>
      </c>
      <c r="L67" s="6">
        <f t="shared" si="1"/>
        <v>8</v>
      </c>
      <c r="M67" s="7">
        <f t="shared" si="2"/>
        <v>0.25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>
      <c r="A68" s="1"/>
      <c r="B68" s="3" t="s">
        <v>11</v>
      </c>
      <c r="C68" s="2" t="s">
        <v>165</v>
      </c>
      <c r="D68" s="5" t="s">
        <v>166</v>
      </c>
      <c r="E68" s="5" t="s">
        <v>46</v>
      </c>
      <c r="F68" s="5" t="s">
        <v>20</v>
      </c>
      <c r="G68" s="5" t="s">
        <v>26</v>
      </c>
      <c r="H68" s="5" t="s">
        <v>21</v>
      </c>
      <c r="I68" s="6">
        <f>COUNTIF('Résumé des epreuves (text)'!E:E,C68)</f>
        <v>7</v>
      </c>
      <c r="J68" s="6">
        <f>COUNTIF(Combats!B:B,C68)</f>
        <v>4</v>
      </c>
      <c r="K68" s="6">
        <f>COUNTIF(Combats!C:C,C68)</f>
        <v>9</v>
      </c>
      <c r="L68" s="6">
        <f t="shared" si="1"/>
        <v>13</v>
      </c>
      <c r="M68" s="7">
        <f t="shared" si="2"/>
        <v>0.3076923077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>
      <c r="A69" s="1"/>
      <c r="B69" s="3" t="s">
        <v>11</v>
      </c>
      <c r="C69" s="2" t="s">
        <v>167</v>
      </c>
      <c r="D69" s="5" t="s">
        <v>168</v>
      </c>
      <c r="E69" s="5" t="s">
        <v>46</v>
      </c>
      <c r="F69" s="5" t="s">
        <v>15</v>
      </c>
      <c r="G69" s="5" t="s">
        <v>56</v>
      </c>
      <c r="H69" s="5" t="s">
        <v>65</v>
      </c>
      <c r="I69" s="6">
        <f>COUNTIF('Résumé des epreuves (text)'!E:E,C69)</f>
        <v>3</v>
      </c>
      <c r="J69" s="6">
        <f>COUNTIF(Combats!B:B,C69)</f>
        <v>7</v>
      </c>
      <c r="K69" s="6">
        <f>COUNTIF(Combats!C:C,C69)</f>
        <v>13</v>
      </c>
      <c r="L69" s="6">
        <f t="shared" si="1"/>
        <v>20</v>
      </c>
      <c r="M69" s="7">
        <f t="shared" si="2"/>
        <v>0.35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>
      <c r="A70" s="1"/>
      <c r="B70" s="3" t="s">
        <v>11</v>
      </c>
      <c r="C70" s="2" t="s">
        <v>169</v>
      </c>
      <c r="D70" s="8" t="s">
        <v>170</v>
      </c>
      <c r="E70" s="5" t="s">
        <v>46</v>
      </c>
      <c r="F70" s="5" t="s">
        <v>15</v>
      </c>
      <c r="G70" s="5" t="s">
        <v>56</v>
      </c>
      <c r="H70" s="5" t="s">
        <v>65</v>
      </c>
      <c r="I70" s="6">
        <f>COUNTIF('Résumé des epreuves (text)'!E:E,C70)</f>
        <v>10</v>
      </c>
      <c r="J70" s="6">
        <f>COUNTIF(Combats!B:B,C70)</f>
        <v>62</v>
      </c>
      <c r="K70" s="6">
        <f>COUNTIF(Combats!C:C,C70)</f>
        <v>52</v>
      </c>
      <c r="L70" s="6">
        <f t="shared" si="1"/>
        <v>114</v>
      </c>
      <c r="M70" s="7">
        <f t="shared" si="2"/>
        <v>0.5438596491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>
      <c r="A71" s="1"/>
      <c r="B71" s="3" t="s">
        <v>11</v>
      </c>
      <c r="C71" s="2" t="s">
        <v>171</v>
      </c>
      <c r="D71" s="5" t="s">
        <v>172</v>
      </c>
      <c r="E71" s="5" t="s">
        <v>30</v>
      </c>
      <c r="F71" s="5" t="s">
        <v>15</v>
      </c>
      <c r="G71" s="5" t="s">
        <v>16</v>
      </c>
      <c r="H71" s="5" t="s">
        <v>47</v>
      </c>
      <c r="I71" s="6">
        <f>COUNTIF('Résumé des epreuves (text)'!E:E,C71)</f>
        <v>0</v>
      </c>
      <c r="J71" s="6">
        <f>COUNTIF(Combats!B:B,C71)</f>
        <v>3</v>
      </c>
      <c r="K71" s="6">
        <f>COUNTIF(Combats!C:C,C71)</f>
        <v>18</v>
      </c>
      <c r="L71" s="6">
        <f t="shared" si="1"/>
        <v>21</v>
      </c>
      <c r="M71" s="7">
        <f t="shared" si="2"/>
        <v>0.1428571429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>
      <c r="A72" s="1"/>
      <c r="B72" s="3" t="s">
        <v>11</v>
      </c>
      <c r="C72" s="2" t="s">
        <v>173</v>
      </c>
      <c r="D72" s="5" t="s">
        <v>174</v>
      </c>
      <c r="E72" s="5" t="s">
        <v>30</v>
      </c>
      <c r="F72" s="5" t="s">
        <v>15</v>
      </c>
      <c r="G72" s="5" t="s">
        <v>16</v>
      </c>
      <c r="H72" s="5" t="s">
        <v>17</v>
      </c>
      <c r="I72" s="6">
        <f>COUNTIF('Résumé des epreuves (text)'!E:E,C72)</f>
        <v>5</v>
      </c>
      <c r="J72" s="6">
        <f>COUNTIF(Combats!B:B,C72)</f>
        <v>3</v>
      </c>
      <c r="K72" s="6">
        <f>COUNTIF(Combats!C:C,C72)</f>
        <v>8</v>
      </c>
      <c r="L72" s="6">
        <f t="shared" si="1"/>
        <v>11</v>
      </c>
      <c r="M72" s="7">
        <f t="shared" si="2"/>
        <v>0.2727272727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>
      <c r="A73" s="1"/>
      <c r="B73" s="3" t="s">
        <v>11</v>
      </c>
      <c r="C73" s="4" t="s">
        <v>175</v>
      </c>
      <c r="D73" s="5" t="s">
        <v>176</v>
      </c>
      <c r="E73" s="5" t="s">
        <v>62</v>
      </c>
      <c r="F73" s="5" t="s">
        <v>20</v>
      </c>
      <c r="G73" s="5" t="s">
        <v>26</v>
      </c>
      <c r="H73" s="5" t="s">
        <v>34</v>
      </c>
      <c r="I73" s="6">
        <f>COUNTIF('Résumé des epreuves (text)'!E:E,C73)</f>
        <v>2</v>
      </c>
      <c r="J73" s="6">
        <f>COUNTIF(Combats!B:B,C73)</f>
        <v>15</v>
      </c>
      <c r="K73" s="6">
        <f>COUNTIF(Combats!C:C,C73)</f>
        <v>10</v>
      </c>
      <c r="L73" s="6">
        <f t="shared" si="1"/>
        <v>25</v>
      </c>
      <c r="M73" s="7">
        <f t="shared" si="2"/>
        <v>0.6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>
      <c r="A74" s="1"/>
      <c r="B74" s="3" t="s">
        <v>11</v>
      </c>
      <c r="C74" s="4" t="s">
        <v>177</v>
      </c>
      <c r="D74" s="5" t="s">
        <v>178</v>
      </c>
      <c r="E74" s="5" t="s">
        <v>62</v>
      </c>
      <c r="F74" s="5" t="s">
        <v>20</v>
      </c>
      <c r="G74" s="5" t="s">
        <v>26</v>
      </c>
      <c r="H74" s="5" t="s">
        <v>21</v>
      </c>
      <c r="I74" s="6">
        <f>COUNTIF('Résumé des epreuves (text)'!E:E,C74)</f>
        <v>6</v>
      </c>
      <c r="J74" s="6">
        <f>COUNTIF(Combats!B:B,C74)</f>
        <v>5</v>
      </c>
      <c r="K74" s="6">
        <f>COUNTIF(Combats!C:C,C74)</f>
        <v>13</v>
      </c>
      <c r="L74" s="6">
        <f t="shared" si="1"/>
        <v>18</v>
      </c>
      <c r="M74" s="7">
        <f t="shared" si="2"/>
        <v>0.2777777778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>
      <c r="A75" s="1"/>
      <c r="B75" s="3" t="s">
        <v>11</v>
      </c>
      <c r="C75" s="4" t="s">
        <v>179</v>
      </c>
      <c r="D75" s="5" t="s">
        <v>180</v>
      </c>
      <c r="E75" s="5" t="s">
        <v>43</v>
      </c>
      <c r="F75" s="5" t="s">
        <v>15</v>
      </c>
      <c r="G75" s="5" t="s">
        <v>16</v>
      </c>
      <c r="H75" s="5" t="s">
        <v>47</v>
      </c>
      <c r="I75" s="6">
        <f>COUNTIF('Résumé des epreuves (text)'!E:E,C75)</f>
        <v>1</v>
      </c>
      <c r="J75" s="6">
        <f>COUNTIF(Combats!B:B,C75)</f>
        <v>5</v>
      </c>
      <c r="K75" s="6">
        <f>COUNTIF(Combats!C:C,C75)</f>
        <v>18</v>
      </c>
      <c r="L75" s="6">
        <f t="shared" si="1"/>
        <v>23</v>
      </c>
      <c r="M75" s="7">
        <f t="shared" si="2"/>
        <v>0.2173913043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>
      <c r="A76" s="1"/>
      <c r="B76" s="3" t="s">
        <v>11</v>
      </c>
      <c r="C76" s="4" t="s">
        <v>181</v>
      </c>
      <c r="D76" s="5" t="s">
        <v>182</v>
      </c>
      <c r="E76" s="5" t="s">
        <v>43</v>
      </c>
      <c r="F76" s="5" t="s">
        <v>15</v>
      </c>
      <c r="G76" s="5" t="s">
        <v>56</v>
      </c>
      <c r="H76" s="5" t="s">
        <v>65</v>
      </c>
      <c r="I76" s="6">
        <f>COUNTIF('Résumé des epreuves (text)'!E:E,C76)</f>
        <v>0</v>
      </c>
      <c r="J76" s="6">
        <f>COUNTIF(Combats!B:B,C76)</f>
        <v>20</v>
      </c>
      <c r="K76" s="6">
        <f>COUNTIF(Combats!C:C,C76)</f>
        <v>9</v>
      </c>
      <c r="L76" s="6">
        <f t="shared" si="1"/>
        <v>29</v>
      </c>
      <c r="M76" s="7">
        <f t="shared" si="2"/>
        <v>0.6896551724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>
      <c r="A77" s="1"/>
      <c r="B77" s="3" t="s">
        <v>11</v>
      </c>
      <c r="C77" s="2" t="s">
        <v>183</v>
      </c>
      <c r="D77" s="5" t="s">
        <v>184</v>
      </c>
      <c r="E77" s="5" t="s">
        <v>30</v>
      </c>
      <c r="F77" s="5" t="s">
        <v>20</v>
      </c>
      <c r="G77" s="5" t="s">
        <v>21</v>
      </c>
      <c r="H77" s="5" t="s">
        <v>21</v>
      </c>
      <c r="I77" s="6">
        <f>COUNTIF('Résumé des epreuves (text)'!E:E,C77)</f>
        <v>3</v>
      </c>
      <c r="J77" s="6">
        <f>COUNTIF(Combats!B:B,C77)</f>
        <v>5</v>
      </c>
      <c r="K77" s="6">
        <f>COUNTIF(Combats!C:C,C77)</f>
        <v>6</v>
      </c>
      <c r="L77" s="6">
        <f t="shared" si="1"/>
        <v>11</v>
      </c>
      <c r="M77" s="7">
        <f t="shared" si="2"/>
        <v>0.4545454545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>
      <c r="A78" s="1"/>
      <c r="B78" s="3" t="s">
        <v>11</v>
      </c>
      <c r="C78" s="4" t="s">
        <v>185</v>
      </c>
      <c r="D78" s="5" t="s">
        <v>186</v>
      </c>
      <c r="E78" s="5" t="s">
        <v>30</v>
      </c>
      <c r="F78" s="5" t="s">
        <v>15</v>
      </c>
      <c r="G78" s="5" t="s">
        <v>16</v>
      </c>
      <c r="H78" s="5" t="s">
        <v>47</v>
      </c>
      <c r="I78" s="6">
        <f>COUNTIF('Résumé des epreuves (text)'!E:E,C78)</f>
        <v>2</v>
      </c>
      <c r="J78" s="6">
        <f>COUNTIF(Combats!B:B,C78)</f>
        <v>14</v>
      </c>
      <c r="K78" s="6">
        <f>COUNTIF(Combats!C:C,C78)</f>
        <v>14</v>
      </c>
      <c r="L78" s="6">
        <f t="shared" si="1"/>
        <v>28</v>
      </c>
      <c r="M78" s="7">
        <f t="shared" si="2"/>
        <v>0.5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>
      <c r="A79" s="1"/>
      <c r="B79" s="3" t="s">
        <v>11</v>
      </c>
      <c r="C79" s="4" t="s">
        <v>187</v>
      </c>
      <c r="D79" s="5" t="s">
        <v>188</v>
      </c>
      <c r="E79" s="5" t="s">
        <v>62</v>
      </c>
      <c r="F79" s="5" t="s">
        <v>15</v>
      </c>
      <c r="G79" s="5" t="s">
        <v>16</v>
      </c>
      <c r="H79" s="5" t="s">
        <v>31</v>
      </c>
      <c r="I79" s="6">
        <f>COUNTIF('Résumé des epreuves (text)'!E:E,C79)</f>
        <v>0</v>
      </c>
      <c r="J79" s="6">
        <f>COUNTIF(Combats!B:B,C79)</f>
        <v>3</v>
      </c>
      <c r="K79" s="6">
        <f>COUNTIF(Combats!C:C,C79)</f>
        <v>15</v>
      </c>
      <c r="L79" s="6">
        <f t="shared" si="1"/>
        <v>18</v>
      </c>
      <c r="M79" s="7">
        <f t="shared" si="2"/>
        <v>0.1666666667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>
      <c r="A80" s="1"/>
      <c r="B80" s="3" t="s">
        <v>11</v>
      </c>
      <c r="C80" s="4" t="s">
        <v>189</v>
      </c>
      <c r="D80" s="8" t="s">
        <v>190</v>
      </c>
      <c r="E80" s="8" t="s">
        <v>24</v>
      </c>
      <c r="F80" s="5" t="s">
        <v>25</v>
      </c>
      <c r="G80" s="5" t="s">
        <v>56</v>
      </c>
      <c r="H80" s="5" t="s">
        <v>34</v>
      </c>
      <c r="I80" s="6">
        <f>COUNTIF('Résumé des epreuves (text)'!E:E,C80)</f>
        <v>7</v>
      </c>
      <c r="J80" s="6">
        <f>COUNTIF(Combats!B:B,C80)</f>
        <v>47</v>
      </c>
      <c r="K80" s="6">
        <f>COUNTIF(Combats!C:C,C80)</f>
        <v>27</v>
      </c>
      <c r="L80" s="6">
        <f t="shared" si="1"/>
        <v>74</v>
      </c>
      <c r="M80" s="7">
        <f t="shared" si="2"/>
        <v>0.6351351351</v>
      </c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>
      <c r="A81" s="1"/>
      <c r="B81" s="3" t="s">
        <v>11</v>
      </c>
      <c r="C81" s="4" t="s">
        <v>191</v>
      </c>
      <c r="D81" s="5" t="s">
        <v>192</v>
      </c>
      <c r="E81" s="5" t="s">
        <v>62</v>
      </c>
      <c r="F81" s="5" t="s">
        <v>15</v>
      </c>
      <c r="G81" s="5" t="s">
        <v>56</v>
      </c>
      <c r="H81" s="5" t="s">
        <v>31</v>
      </c>
      <c r="I81" s="6">
        <f>COUNTIF('Résumé des epreuves (text)'!E:E,C81)</f>
        <v>0</v>
      </c>
      <c r="J81" s="6">
        <f>COUNTIF(Combats!B:B,C81)</f>
        <v>14</v>
      </c>
      <c r="K81" s="6">
        <f>COUNTIF(Combats!C:C,C81)</f>
        <v>17</v>
      </c>
      <c r="L81" s="6">
        <f t="shared" si="1"/>
        <v>31</v>
      </c>
      <c r="M81" s="7">
        <f t="shared" si="2"/>
        <v>0.4516129032</v>
      </c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>
      <c r="A82" s="1"/>
      <c r="B82" s="19" t="s">
        <v>11</v>
      </c>
      <c r="C82" s="20" t="s">
        <v>193</v>
      </c>
      <c r="D82" s="21" t="s">
        <v>194</v>
      </c>
      <c r="E82" s="20" t="s">
        <v>30</v>
      </c>
      <c r="F82" s="22" t="s">
        <v>15</v>
      </c>
      <c r="G82" s="22" t="s">
        <v>16</v>
      </c>
      <c r="H82" s="22" t="s">
        <v>34</v>
      </c>
      <c r="I82" s="23">
        <f>COUNTIF('Résumé des epreuves (text)'!E:E,C82)</f>
        <v>6</v>
      </c>
      <c r="J82" s="23">
        <f>COUNTIF(Combats!B:B,C82)</f>
        <v>1</v>
      </c>
      <c r="K82" s="23">
        <f>COUNTIF(Combats!C:C,C82)</f>
        <v>3</v>
      </c>
      <c r="L82" s="23">
        <f t="shared" si="1"/>
        <v>4</v>
      </c>
      <c r="M82" s="24">
        <f t="shared" si="2"/>
        <v>0.25</v>
      </c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>
      <c r="A83" s="1"/>
      <c r="B83" s="3" t="s">
        <v>11</v>
      </c>
      <c r="C83" s="2" t="s">
        <v>195</v>
      </c>
      <c r="D83" s="5" t="s">
        <v>196</v>
      </c>
      <c r="E83" s="5" t="s">
        <v>46</v>
      </c>
      <c r="F83" s="5" t="s">
        <v>25</v>
      </c>
      <c r="G83" s="5" t="s">
        <v>39</v>
      </c>
      <c r="H83" s="5" t="s">
        <v>40</v>
      </c>
      <c r="I83" s="6">
        <f>COUNTIF('Résumé des epreuves (text)'!E:E,C83)</f>
        <v>5</v>
      </c>
      <c r="J83" s="6">
        <f>COUNTIF(Combats!B:B,C83)</f>
        <v>4</v>
      </c>
      <c r="K83" s="6">
        <f>COUNTIF(Combats!C:C,C83)</f>
        <v>1</v>
      </c>
      <c r="L83" s="6">
        <f t="shared" si="1"/>
        <v>5</v>
      </c>
      <c r="M83" s="7">
        <f t="shared" si="2"/>
        <v>0.8</v>
      </c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>
      <c r="A84" s="1"/>
      <c r="B84" s="3" t="s">
        <v>11</v>
      </c>
      <c r="C84" s="4" t="s">
        <v>197</v>
      </c>
      <c r="D84" s="5" t="s">
        <v>198</v>
      </c>
      <c r="E84" s="5" t="s">
        <v>43</v>
      </c>
      <c r="F84" s="5" t="s">
        <v>25</v>
      </c>
      <c r="G84" s="5" t="s">
        <v>39</v>
      </c>
      <c r="H84" s="5" t="s">
        <v>34</v>
      </c>
      <c r="I84" s="6">
        <f>COUNTIF('Résumé des epreuves (text)'!E:E,C84)</f>
        <v>0</v>
      </c>
      <c r="J84" s="6">
        <f>COUNTIF(Combats!B:B,C84)</f>
        <v>6</v>
      </c>
      <c r="K84" s="6">
        <f>COUNTIF(Combats!C:C,C84)</f>
        <v>6</v>
      </c>
      <c r="L84" s="6">
        <f t="shared" si="1"/>
        <v>12</v>
      </c>
      <c r="M84" s="7">
        <f t="shared" si="2"/>
        <v>0.5</v>
      </c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>
      <c r="A85" s="1"/>
      <c r="B85" s="3" t="s">
        <v>11</v>
      </c>
      <c r="C85" s="25" t="s">
        <v>199</v>
      </c>
      <c r="D85" s="10" t="s">
        <v>200</v>
      </c>
      <c r="E85" s="12" t="s">
        <v>30</v>
      </c>
      <c r="F85" s="26" t="s">
        <v>15</v>
      </c>
      <c r="G85" s="26" t="s">
        <v>16</v>
      </c>
      <c r="H85" s="26" t="s">
        <v>31</v>
      </c>
      <c r="I85" s="6">
        <f>COUNTIF('Résumé des epreuves (text)'!E:E,C85)</f>
        <v>0</v>
      </c>
      <c r="J85" s="6">
        <f>COUNTIF(Combats!B:B,C85)</f>
        <v>0</v>
      </c>
      <c r="K85" s="6">
        <f>COUNTIF(Combats!C:C,C85)</f>
        <v>0</v>
      </c>
      <c r="L85" s="6">
        <f t="shared" si="1"/>
        <v>0</v>
      </c>
      <c r="M85" s="7" t="str">
        <f t="shared" si="2"/>
        <v>#DIV/0!</v>
      </c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>
      <c r="A86" s="1"/>
      <c r="B86" s="3" t="s">
        <v>11</v>
      </c>
      <c r="C86" s="4" t="s">
        <v>201</v>
      </c>
      <c r="D86" s="5" t="s">
        <v>202</v>
      </c>
      <c r="E86" s="5" t="s">
        <v>43</v>
      </c>
      <c r="F86" s="5" t="s">
        <v>20</v>
      </c>
      <c r="G86" s="5" t="s">
        <v>21</v>
      </c>
      <c r="H86" s="5" t="s">
        <v>21</v>
      </c>
      <c r="I86" s="6">
        <f>COUNTIF('Résumé des epreuves (text)'!E:E,C86)</f>
        <v>5</v>
      </c>
      <c r="J86" s="6">
        <f>COUNTIF(Combats!B:B,C86)</f>
        <v>21</v>
      </c>
      <c r="K86" s="6">
        <f>COUNTIF(Combats!C:C,C86)</f>
        <v>24</v>
      </c>
      <c r="L86" s="6">
        <f t="shared" si="1"/>
        <v>45</v>
      </c>
      <c r="M86" s="7">
        <f t="shared" si="2"/>
        <v>0.4666666667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>
      <c r="A87" s="1"/>
      <c r="B87" s="3" t="s">
        <v>11</v>
      </c>
      <c r="C87" s="27" t="s">
        <v>203</v>
      </c>
      <c r="D87" s="28" t="s">
        <v>204</v>
      </c>
      <c r="E87" s="28" t="s">
        <v>30</v>
      </c>
      <c r="F87" s="28" t="s">
        <v>25</v>
      </c>
      <c r="G87" s="28" t="s">
        <v>39</v>
      </c>
      <c r="H87" s="28" t="s">
        <v>34</v>
      </c>
      <c r="I87" s="29">
        <f>COUNTIF('Résumé des epreuves (text)'!E:E,C87)</f>
        <v>6</v>
      </c>
      <c r="J87" s="29">
        <f>COUNTIF(Combats!B:B,C87)</f>
        <v>4</v>
      </c>
      <c r="K87" s="29">
        <f>COUNTIF(Combats!C:C,C87)</f>
        <v>7</v>
      </c>
      <c r="L87" s="29">
        <f t="shared" si="1"/>
        <v>11</v>
      </c>
      <c r="M87" s="30">
        <f t="shared" si="2"/>
        <v>0.3636363636</v>
      </c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>
      <c r="A88" s="1"/>
      <c r="B88" s="14" t="s">
        <v>11</v>
      </c>
      <c r="C88" s="10" t="s">
        <v>205</v>
      </c>
      <c r="D88" s="18" t="s">
        <v>206</v>
      </c>
      <c r="E88" s="8" t="s">
        <v>24</v>
      </c>
      <c r="F88" s="12" t="s">
        <v>20</v>
      </c>
      <c r="G88" s="12" t="s">
        <v>21</v>
      </c>
      <c r="H88" s="12" t="s">
        <v>21</v>
      </c>
      <c r="I88" s="29">
        <f>COUNTIF('Résumé des epreuves (text)'!E:E,C88)</f>
        <v>9</v>
      </c>
      <c r="J88" s="29">
        <f>COUNTIF(Combats!B:B,C88)</f>
        <v>0</v>
      </c>
      <c r="K88" s="29">
        <f>COUNTIF(Combats!C:C,C88)</f>
        <v>1</v>
      </c>
      <c r="L88" s="29">
        <f t="shared" si="1"/>
        <v>1</v>
      </c>
      <c r="M88" s="30">
        <f t="shared" si="2"/>
        <v>0</v>
      </c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>
      <c r="A89" s="1"/>
      <c r="B89" s="3" t="s">
        <v>11</v>
      </c>
      <c r="C89" s="4" t="s">
        <v>207</v>
      </c>
      <c r="D89" s="5" t="s">
        <v>208</v>
      </c>
      <c r="E89" s="5" t="s">
        <v>43</v>
      </c>
      <c r="F89" s="5" t="s">
        <v>20</v>
      </c>
      <c r="G89" s="5" t="s">
        <v>21</v>
      </c>
      <c r="H89" s="5" t="s">
        <v>21</v>
      </c>
      <c r="I89" s="29">
        <f>COUNTIF('Résumé des epreuves (text)'!E:E,C89)</f>
        <v>2</v>
      </c>
      <c r="J89" s="29">
        <f>COUNTIF(Combats!B:B,C89)</f>
        <v>5</v>
      </c>
      <c r="K89" s="29">
        <f>COUNTIF(Combats!C:C,C89)</f>
        <v>7</v>
      </c>
      <c r="L89" s="29">
        <f t="shared" si="1"/>
        <v>12</v>
      </c>
      <c r="M89" s="30">
        <f t="shared" si="2"/>
        <v>0.4166666667</v>
      </c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>
      <c r="A90" s="1"/>
      <c r="B90" s="9" t="s">
        <v>11</v>
      </c>
      <c r="C90" s="31" t="s">
        <v>209</v>
      </c>
      <c r="D90" s="11" t="s">
        <v>210</v>
      </c>
      <c r="E90" s="31" t="s">
        <v>43</v>
      </c>
      <c r="F90" s="26" t="s">
        <v>25</v>
      </c>
      <c r="G90" s="26" t="s">
        <v>39</v>
      </c>
      <c r="H90" s="26" t="s">
        <v>31</v>
      </c>
      <c r="I90" s="32">
        <f>COUNTIF('Résumé des epreuves (text)'!E:E,C90)</f>
        <v>6</v>
      </c>
      <c r="J90" s="32">
        <f>COUNTIF(Combats!B:B,C90)</f>
        <v>10</v>
      </c>
      <c r="K90" s="32">
        <f>COUNTIF(Combats!C:C,C90)</f>
        <v>0</v>
      </c>
      <c r="L90" s="32">
        <f t="shared" si="1"/>
        <v>10</v>
      </c>
      <c r="M90" s="33">
        <f t="shared" si="2"/>
        <v>1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>
      <c r="A91" s="1"/>
      <c r="B91" s="3" t="s">
        <v>11</v>
      </c>
      <c r="C91" s="4" t="s">
        <v>211</v>
      </c>
      <c r="D91" s="5" t="s">
        <v>212</v>
      </c>
      <c r="E91" s="5" t="s">
        <v>14</v>
      </c>
      <c r="F91" s="5" t="s">
        <v>25</v>
      </c>
      <c r="G91" s="5" t="s">
        <v>26</v>
      </c>
      <c r="H91" s="5" t="s">
        <v>34</v>
      </c>
      <c r="I91" s="29">
        <f>COUNTIF('Résumé des epreuves (text)'!E:E,C91)</f>
        <v>3</v>
      </c>
      <c r="J91" s="29">
        <f>COUNTIF(Combats!B:B,C91)</f>
        <v>11</v>
      </c>
      <c r="K91" s="29">
        <f>COUNTIF(Combats!C:C,C91)</f>
        <v>3</v>
      </c>
      <c r="L91" s="29">
        <f t="shared" si="1"/>
        <v>14</v>
      </c>
      <c r="M91" s="30">
        <f t="shared" si="2"/>
        <v>0.7857142857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>
      <c r="A92" s="1"/>
      <c r="B92" s="3" t="s">
        <v>11</v>
      </c>
      <c r="C92" s="4" t="s">
        <v>213</v>
      </c>
      <c r="D92" s="5" t="s">
        <v>214</v>
      </c>
      <c r="E92" s="5" t="s">
        <v>62</v>
      </c>
      <c r="F92" s="5" t="s">
        <v>20</v>
      </c>
      <c r="G92" s="5" t="s">
        <v>21</v>
      </c>
      <c r="H92" s="5" t="s">
        <v>21</v>
      </c>
      <c r="I92" s="29">
        <f>COUNTIF('Résumé des epreuves (text)'!E:E,C92)</f>
        <v>0</v>
      </c>
      <c r="J92" s="29">
        <f>COUNTIF(Combats!B:B,C92)</f>
        <v>3</v>
      </c>
      <c r="K92" s="29">
        <f>COUNTIF(Combats!C:C,C92)</f>
        <v>12</v>
      </c>
      <c r="L92" s="29">
        <f t="shared" si="1"/>
        <v>15</v>
      </c>
      <c r="M92" s="30">
        <f t="shared" si="2"/>
        <v>0.2</v>
      </c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>
      <c r="A93" s="1"/>
      <c r="B93" s="3" t="s">
        <v>11</v>
      </c>
      <c r="C93" s="34" t="s">
        <v>215</v>
      </c>
      <c r="D93" s="5" t="s">
        <v>216</v>
      </c>
      <c r="E93" s="5" t="s">
        <v>30</v>
      </c>
      <c r="F93" s="5" t="s">
        <v>25</v>
      </c>
      <c r="G93" s="5" t="s">
        <v>39</v>
      </c>
      <c r="H93" s="5" t="s">
        <v>47</v>
      </c>
      <c r="I93" s="29">
        <f>COUNTIF('Résumé des epreuves (text)'!E:E,C93)</f>
        <v>0</v>
      </c>
      <c r="J93" s="29">
        <f>COUNTIF(Combats!B:B,C93)</f>
        <v>1</v>
      </c>
      <c r="K93" s="29">
        <f>COUNTIF(Combats!C:C,C93)</f>
        <v>10</v>
      </c>
      <c r="L93" s="29">
        <f t="shared" si="1"/>
        <v>11</v>
      </c>
      <c r="M93" s="30">
        <f t="shared" si="2"/>
        <v>0.09090909091</v>
      </c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>
      <c r="A94" s="1"/>
      <c r="B94" s="3" t="s">
        <v>11</v>
      </c>
      <c r="C94" s="34" t="s">
        <v>217</v>
      </c>
      <c r="D94" s="5" t="s">
        <v>218</v>
      </c>
      <c r="E94" s="5" t="s">
        <v>46</v>
      </c>
      <c r="F94" s="5" t="s">
        <v>20</v>
      </c>
      <c r="G94" s="5" t="s">
        <v>26</v>
      </c>
      <c r="H94" s="5" t="s">
        <v>34</v>
      </c>
      <c r="I94" s="29">
        <f>COUNTIF('Résumé des epreuves (text)'!E:E,C94)</f>
        <v>5</v>
      </c>
      <c r="J94" s="29">
        <f>COUNTIF(Combats!B:B,C94)</f>
        <v>2</v>
      </c>
      <c r="K94" s="29">
        <f>COUNTIF(Combats!C:C,C94)</f>
        <v>2</v>
      </c>
      <c r="L94" s="29">
        <f t="shared" si="1"/>
        <v>4</v>
      </c>
      <c r="M94" s="30">
        <f t="shared" si="2"/>
        <v>0.5</v>
      </c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>
      <c r="A95" s="1"/>
      <c r="B95" s="3" t="s">
        <v>11</v>
      </c>
      <c r="C95" s="35" t="s">
        <v>219</v>
      </c>
      <c r="D95" s="5" t="s">
        <v>220</v>
      </c>
      <c r="E95" s="36" t="s">
        <v>30</v>
      </c>
      <c r="F95" s="5" t="s">
        <v>20</v>
      </c>
      <c r="G95" s="5" t="s">
        <v>26</v>
      </c>
      <c r="H95" s="5" t="s">
        <v>34</v>
      </c>
      <c r="I95" s="29">
        <f>COUNTIF('Résumé des epreuves (text)'!E:E,C95)</f>
        <v>1</v>
      </c>
      <c r="J95" s="29">
        <f>COUNTIF(Combats!B:B,C95)</f>
        <v>3</v>
      </c>
      <c r="K95" s="29">
        <f>COUNTIF(Combats!C:C,C95)</f>
        <v>7</v>
      </c>
      <c r="L95" s="29">
        <f t="shared" si="1"/>
        <v>10</v>
      </c>
      <c r="M95" s="30">
        <f t="shared" si="2"/>
        <v>0.3</v>
      </c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>
      <c r="A96" s="1"/>
      <c r="B96" s="3" t="s">
        <v>11</v>
      </c>
      <c r="C96" s="4" t="s">
        <v>221</v>
      </c>
      <c r="D96" s="5" t="s">
        <v>222</v>
      </c>
      <c r="E96" s="5" t="s">
        <v>24</v>
      </c>
      <c r="F96" s="5" t="s">
        <v>20</v>
      </c>
      <c r="G96" s="5" t="s">
        <v>26</v>
      </c>
      <c r="H96" s="5" t="s">
        <v>34</v>
      </c>
      <c r="I96" s="29">
        <f>COUNTIF('Résumé des epreuves (text)'!E:E,C96)</f>
        <v>4</v>
      </c>
      <c r="J96" s="29">
        <f>COUNTIF(Combats!B:B,C96)</f>
        <v>8</v>
      </c>
      <c r="K96" s="29">
        <f>COUNTIF(Combats!C:C,C96)</f>
        <v>12</v>
      </c>
      <c r="L96" s="29">
        <f t="shared" si="1"/>
        <v>20</v>
      </c>
      <c r="M96" s="30">
        <f t="shared" si="2"/>
        <v>0.4</v>
      </c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>
      <c r="A97" s="1"/>
      <c r="B97" s="3" t="s">
        <v>11</v>
      </c>
      <c r="C97" s="4" t="s">
        <v>223</v>
      </c>
      <c r="D97" s="5" t="s">
        <v>224</v>
      </c>
      <c r="E97" s="5" t="s">
        <v>24</v>
      </c>
      <c r="F97" s="5" t="s">
        <v>15</v>
      </c>
      <c r="G97" s="5" t="s">
        <v>16</v>
      </c>
      <c r="H97" s="5" t="s">
        <v>34</v>
      </c>
      <c r="I97" s="29">
        <f>COUNTIF('Résumé des epreuves (text)'!E:E,C97)</f>
        <v>1</v>
      </c>
      <c r="J97" s="29">
        <f>COUNTIF(Combats!B:B,C97)</f>
        <v>8</v>
      </c>
      <c r="K97" s="29">
        <f>COUNTIF(Combats!C:C,C97)</f>
        <v>9</v>
      </c>
      <c r="L97" s="29">
        <f t="shared" si="1"/>
        <v>17</v>
      </c>
      <c r="M97" s="30">
        <f t="shared" si="2"/>
        <v>0.4705882353</v>
      </c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>
      <c r="A98" s="1"/>
      <c r="B98" s="9" t="s">
        <v>11</v>
      </c>
      <c r="C98" s="10" t="s">
        <v>225</v>
      </c>
      <c r="D98" s="11" t="s">
        <v>226</v>
      </c>
      <c r="E98" s="12" t="s">
        <v>74</v>
      </c>
      <c r="F98" s="12" t="s">
        <v>25</v>
      </c>
      <c r="G98" s="12" t="s">
        <v>39</v>
      </c>
      <c r="H98" s="5" t="s">
        <v>34</v>
      </c>
      <c r="I98" s="6">
        <f>COUNTIF('Résumé des epreuves (text)'!E:E,C98)</f>
        <v>14</v>
      </c>
      <c r="J98" s="6">
        <f>COUNTIF(Combats!B:B,C98)</f>
        <v>15</v>
      </c>
      <c r="K98" s="6">
        <f>COUNTIF(Combats!C:C,C98)</f>
        <v>0</v>
      </c>
      <c r="L98" s="6">
        <f t="shared" si="1"/>
        <v>15</v>
      </c>
      <c r="M98" s="7">
        <f t="shared" si="2"/>
        <v>1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>
      <c r="A99" s="1"/>
      <c r="B99" s="3" t="s">
        <v>11</v>
      </c>
      <c r="C99" s="4" t="s">
        <v>227</v>
      </c>
      <c r="D99" s="5" t="s">
        <v>228</v>
      </c>
      <c r="E99" s="5" t="s">
        <v>74</v>
      </c>
      <c r="F99" s="5" t="s">
        <v>25</v>
      </c>
      <c r="G99" s="5" t="s">
        <v>26</v>
      </c>
      <c r="H99" s="5" t="s">
        <v>40</v>
      </c>
      <c r="I99" s="6">
        <f>COUNTIF('Résumé des epreuves (text)'!E:E,C99)</f>
        <v>0</v>
      </c>
      <c r="J99" s="6">
        <f>COUNTIF(Combats!B:B,C99)</f>
        <v>10</v>
      </c>
      <c r="K99" s="6">
        <f>COUNTIF(Combats!C:C,C99)</f>
        <v>3</v>
      </c>
      <c r="L99" s="6">
        <f t="shared" si="1"/>
        <v>13</v>
      </c>
      <c r="M99" s="7">
        <f t="shared" si="2"/>
        <v>0.7692307692</v>
      </c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</row>
  </sheetData>
  <autoFilter ref="$B$2:$M$99">
    <sortState ref="B2:M99">
      <sortCondition ref="C2:C99"/>
      <sortCondition descending="1" ref="L2:L99"/>
      <sortCondition descending="1" ref="M2:M99"/>
      <sortCondition ref="E2:E99"/>
      <sortCondition descending="1" ref="J2:J99"/>
      <sortCondition descending="1" ref="K2:K99"/>
      <sortCondition ref="I2:I99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location="Celestials" ref="E9"/>
    <hyperlink r:id="rId15" ref="D10"/>
    <hyperlink r:id="rId16" ref="E10"/>
    <hyperlink r:id="rId17" ref="D11"/>
    <hyperlink r:id="rId18" ref="E11"/>
    <hyperlink r:id="rId19" ref="D12"/>
    <hyperlink r:id="rId20" ref="E12"/>
    <hyperlink r:id="rId21" ref="D13"/>
    <hyperlink r:id="rId22" ref="E13"/>
    <hyperlink r:id="rId23" ref="D14"/>
    <hyperlink r:id="rId24" ref="E14"/>
    <hyperlink r:id="rId25" ref="D15"/>
    <hyperlink r:id="rId26" ref="E15"/>
    <hyperlink r:id="rId27" ref="D16"/>
    <hyperlink r:id="rId28" ref="E16"/>
    <hyperlink r:id="rId29" ref="D17"/>
    <hyperlink r:id="rId30" ref="E17"/>
    <hyperlink r:id="rId31" ref="D18"/>
    <hyperlink r:id="rId32" location="Celestials" ref="E18"/>
    <hyperlink r:id="rId33" ref="D19"/>
    <hyperlink r:id="rId34" ref="E19"/>
    <hyperlink r:id="rId35" ref="D20"/>
    <hyperlink r:id="rId36" ref="E20"/>
    <hyperlink r:id="rId37" ref="D21"/>
    <hyperlink r:id="rId38" ref="E21"/>
    <hyperlink r:id="rId39" ref="D22"/>
    <hyperlink r:id="rId40" location="Hypogeans" ref="E22"/>
    <hyperlink r:id="rId41" ref="D23"/>
    <hyperlink r:id="rId42" ref="E23"/>
    <hyperlink r:id="rId43" ref="D24"/>
    <hyperlink r:id="rId44" ref="E24"/>
    <hyperlink r:id="rId45" ref="D25"/>
    <hyperlink r:id="rId46" location="Celestials" ref="E25"/>
    <hyperlink r:id="rId47" ref="D26"/>
    <hyperlink r:id="rId48" ref="E26"/>
    <hyperlink r:id="rId49" ref="D27"/>
    <hyperlink r:id="rId50" ref="D28"/>
    <hyperlink r:id="rId51" ref="E28"/>
    <hyperlink r:id="rId52" ref="D29"/>
    <hyperlink r:id="rId53" ref="E29"/>
    <hyperlink r:id="rId54" ref="D30"/>
    <hyperlink r:id="rId55" ref="D31"/>
    <hyperlink r:id="rId56" ref="E31"/>
    <hyperlink r:id="rId57" ref="D32"/>
    <hyperlink r:id="rId58" ref="E32"/>
    <hyperlink r:id="rId59" ref="D33"/>
    <hyperlink r:id="rId60" ref="E33"/>
    <hyperlink r:id="rId61" ref="D34"/>
    <hyperlink r:id="rId62" ref="E34"/>
    <hyperlink r:id="rId63" ref="D35"/>
    <hyperlink r:id="rId64" ref="E35"/>
    <hyperlink r:id="rId65" ref="D36"/>
    <hyperlink r:id="rId66" ref="E36"/>
    <hyperlink r:id="rId67" ref="D37"/>
    <hyperlink r:id="rId68" ref="E37"/>
    <hyperlink r:id="rId69" ref="D38"/>
    <hyperlink r:id="rId70" ref="E38"/>
    <hyperlink r:id="rId71" ref="D39"/>
    <hyperlink r:id="rId72" location="Hypogeans" ref="E39"/>
    <hyperlink r:id="rId73" ref="D40"/>
    <hyperlink r:id="rId74" ref="E40"/>
    <hyperlink r:id="rId75" ref="D41"/>
    <hyperlink r:id="rId76" location="Hypogeans" ref="E41"/>
    <hyperlink r:id="rId77" ref="D42"/>
    <hyperlink r:id="rId78" ref="D43"/>
    <hyperlink r:id="rId79" ref="E43"/>
    <hyperlink r:id="rId80" ref="D44"/>
    <hyperlink r:id="rId81" ref="E44"/>
    <hyperlink r:id="rId82" ref="D45"/>
    <hyperlink r:id="rId83" location="Hypogeans" ref="E45"/>
    <hyperlink r:id="rId84" ref="D46"/>
    <hyperlink r:id="rId85" ref="E46"/>
    <hyperlink r:id="rId86" ref="D47"/>
    <hyperlink r:id="rId87" location="Hypogeans" ref="E47"/>
    <hyperlink r:id="rId88" ref="D48"/>
    <hyperlink r:id="rId89" ref="E48"/>
    <hyperlink r:id="rId90" ref="D49"/>
    <hyperlink r:id="rId91" location="Hypogeans" ref="E49"/>
    <hyperlink r:id="rId92" ref="D50"/>
    <hyperlink r:id="rId93" ref="D51"/>
    <hyperlink r:id="rId94" location="Celestials" ref="E51"/>
    <hyperlink r:id="rId95" ref="D52"/>
    <hyperlink r:id="rId96" ref="D53"/>
    <hyperlink r:id="rId97" location="Hypogeans" ref="E53"/>
    <hyperlink r:id="rId98" ref="D54"/>
    <hyperlink r:id="rId99" ref="E54"/>
    <hyperlink r:id="rId100" ref="D55"/>
    <hyperlink r:id="rId101" ref="E55"/>
    <hyperlink r:id="rId102" ref="D56"/>
    <hyperlink r:id="rId103" ref="E56"/>
    <hyperlink r:id="rId104" ref="D57"/>
    <hyperlink r:id="rId105" ref="E57"/>
    <hyperlink r:id="rId106" ref="D58"/>
    <hyperlink r:id="rId107" ref="E58"/>
    <hyperlink r:id="rId108" ref="D59"/>
    <hyperlink r:id="rId109" location="Celestials" ref="E59"/>
    <hyperlink r:id="rId110" ref="D60"/>
    <hyperlink r:id="rId111" ref="E60"/>
    <hyperlink r:id="rId112" ref="D61"/>
    <hyperlink r:id="rId113" ref="E61"/>
    <hyperlink r:id="rId114" ref="D62"/>
    <hyperlink r:id="rId115" ref="E62"/>
    <hyperlink r:id="rId116" ref="D63"/>
    <hyperlink r:id="rId117" ref="E63"/>
    <hyperlink r:id="rId118" ref="D64"/>
    <hyperlink r:id="rId119" ref="E64"/>
    <hyperlink r:id="rId120" ref="D65"/>
    <hyperlink r:id="rId121" ref="E65"/>
    <hyperlink r:id="rId122" ref="D66"/>
    <hyperlink r:id="rId123" ref="E66"/>
    <hyperlink r:id="rId124" ref="D67"/>
    <hyperlink r:id="rId125" ref="E67"/>
    <hyperlink r:id="rId126" ref="D68"/>
    <hyperlink r:id="rId127" ref="E68"/>
    <hyperlink r:id="rId128" ref="D69"/>
    <hyperlink r:id="rId129" ref="E69"/>
    <hyperlink r:id="rId130" ref="D70"/>
    <hyperlink r:id="rId131" ref="E70"/>
    <hyperlink r:id="rId132" ref="D71"/>
    <hyperlink r:id="rId133" ref="E71"/>
    <hyperlink r:id="rId134" ref="D72"/>
    <hyperlink r:id="rId135" ref="E72"/>
    <hyperlink r:id="rId136" ref="D73"/>
    <hyperlink r:id="rId137" ref="E73"/>
    <hyperlink r:id="rId138" ref="D74"/>
    <hyperlink r:id="rId139" ref="E74"/>
    <hyperlink r:id="rId140" ref="D75"/>
    <hyperlink r:id="rId141" ref="E75"/>
    <hyperlink r:id="rId142" ref="D76"/>
    <hyperlink r:id="rId143" ref="E76"/>
    <hyperlink r:id="rId144" ref="D77"/>
    <hyperlink r:id="rId145" ref="E77"/>
    <hyperlink r:id="rId146" ref="D78"/>
    <hyperlink r:id="rId147" ref="E78"/>
    <hyperlink r:id="rId148" ref="D79"/>
    <hyperlink r:id="rId149" ref="E79"/>
    <hyperlink r:id="rId150" ref="D80"/>
    <hyperlink r:id="rId151" location="Celestials" ref="E80"/>
    <hyperlink r:id="rId152" ref="D81"/>
    <hyperlink r:id="rId153" ref="E81"/>
    <hyperlink r:id="rId154" ref="D82"/>
    <hyperlink r:id="rId155" ref="D83"/>
    <hyperlink r:id="rId156" ref="E83"/>
    <hyperlink r:id="rId157" ref="D84"/>
    <hyperlink r:id="rId158" ref="E84"/>
    <hyperlink r:id="rId159" ref="D86"/>
    <hyperlink r:id="rId160" ref="E86"/>
    <hyperlink r:id="rId161" ref="D87"/>
    <hyperlink r:id="rId162" ref="E87"/>
    <hyperlink r:id="rId163" ref="D88"/>
    <hyperlink r:id="rId164" location="Celestials" ref="E88"/>
    <hyperlink r:id="rId165" ref="D89"/>
    <hyperlink r:id="rId166" ref="E89"/>
    <hyperlink r:id="rId167" ref="D90"/>
    <hyperlink r:id="rId168" ref="D91"/>
    <hyperlink r:id="rId169" ref="E91"/>
    <hyperlink r:id="rId170" ref="D92"/>
    <hyperlink r:id="rId171" ref="E92"/>
    <hyperlink r:id="rId172" ref="D93"/>
    <hyperlink r:id="rId173" ref="E93"/>
    <hyperlink r:id="rId174" ref="D94"/>
    <hyperlink r:id="rId175" ref="E94"/>
    <hyperlink r:id="rId176" ref="D95"/>
    <hyperlink r:id="rId177" ref="E95"/>
    <hyperlink r:id="rId178" ref="D96"/>
    <hyperlink r:id="rId179" location="Celestials" ref="E96"/>
    <hyperlink r:id="rId180" ref="D97"/>
    <hyperlink r:id="rId181" location="Celestials" ref="E97"/>
    <hyperlink r:id="rId182" ref="D98"/>
    <hyperlink r:id="rId183" ref="D99"/>
    <hyperlink r:id="rId184" location="Hypogeans" ref="E99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A1" s="37"/>
      <c r="B1" s="38"/>
      <c r="C1" s="38"/>
      <c r="D1" s="38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B2" s="40" t="s">
        <v>229</v>
      </c>
      <c r="C2" s="41" t="s">
        <v>230</v>
      </c>
      <c r="D2" s="41" t="s">
        <v>231</v>
      </c>
      <c r="E2" s="41" t="s">
        <v>232</v>
      </c>
      <c r="F2" s="42" t="s">
        <v>233</v>
      </c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B3" s="40" t="s">
        <v>217</v>
      </c>
      <c r="C3" s="43">
        <v>1.0</v>
      </c>
      <c r="D3" s="41" t="s">
        <v>115</v>
      </c>
      <c r="E3" s="41" t="s">
        <v>91</v>
      </c>
      <c r="F3" s="44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B4" s="45"/>
      <c r="C4" s="46"/>
      <c r="D4" s="47" t="s">
        <v>117</v>
      </c>
      <c r="E4" s="47" t="s">
        <v>28</v>
      </c>
      <c r="F4" s="4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B5" s="45"/>
      <c r="C5" s="46"/>
      <c r="D5" s="47" t="s">
        <v>101</v>
      </c>
      <c r="E5" s="47" t="s">
        <v>109</v>
      </c>
      <c r="F5" s="48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B6" s="45"/>
      <c r="C6" s="46"/>
      <c r="D6" s="47" t="s">
        <v>143</v>
      </c>
      <c r="E6" s="47" t="s">
        <v>217</v>
      </c>
      <c r="F6" s="4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B7" s="45"/>
      <c r="C7" s="49"/>
      <c r="D7" s="50" t="s">
        <v>103</v>
      </c>
      <c r="E7" s="50" t="s">
        <v>189</v>
      </c>
      <c r="F7" s="51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B8" s="45"/>
      <c r="C8" s="52">
        <v>2.0</v>
      </c>
      <c r="D8" s="53" t="s">
        <v>48</v>
      </c>
      <c r="E8" s="53" t="s">
        <v>91</v>
      </c>
      <c r="F8" s="54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B9" s="45"/>
      <c r="C9" s="46"/>
      <c r="D9" s="47" t="s">
        <v>91</v>
      </c>
      <c r="E9" s="47" t="s">
        <v>28</v>
      </c>
      <c r="F9" s="4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B10" s="45"/>
      <c r="C10" s="46"/>
      <c r="D10" s="47" t="s">
        <v>63</v>
      </c>
      <c r="E10" s="47" t="s">
        <v>109</v>
      </c>
      <c r="F10" s="4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B11" s="45"/>
      <c r="C11" s="46"/>
      <c r="D11" s="47" t="s">
        <v>179</v>
      </c>
      <c r="E11" s="47" t="s">
        <v>217</v>
      </c>
      <c r="F11" s="4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B12" s="45"/>
      <c r="C12" s="49"/>
      <c r="D12" s="50" t="s">
        <v>109</v>
      </c>
      <c r="E12" s="50" t="s">
        <v>189</v>
      </c>
      <c r="F12" s="51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B13" s="45"/>
      <c r="C13" s="52">
        <v>3.0</v>
      </c>
      <c r="D13" s="53" t="s">
        <v>127</v>
      </c>
      <c r="E13" s="53" t="s">
        <v>22</v>
      </c>
      <c r="F13" s="54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B14" s="45"/>
      <c r="C14" s="46"/>
      <c r="D14" s="47" t="s">
        <v>81</v>
      </c>
      <c r="E14" s="47" t="s">
        <v>117</v>
      </c>
      <c r="F14" s="48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B15" s="45"/>
      <c r="C15" s="46"/>
      <c r="D15" s="47" t="s">
        <v>63</v>
      </c>
      <c r="E15" s="47" t="s">
        <v>217</v>
      </c>
      <c r="F15" s="48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B16" s="45"/>
      <c r="C16" s="46"/>
      <c r="D16" s="47" t="s">
        <v>169</v>
      </c>
      <c r="E16" s="47" t="s">
        <v>37</v>
      </c>
      <c r="F16" s="48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B17" s="45"/>
      <c r="C17" s="49"/>
      <c r="D17" s="50" t="s">
        <v>60</v>
      </c>
      <c r="E17" s="50" t="s">
        <v>169</v>
      </c>
      <c r="F17" s="55" t="s">
        <v>234</v>
      </c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B18" s="45"/>
      <c r="C18" s="52">
        <v>4.0</v>
      </c>
      <c r="D18" s="53" t="s">
        <v>147</v>
      </c>
      <c r="E18" s="53" t="s">
        <v>235</v>
      </c>
      <c r="F18" s="56" t="s">
        <v>236</v>
      </c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B19" s="45"/>
      <c r="C19" s="46"/>
      <c r="D19" s="47" t="s">
        <v>203</v>
      </c>
      <c r="E19" s="47" t="s">
        <v>151</v>
      </c>
      <c r="F19" s="57" t="s">
        <v>237</v>
      </c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B20" s="45"/>
      <c r="C20" s="46"/>
      <c r="D20" s="47" t="s">
        <v>187</v>
      </c>
      <c r="E20" s="47" t="s">
        <v>238</v>
      </c>
      <c r="F20" s="57" t="s">
        <v>239</v>
      </c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B21" s="45"/>
      <c r="C21" s="46"/>
      <c r="D21" s="47" t="s">
        <v>107</v>
      </c>
      <c r="E21" s="47" t="s">
        <v>37</v>
      </c>
      <c r="F21" s="57" t="s">
        <v>240</v>
      </c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B22" s="45"/>
      <c r="C22" s="49"/>
      <c r="D22" s="50" t="s">
        <v>189</v>
      </c>
      <c r="E22" s="50" t="s">
        <v>241</v>
      </c>
      <c r="F22" s="58" t="s">
        <v>242</v>
      </c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B23" s="45"/>
      <c r="C23" s="52">
        <v>5.0</v>
      </c>
      <c r="D23" s="53" t="s">
        <v>183</v>
      </c>
      <c r="E23" s="53" t="s">
        <v>151</v>
      </c>
      <c r="F23" s="59" t="s">
        <v>243</v>
      </c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B24" s="45"/>
      <c r="C24" s="46"/>
      <c r="D24" s="47" t="s">
        <v>117</v>
      </c>
      <c r="E24" s="47" t="s">
        <v>35</v>
      </c>
      <c r="F24" s="60" t="s">
        <v>244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B25" s="45"/>
      <c r="C25" s="46"/>
      <c r="D25" s="47" t="s">
        <v>173</v>
      </c>
      <c r="E25" s="47" t="s">
        <v>217</v>
      </c>
      <c r="F25" s="60" t="s">
        <v>245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B26" s="45"/>
      <c r="C26" s="46"/>
      <c r="D26" s="47" t="s">
        <v>44</v>
      </c>
      <c r="E26" s="47" t="s">
        <v>139</v>
      </c>
      <c r="F26" s="4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B27" s="45"/>
      <c r="C27" s="49"/>
      <c r="D27" s="50" t="s">
        <v>143</v>
      </c>
      <c r="E27" s="50" t="s">
        <v>167</v>
      </c>
      <c r="F27" s="51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B28" s="45"/>
      <c r="C28" s="52">
        <v>6.0</v>
      </c>
      <c r="D28" s="53" t="s">
        <v>189</v>
      </c>
      <c r="E28" s="53" t="s">
        <v>151</v>
      </c>
      <c r="F28" s="59" t="s">
        <v>246</v>
      </c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B29" s="45"/>
      <c r="C29" s="46"/>
      <c r="D29" s="47" t="s">
        <v>201</v>
      </c>
      <c r="E29" s="47" t="s">
        <v>35</v>
      </c>
      <c r="F29" s="60" t="s">
        <v>247</v>
      </c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B30" s="45"/>
      <c r="C30" s="46"/>
      <c r="D30" s="47" t="s">
        <v>171</v>
      </c>
      <c r="E30" s="47" t="s">
        <v>217</v>
      </c>
      <c r="F30" s="60" t="s">
        <v>248</v>
      </c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B31" s="45"/>
      <c r="C31" s="46"/>
      <c r="D31" s="47" t="s">
        <v>63</v>
      </c>
      <c r="E31" s="47" t="s">
        <v>169</v>
      </c>
      <c r="F31" s="48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B32" s="61"/>
      <c r="C32" s="62"/>
      <c r="D32" s="63" t="s">
        <v>139</v>
      </c>
      <c r="E32" s="63" t="s">
        <v>189</v>
      </c>
      <c r="F32" s="64" t="s">
        <v>249</v>
      </c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47" t="s">
        <v>125</v>
      </c>
      <c r="C33" s="43">
        <v>1.0</v>
      </c>
      <c r="D33" s="41" t="s">
        <v>203</v>
      </c>
      <c r="E33" s="41" t="s">
        <v>35</v>
      </c>
      <c r="F33" s="44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C34" s="46"/>
      <c r="D34" s="47" t="s">
        <v>169</v>
      </c>
      <c r="E34" s="47" t="s">
        <v>189</v>
      </c>
      <c r="F34" s="4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C35" s="46"/>
      <c r="D35" s="47" t="s">
        <v>107</v>
      </c>
      <c r="E35" s="47" t="s">
        <v>95</v>
      </c>
      <c r="F35" s="4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C36" s="46"/>
      <c r="D36" s="47" t="s">
        <v>139</v>
      </c>
      <c r="E36" s="47" t="s">
        <v>125</v>
      </c>
      <c r="F36" s="4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C37" s="49"/>
      <c r="D37" s="50" t="s">
        <v>103</v>
      </c>
      <c r="E37" s="65" t="s">
        <v>175</v>
      </c>
      <c r="F37" s="51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C38" s="52">
        <v>2.0</v>
      </c>
      <c r="D38" s="53" t="s">
        <v>35</v>
      </c>
      <c r="E38" s="41" t="s">
        <v>35</v>
      </c>
      <c r="F38" s="54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C39" s="46"/>
      <c r="D39" s="47" t="s">
        <v>66</v>
      </c>
      <c r="E39" s="47" t="s">
        <v>189</v>
      </c>
      <c r="F39" s="60" t="s">
        <v>250</v>
      </c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C40" s="46"/>
      <c r="D40" s="47" t="s">
        <v>109</v>
      </c>
      <c r="E40" s="47" t="s">
        <v>95</v>
      </c>
      <c r="F40" s="4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C41" s="46"/>
      <c r="D41" s="47" t="s">
        <v>223</v>
      </c>
      <c r="E41" s="47" t="s">
        <v>125</v>
      </c>
      <c r="F41" s="60" t="s">
        <v>250</v>
      </c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C42" s="49"/>
      <c r="D42" s="50" t="s">
        <v>173</v>
      </c>
      <c r="E42" s="65" t="s">
        <v>175</v>
      </c>
      <c r="F42" s="51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C43" s="52">
        <v>3.0</v>
      </c>
      <c r="D43" s="53" t="s">
        <v>203</v>
      </c>
      <c r="E43" s="53" t="s">
        <v>97</v>
      </c>
      <c r="F43" s="54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C44" s="46"/>
      <c r="D44" s="47" t="s">
        <v>115</v>
      </c>
      <c r="E44" s="47" t="s">
        <v>207</v>
      </c>
      <c r="F44" s="4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C45" s="46"/>
      <c r="D45" s="47" t="s">
        <v>12</v>
      </c>
      <c r="E45" s="47" t="s">
        <v>37</v>
      </c>
      <c r="F45" s="60" t="s">
        <v>251</v>
      </c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C46" s="46"/>
      <c r="D46" s="47" t="s">
        <v>95</v>
      </c>
      <c r="E46" s="47" t="s">
        <v>125</v>
      </c>
      <c r="F46" s="60" t="s">
        <v>252</v>
      </c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C47" s="49"/>
      <c r="D47" s="50" t="s">
        <v>18</v>
      </c>
      <c r="E47" s="50" t="s">
        <v>139</v>
      </c>
      <c r="F47" s="55" t="s">
        <v>253</v>
      </c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C48" s="52">
        <v>4.0</v>
      </c>
      <c r="D48" s="53" t="s">
        <v>60</v>
      </c>
      <c r="E48" s="53" t="s">
        <v>35</v>
      </c>
      <c r="F48" s="56" t="s">
        <v>236</v>
      </c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C49" s="46"/>
      <c r="D49" s="47" t="s">
        <v>201</v>
      </c>
      <c r="E49" s="47" t="s">
        <v>207</v>
      </c>
      <c r="F49" s="57" t="s">
        <v>254</v>
      </c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C50" s="46"/>
      <c r="D50" s="47" t="s">
        <v>52</v>
      </c>
      <c r="E50" s="47" t="s">
        <v>37</v>
      </c>
      <c r="F50" s="57" t="s">
        <v>255</v>
      </c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C51" s="46"/>
      <c r="D51" s="47" t="s">
        <v>123</v>
      </c>
      <c r="E51" s="47" t="s">
        <v>125</v>
      </c>
      <c r="F51" s="57" t="s">
        <v>256</v>
      </c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C52" s="49"/>
      <c r="D52" s="47" t="s">
        <v>197</v>
      </c>
      <c r="E52" s="50" t="s">
        <v>139</v>
      </c>
      <c r="F52" s="58" t="s">
        <v>257</v>
      </c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C53" s="52">
        <v>5.0</v>
      </c>
      <c r="D53" s="53" t="s">
        <v>183</v>
      </c>
      <c r="E53" s="53" t="s">
        <v>97</v>
      </c>
      <c r="F53" s="5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C54" s="46"/>
      <c r="D54" s="47" t="s">
        <v>103</v>
      </c>
      <c r="E54" s="47" t="s">
        <v>60</v>
      </c>
      <c r="F54" s="60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C55" s="46"/>
      <c r="D55" s="47" t="s">
        <v>119</v>
      </c>
      <c r="E55" s="47" t="s">
        <v>211</v>
      </c>
      <c r="F55" s="60" t="s">
        <v>258</v>
      </c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C56" s="46"/>
      <c r="D56" s="47" t="s">
        <v>12</v>
      </c>
      <c r="E56" s="47" t="s">
        <v>125</v>
      </c>
      <c r="F56" s="60" t="s">
        <v>259</v>
      </c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C57" s="49"/>
      <c r="D57" s="50" t="s">
        <v>191</v>
      </c>
      <c r="E57" s="50" t="s">
        <v>221</v>
      </c>
      <c r="F57" s="51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C58" s="52">
        <v>6.0</v>
      </c>
      <c r="D58" s="66" t="s">
        <v>121</v>
      </c>
      <c r="E58" s="53" t="s">
        <v>97</v>
      </c>
      <c r="F58" s="59" t="s">
        <v>260</v>
      </c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C59" s="46"/>
      <c r="D59" s="47" t="s">
        <v>127</v>
      </c>
      <c r="E59" s="47" t="s">
        <v>60</v>
      </c>
      <c r="F59" s="60" t="s">
        <v>261</v>
      </c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C60" s="46"/>
      <c r="D60" s="47" t="s">
        <v>37</v>
      </c>
      <c r="E60" s="47" t="s">
        <v>28</v>
      </c>
      <c r="F60" s="60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C61" s="46"/>
      <c r="D61" s="47" t="s">
        <v>145</v>
      </c>
      <c r="E61" s="47" t="s">
        <v>125</v>
      </c>
      <c r="F61" s="4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C62" s="62"/>
      <c r="D62" s="47" t="s">
        <v>97</v>
      </c>
      <c r="E62" s="47" t="s">
        <v>221</v>
      </c>
      <c r="F62" s="60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40" t="s">
        <v>193</v>
      </c>
      <c r="C63" s="43">
        <v>1.0</v>
      </c>
      <c r="D63" s="41" t="s">
        <v>189</v>
      </c>
      <c r="E63" s="41" t="s">
        <v>169</v>
      </c>
      <c r="F63" s="67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45"/>
      <c r="C64" s="46"/>
      <c r="D64" s="47" t="s">
        <v>48</v>
      </c>
      <c r="E64" s="47" t="s">
        <v>91</v>
      </c>
      <c r="F64" s="68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45"/>
      <c r="C65" s="46"/>
      <c r="D65" s="47" t="s">
        <v>191</v>
      </c>
      <c r="E65" s="47" t="s">
        <v>185</v>
      </c>
      <c r="F65" s="6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45"/>
      <c r="C66" s="46"/>
      <c r="D66" s="47" t="s">
        <v>161</v>
      </c>
      <c r="E66" s="47" t="s">
        <v>193</v>
      </c>
      <c r="F66" s="6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45"/>
      <c r="C67" s="62"/>
      <c r="D67" s="47" t="s">
        <v>121</v>
      </c>
      <c r="E67" s="47" t="s">
        <v>173</v>
      </c>
      <c r="F67" s="6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45"/>
      <c r="C68" s="52">
        <v>2.0</v>
      </c>
      <c r="D68" s="47" t="s">
        <v>219</v>
      </c>
      <c r="E68" s="47" t="s">
        <v>169</v>
      </c>
      <c r="F68" s="6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45"/>
      <c r="C69" s="46"/>
      <c r="D69" s="47" t="s">
        <v>105</v>
      </c>
      <c r="E69" s="47" t="s">
        <v>91</v>
      </c>
      <c r="F69" s="6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45"/>
      <c r="C70" s="46"/>
      <c r="D70" s="47" t="s">
        <v>171</v>
      </c>
      <c r="E70" s="47" t="s">
        <v>185</v>
      </c>
      <c r="F70" s="6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45"/>
      <c r="C71" s="46"/>
      <c r="D71" s="47" t="s">
        <v>139</v>
      </c>
      <c r="E71" s="47" t="s">
        <v>193</v>
      </c>
      <c r="F71" s="68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45"/>
      <c r="C72" s="62"/>
      <c r="D72" s="69" t="s">
        <v>77</v>
      </c>
      <c r="E72" s="47" t="s">
        <v>173</v>
      </c>
      <c r="F72" s="68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45"/>
      <c r="C73" s="52">
        <v>3.0</v>
      </c>
      <c r="D73" s="47" t="s">
        <v>35</v>
      </c>
      <c r="E73" s="47" t="s">
        <v>85</v>
      </c>
      <c r="F73" s="68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45"/>
      <c r="C74" s="46"/>
      <c r="D74" s="47" t="s">
        <v>117</v>
      </c>
      <c r="E74" s="47" t="s">
        <v>35</v>
      </c>
      <c r="F74" s="68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45"/>
      <c r="C75" s="46"/>
      <c r="D75" s="47" t="s">
        <v>87</v>
      </c>
      <c r="E75" s="47" t="s">
        <v>169</v>
      </c>
      <c r="F75" s="68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45"/>
      <c r="C76" s="46"/>
      <c r="D76" s="47" t="s">
        <v>167</v>
      </c>
      <c r="E76" s="47" t="s">
        <v>193</v>
      </c>
      <c r="F76" s="68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45"/>
      <c r="C77" s="62"/>
      <c r="D77" s="47" t="s">
        <v>163</v>
      </c>
      <c r="E77" s="47" t="s">
        <v>167</v>
      </c>
      <c r="F77" s="68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45"/>
      <c r="C78" s="52">
        <v>4.0</v>
      </c>
      <c r="D78" s="47" t="s">
        <v>207</v>
      </c>
      <c r="E78" s="47" t="s">
        <v>35</v>
      </c>
      <c r="F78" s="68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45"/>
      <c r="C79" s="46"/>
      <c r="D79" s="47" t="s">
        <v>201</v>
      </c>
      <c r="E79" s="47" t="s">
        <v>85</v>
      </c>
      <c r="F79" s="68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45"/>
      <c r="C80" s="46"/>
      <c r="D80" s="47" t="s">
        <v>107</v>
      </c>
      <c r="E80" s="47" t="s">
        <v>48</v>
      </c>
      <c r="F80" s="68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45"/>
      <c r="C81" s="46"/>
      <c r="D81" s="47" t="s">
        <v>181</v>
      </c>
      <c r="E81" s="47" t="s">
        <v>109</v>
      </c>
      <c r="F81" s="68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45"/>
      <c r="C82" s="62"/>
      <c r="D82" s="47" t="s">
        <v>95</v>
      </c>
      <c r="E82" s="47" t="s">
        <v>193</v>
      </c>
      <c r="F82" s="68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45"/>
      <c r="C83" s="52">
        <v>5.0</v>
      </c>
      <c r="D83" s="47" t="s">
        <v>48</v>
      </c>
      <c r="E83" s="47" t="s">
        <v>183</v>
      </c>
      <c r="F83" s="6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45"/>
      <c r="C84" s="46"/>
      <c r="D84" s="47" t="s">
        <v>171</v>
      </c>
      <c r="E84" s="47" t="s">
        <v>85</v>
      </c>
      <c r="F84" s="6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45"/>
      <c r="C85" s="46"/>
      <c r="D85" s="47" t="s">
        <v>109</v>
      </c>
      <c r="E85" s="47" t="s">
        <v>195</v>
      </c>
      <c r="F85" s="68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45"/>
      <c r="C86" s="46"/>
      <c r="D86" s="47" t="s">
        <v>60</v>
      </c>
      <c r="E86" s="47" t="s">
        <v>143</v>
      </c>
      <c r="F86" s="68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45"/>
      <c r="C87" s="62"/>
      <c r="D87" s="47" t="s">
        <v>185</v>
      </c>
      <c r="E87" s="47" t="s">
        <v>193</v>
      </c>
      <c r="F87" s="6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45"/>
      <c r="C88" s="52">
        <v>6.0</v>
      </c>
      <c r="D88" s="47" t="s">
        <v>121</v>
      </c>
      <c r="E88" s="47" t="s">
        <v>183</v>
      </c>
      <c r="F88" s="6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45"/>
      <c r="C89" s="46"/>
      <c r="D89" s="47" t="s">
        <v>203</v>
      </c>
      <c r="E89" s="47" t="s">
        <v>85</v>
      </c>
      <c r="F89" s="6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45"/>
      <c r="C90" s="46"/>
      <c r="D90" s="47" t="s">
        <v>50</v>
      </c>
      <c r="E90" s="47" t="s">
        <v>195</v>
      </c>
      <c r="F90" s="6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45"/>
      <c r="C91" s="46"/>
      <c r="D91" s="47" t="s">
        <v>169</v>
      </c>
      <c r="E91" s="47" t="s">
        <v>143</v>
      </c>
      <c r="F91" s="6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45"/>
      <c r="C92" s="62"/>
      <c r="D92" s="47" t="s">
        <v>66</v>
      </c>
      <c r="E92" s="47" t="s">
        <v>193</v>
      </c>
      <c r="F92" s="6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70" t="s">
        <v>205</v>
      </c>
      <c r="C93" s="52">
        <v>1.0</v>
      </c>
      <c r="D93" s="47" t="s">
        <v>35</v>
      </c>
      <c r="E93" s="47" t="s">
        <v>205</v>
      </c>
      <c r="F93" s="6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45"/>
      <c r="C94" s="46"/>
      <c r="D94" s="47" t="s">
        <v>201</v>
      </c>
      <c r="E94" s="47" t="s">
        <v>165</v>
      </c>
      <c r="F94" s="6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45"/>
      <c r="C95" s="46"/>
      <c r="D95" s="47" t="s">
        <v>173</v>
      </c>
      <c r="E95" s="47" t="s">
        <v>44</v>
      </c>
      <c r="F95" s="68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45"/>
      <c r="C96" s="46"/>
      <c r="D96" s="47" t="s">
        <v>139</v>
      </c>
      <c r="E96" s="47" t="s">
        <v>143</v>
      </c>
      <c r="F96" s="68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45"/>
      <c r="C97" s="62"/>
      <c r="D97" s="47" t="s">
        <v>95</v>
      </c>
      <c r="E97" s="47" t="s">
        <v>139</v>
      </c>
      <c r="F97" s="68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45"/>
      <c r="C98" s="52">
        <v>2.0</v>
      </c>
      <c r="D98" s="47" t="s">
        <v>48</v>
      </c>
      <c r="E98" s="47" t="s">
        <v>205</v>
      </c>
      <c r="F98" s="68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45"/>
      <c r="C99" s="46"/>
      <c r="D99" s="47" t="s">
        <v>91</v>
      </c>
      <c r="E99" s="47" t="s">
        <v>195</v>
      </c>
      <c r="F99" s="68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45"/>
      <c r="C100" s="46"/>
      <c r="D100" s="47" t="s">
        <v>171</v>
      </c>
      <c r="E100" s="47" t="s">
        <v>50</v>
      </c>
      <c r="F100" s="6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45"/>
      <c r="C101" s="46"/>
      <c r="D101" s="47" t="s">
        <v>191</v>
      </c>
      <c r="E101" s="47" t="s">
        <v>143</v>
      </c>
      <c r="F101" s="68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45"/>
      <c r="C102" s="62"/>
      <c r="D102" s="47" t="s">
        <v>60</v>
      </c>
      <c r="E102" s="47" t="s">
        <v>139</v>
      </c>
      <c r="F102" s="68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45"/>
      <c r="C103" s="52">
        <v>3.0</v>
      </c>
      <c r="D103" s="47" t="s">
        <v>201</v>
      </c>
      <c r="E103" s="47" t="s">
        <v>205</v>
      </c>
      <c r="F103" s="68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45"/>
      <c r="C104" s="46"/>
      <c r="D104" s="47" t="s">
        <v>28</v>
      </c>
      <c r="E104" s="47" t="s">
        <v>177</v>
      </c>
      <c r="F104" s="68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45"/>
      <c r="C105" s="46"/>
      <c r="D105" s="47" t="s">
        <v>187</v>
      </c>
      <c r="E105" s="47" t="s">
        <v>95</v>
      </c>
      <c r="F105" s="68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45"/>
      <c r="C106" s="46"/>
      <c r="D106" s="47" t="s">
        <v>37</v>
      </c>
      <c r="E106" s="47" t="s">
        <v>81</v>
      </c>
      <c r="F106" s="68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45"/>
      <c r="C107" s="62"/>
      <c r="D107" s="47" t="s">
        <v>107</v>
      </c>
      <c r="E107" s="47" t="s">
        <v>139</v>
      </c>
      <c r="F107" s="68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45"/>
      <c r="C108" s="52">
        <v>4.0</v>
      </c>
      <c r="D108" s="47" t="s">
        <v>127</v>
      </c>
      <c r="E108" s="47" t="s">
        <v>205</v>
      </c>
      <c r="F108" s="68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45"/>
      <c r="C109" s="46"/>
      <c r="D109" s="47" t="s">
        <v>48</v>
      </c>
      <c r="E109" s="47" t="s">
        <v>177</v>
      </c>
      <c r="F109" s="68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45"/>
      <c r="C110" s="46"/>
      <c r="D110" s="47" t="s">
        <v>60</v>
      </c>
      <c r="E110" s="47" t="s">
        <v>95</v>
      </c>
      <c r="F110" s="68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45"/>
      <c r="C111" s="46"/>
      <c r="D111" s="47" t="s">
        <v>123</v>
      </c>
      <c r="E111" s="47" t="s">
        <v>81</v>
      </c>
      <c r="F111" s="68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45"/>
      <c r="C112" s="62"/>
      <c r="D112" s="47" t="s">
        <v>171</v>
      </c>
      <c r="E112" s="47" t="s">
        <v>139</v>
      </c>
      <c r="F112" s="68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45"/>
      <c r="C113" s="52">
        <v>5.0</v>
      </c>
      <c r="D113" s="47" t="s">
        <v>207</v>
      </c>
      <c r="E113" s="47" t="s">
        <v>205</v>
      </c>
      <c r="F113" s="68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45"/>
      <c r="C114" s="46"/>
      <c r="D114" s="47" t="s">
        <v>35</v>
      </c>
      <c r="E114" s="47" t="s">
        <v>177</v>
      </c>
      <c r="F114" s="68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45"/>
      <c r="C115" s="46"/>
      <c r="D115" s="47" t="s">
        <v>121</v>
      </c>
      <c r="E115" s="47" t="s">
        <v>153</v>
      </c>
      <c r="F115" s="68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45"/>
      <c r="C116" s="46"/>
      <c r="D116" s="47" t="s">
        <v>173</v>
      </c>
      <c r="E116" s="47" t="s">
        <v>151</v>
      </c>
      <c r="F116" s="68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45"/>
      <c r="C117" s="62"/>
      <c r="D117" s="47" t="s">
        <v>37</v>
      </c>
      <c r="E117" s="47" t="s">
        <v>32</v>
      </c>
      <c r="F117" s="68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45"/>
      <c r="C118" s="52">
        <v>6.0</v>
      </c>
      <c r="D118" s="47" t="s">
        <v>28</v>
      </c>
      <c r="E118" s="47" t="s">
        <v>205</v>
      </c>
      <c r="F118" s="68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45"/>
      <c r="C119" s="46"/>
      <c r="D119" s="47" t="s">
        <v>81</v>
      </c>
      <c r="E119" s="47" t="s">
        <v>177</v>
      </c>
      <c r="F119" s="68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45"/>
      <c r="C120" s="46"/>
      <c r="D120" s="47" t="s">
        <v>221</v>
      </c>
      <c r="E120" s="47" t="s">
        <v>153</v>
      </c>
      <c r="F120" s="68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45"/>
      <c r="C121" s="46"/>
      <c r="D121" s="47" t="s">
        <v>203</v>
      </c>
      <c r="E121" s="47" t="s">
        <v>151</v>
      </c>
      <c r="F121" s="68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61"/>
      <c r="C122" s="62"/>
      <c r="D122" s="63" t="s">
        <v>169</v>
      </c>
      <c r="E122" s="63" t="s">
        <v>32</v>
      </c>
      <c r="F122" s="71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70" t="s">
        <v>93</v>
      </c>
      <c r="C123" s="52">
        <v>1.0</v>
      </c>
      <c r="D123" s="47" t="s">
        <v>203</v>
      </c>
      <c r="E123" s="47" t="s">
        <v>93</v>
      </c>
      <c r="F123" s="68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45"/>
      <c r="C124" s="46"/>
      <c r="D124" s="47" t="s">
        <v>48</v>
      </c>
      <c r="E124" s="47" t="s">
        <v>165</v>
      </c>
      <c r="F124" s="68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45"/>
      <c r="C125" s="46"/>
      <c r="D125" s="47" t="s">
        <v>185</v>
      </c>
      <c r="E125" s="47" t="s">
        <v>143</v>
      </c>
      <c r="F125" s="68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45"/>
      <c r="C126" s="46"/>
      <c r="D126" s="47" t="s">
        <v>95</v>
      </c>
      <c r="E126" s="47" t="s">
        <v>139</v>
      </c>
      <c r="F126" s="68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45"/>
      <c r="C127" s="62"/>
      <c r="D127" s="47" t="s">
        <v>171</v>
      </c>
      <c r="E127" s="47" t="s">
        <v>54</v>
      </c>
      <c r="F127" s="68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45"/>
      <c r="C128" s="52">
        <v>2.0</v>
      </c>
      <c r="D128" s="47" t="s">
        <v>60</v>
      </c>
      <c r="E128" s="47" t="s">
        <v>93</v>
      </c>
      <c r="F128" s="68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45"/>
      <c r="C129" s="46"/>
      <c r="D129" s="47" t="s">
        <v>101</v>
      </c>
      <c r="E129" s="47" t="s">
        <v>165</v>
      </c>
      <c r="F129" s="68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45"/>
      <c r="C130" s="46"/>
      <c r="D130" s="47" t="s">
        <v>167</v>
      </c>
      <c r="E130" s="47" t="s">
        <v>143</v>
      </c>
      <c r="F130" s="68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45"/>
      <c r="C131" s="46"/>
      <c r="D131" s="47" t="s">
        <v>169</v>
      </c>
      <c r="E131" s="47" t="s">
        <v>139</v>
      </c>
      <c r="F131" s="68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45"/>
      <c r="C132" s="62"/>
      <c r="D132" s="47" t="s">
        <v>87</v>
      </c>
      <c r="E132" s="47" t="s">
        <v>54</v>
      </c>
      <c r="F132" s="68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45"/>
      <c r="C133" s="52">
        <v>3.0</v>
      </c>
      <c r="D133" s="47" t="s">
        <v>201</v>
      </c>
      <c r="E133" s="47" t="s">
        <v>177</v>
      </c>
      <c r="F133" s="68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45"/>
      <c r="C134" s="46"/>
      <c r="D134" s="47" t="s">
        <v>223</v>
      </c>
      <c r="E134" s="47" t="s">
        <v>93</v>
      </c>
      <c r="F134" s="68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45"/>
      <c r="C135" s="46"/>
      <c r="D135" s="47" t="s">
        <v>181</v>
      </c>
      <c r="E135" s="47" t="s">
        <v>141</v>
      </c>
      <c r="F135" s="68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45"/>
      <c r="C136" s="46"/>
      <c r="D136" s="47" t="s">
        <v>139</v>
      </c>
      <c r="E136" s="47" t="s">
        <v>85</v>
      </c>
      <c r="F136" s="68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45"/>
      <c r="C137" s="62"/>
      <c r="D137" s="47" t="s">
        <v>103</v>
      </c>
      <c r="E137" s="47" t="s">
        <v>95</v>
      </c>
      <c r="F137" s="68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45"/>
      <c r="C138" s="52">
        <v>4.0</v>
      </c>
      <c r="D138" s="47" t="s">
        <v>127</v>
      </c>
      <c r="E138" s="47" t="s">
        <v>177</v>
      </c>
      <c r="F138" s="68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45"/>
      <c r="C139" s="46"/>
      <c r="D139" s="47" t="s">
        <v>189</v>
      </c>
      <c r="E139" s="47" t="s">
        <v>93</v>
      </c>
      <c r="F139" s="68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45"/>
      <c r="C140" s="46"/>
      <c r="D140" s="47" t="s">
        <v>109</v>
      </c>
      <c r="E140" s="47" t="s">
        <v>141</v>
      </c>
      <c r="F140" s="68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45"/>
      <c r="C141" s="46"/>
      <c r="D141" s="47" t="s">
        <v>185</v>
      </c>
      <c r="E141" s="47" t="s">
        <v>85</v>
      </c>
      <c r="F141" s="68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45"/>
      <c r="C142" s="62"/>
      <c r="D142" s="47" t="s">
        <v>123</v>
      </c>
      <c r="E142" s="47" t="s">
        <v>95</v>
      </c>
      <c r="F142" s="68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45"/>
      <c r="C143" s="52">
        <v>5.0</v>
      </c>
      <c r="D143" s="47" t="s">
        <v>48</v>
      </c>
      <c r="E143" s="47" t="s">
        <v>203</v>
      </c>
      <c r="F143" s="68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45"/>
      <c r="C144" s="46"/>
      <c r="D144" s="47" t="s">
        <v>193</v>
      </c>
      <c r="E144" s="47" t="s">
        <v>93</v>
      </c>
      <c r="F144" s="68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45"/>
      <c r="C145" s="46"/>
      <c r="D145" s="47" t="s">
        <v>60</v>
      </c>
      <c r="E145" s="47" t="s">
        <v>145</v>
      </c>
      <c r="F145" s="68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45"/>
      <c r="C146" s="46"/>
      <c r="D146" s="47" t="s">
        <v>171</v>
      </c>
      <c r="E146" s="47" t="s">
        <v>50</v>
      </c>
      <c r="F146" s="68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45"/>
      <c r="C147" s="62"/>
      <c r="D147" s="47" t="s">
        <v>185</v>
      </c>
      <c r="E147" s="47" t="s">
        <v>179</v>
      </c>
      <c r="F147" s="68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45"/>
      <c r="C148" s="52">
        <v>6.0</v>
      </c>
      <c r="D148" s="47" t="s">
        <v>121</v>
      </c>
      <c r="E148" s="47" t="s">
        <v>203</v>
      </c>
      <c r="F148" s="68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45"/>
      <c r="C149" s="46"/>
      <c r="D149" s="47" t="s">
        <v>77</v>
      </c>
      <c r="E149" s="47" t="s">
        <v>93</v>
      </c>
      <c r="F149" s="68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45"/>
      <c r="C150" s="46"/>
      <c r="D150" s="47" t="s">
        <v>201</v>
      </c>
      <c r="E150" s="47" t="s">
        <v>143</v>
      </c>
      <c r="F150" s="68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45"/>
      <c r="C151" s="46"/>
      <c r="D151" s="47" t="s">
        <v>145</v>
      </c>
      <c r="E151" s="47" t="s">
        <v>103</v>
      </c>
      <c r="F151" s="68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61"/>
      <c r="C152" s="62"/>
      <c r="D152" s="63" t="s">
        <v>187</v>
      </c>
      <c r="E152" s="63" t="s">
        <v>145</v>
      </c>
      <c r="F152" s="71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70" t="s">
        <v>133</v>
      </c>
      <c r="C153" s="72">
        <v>1.0</v>
      </c>
      <c r="D153" s="47" t="s">
        <v>115</v>
      </c>
      <c r="E153" s="47" t="s">
        <v>165</v>
      </c>
      <c r="F153" s="68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45"/>
      <c r="C154" s="46"/>
      <c r="D154" s="47" t="s">
        <v>221</v>
      </c>
      <c r="E154" s="47" t="s">
        <v>117</v>
      </c>
      <c r="F154" s="68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45"/>
      <c r="C155" s="46"/>
      <c r="D155" s="47" t="s">
        <v>44</v>
      </c>
      <c r="E155" s="47" t="s">
        <v>139</v>
      </c>
      <c r="F155" s="68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45"/>
      <c r="C156" s="46"/>
      <c r="D156" s="47" t="s">
        <v>191</v>
      </c>
      <c r="E156" s="47" t="s">
        <v>133</v>
      </c>
      <c r="F156" s="68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45"/>
      <c r="C157" s="62"/>
      <c r="D157" s="47" t="s">
        <v>161</v>
      </c>
      <c r="E157" s="47" t="s">
        <v>151</v>
      </c>
      <c r="F157" s="68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45"/>
      <c r="C158" s="72">
        <v>2.0</v>
      </c>
      <c r="D158" s="47" t="s">
        <v>173</v>
      </c>
      <c r="E158" s="47" t="s">
        <v>165</v>
      </c>
      <c r="F158" s="68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45"/>
      <c r="C159" s="46"/>
      <c r="D159" s="47" t="s">
        <v>207</v>
      </c>
      <c r="E159" s="47" t="s">
        <v>117</v>
      </c>
      <c r="F159" s="68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45"/>
      <c r="C160" s="46"/>
      <c r="D160" s="47" t="s">
        <v>87</v>
      </c>
      <c r="E160" s="47" t="s">
        <v>139</v>
      </c>
      <c r="F160" s="68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45"/>
      <c r="C161" s="46"/>
      <c r="D161" s="47" t="s">
        <v>54</v>
      </c>
      <c r="E161" s="47" t="s">
        <v>133</v>
      </c>
      <c r="F161" s="68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45"/>
      <c r="C162" s="62"/>
      <c r="D162" s="47" t="s">
        <v>52</v>
      </c>
      <c r="E162" s="47" t="s">
        <v>151</v>
      </c>
      <c r="F162" s="68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45"/>
      <c r="C163" s="72">
        <v>3.0</v>
      </c>
      <c r="D163" s="47" t="s">
        <v>203</v>
      </c>
      <c r="E163" s="47" t="s">
        <v>35</v>
      </c>
      <c r="F163" s="68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45"/>
      <c r="C164" s="46"/>
      <c r="D164" s="47" t="s">
        <v>185</v>
      </c>
      <c r="E164" s="47" t="s">
        <v>91</v>
      </c>
      <c r="F164" s="68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45"/>
      <c r="C165" s="46"/>
      <c r="D165" s="47" t="s">
        <v>58</v>
      </c>
      <c r="E165" s="47" t="s">
        <v>50</v>
      </c>
      <c r="F165" s="68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45"/>
      <c r="C166" s="46"/>
      <c r="D166" s="47" t="s">
        <v>193</v>
      </c>
      <c r="E166" s="47" t="s">
        <v>133</v>
      </c>
      <c r="F166" s="68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45"/>
      <c r="C167" s="62"/>
      <c r="D167" s="47" t="s">
        <v>213</v>
      </c>
      <c r="E167" s="47" t="s">
        <v>143</v>
      </c>
      <c r="F167" s="68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45"/>
      <c r="C168" s="72">
        <v>4.0</v>
      </c>
      <c r="D168" s="47" t="s">
        <v>217</v>
      </c>
      <c r="E168" s="47" t="s">
        <v>35</v>
      </c>
      <c r="F168" s="68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45"/>
      <c r="C169" s="46"/>
      <c r="D169" s="47" t="s">
        <v>77</v>
      </c>
      <c r="E169" s="47" t="s">
        <v>91</v>
      </c>
      <c r="F169" s="68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45"/>
      <c r="C170" s="46"/>
      <c r="D170" s="47" t="s">
        <v>75</v>
      </c>
      <c r="E170" s="47" t="s">
        <v>50</v>
      </c>
      <c r="F170" s="68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45"/>
      <c r="C171" s="46"/>
      <c r="D171" s="47" t="s">
        <v>63</v>
      </c>
      <c r="E171" s="47" t="s">
        <v>133</v>
      </c>
      <c r="F171" s="68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45"/>
      <c r="C172" s="62"/>
      <c r="D172" s="47" t="s">
        <v>149</v>
      </c>
      <c r="E172" s="47" t="s">
        <v>143</v>
      </c>
      <c r="F172" s="68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45"/>
      <c r="C173" s="72">
        <v>5.0</v>
      </c>
      <c r="D173" s="47" t="s">
        <v>48</v>
      </c>
      <c r="E173" s="47" t="s">
        <v>201</v>
      </c>
      <c r="F173" s="68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45"/>
      <c r="C174" s="46"/>
      <c r="D174" s="47" t="s">
        <v>183</v>
      </c>
      <c r="E174" s="47" t="s">
        <v>183</v>
      </c>
      <c r="F174" s="68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45"/>
      <c r="C175" s="46"/>
      <c r="D175" s="47" t="s">
        <v>193</v>
      </c>
      <c r="E175" s="47" t="s">
        <v>173</v>
      </c>
      <c r="F175" s="68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45"/>
      <c r="C176" s="46"/>
      <c r="D176" s="47" t="s">
        <v>143</v>
      </c>
      <c r="E176" s="47" t="s">
        <v>133</v>
      </c>
      <c r="F176" s="68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45"/>
      <c r="C177" s="62"/>
      <c r="D177" s="47" t="s">
        <v>135</v>
      </c>
      <c r="E177" s="47" t="s">
        <v>135</v>
      </c>
      <c r="F177" s="68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45"/>
      <c r="C178" s="72">
        <v>6.0</v>
      </c>
      <c r="D178" s="47" t="s">
        <v>81</v>
      </c>
      <c r="E178" s="47" t="s">
        <v>219</v>
      </c>
      <c r="F178" s="68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45"/>
      <c r="C179" s="46"/>
      <c r="D179" s="47" t="s">
        <v>201</v>
      </c>
      <c r="E179" s="47" t="s">
        <v>201</v>
      </c>
      <c r="F179" s="68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45"/>
      <c r="C180" s="46"/>
      <c r="D180" s="47" t="s">
        <v>153</v>
      </c>
      <c r="E180" s="47" t="s">
        <v>135</v>
      </c>
      <c r="F180" s="68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45"/>
      <c r="C181" s="46"/>
      <c r="D181" s="47" t="s">
        <v>179</v>
      </c>
      <c r="E181" s="47" t="s">
        <v>133</v>
      </c>
      <c r="F181" s="68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61"/>
      <c r="C182" s="62"/>
      <c r="D182" s="63" t="s">
        <v>163</v>
      </c>
      <c r="E182" s="63" t="s">
        <v>173</v>
      </c>
      <c r="F182" s="71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70" t="s">
        <v>225</v>
      </c>
      <c r="C183" s="72">
        <v>1.0</v>
      </c>
      <c r="D183" s="47" t="s">
        <v>189</v>
      </c>
      <c r="E183" s="47" t="s">
        <v>35</v>
      </c>
      <c r="F183" s="68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45"/>
      <c r="C184" s="46"/>
      <c r="D184" s="47" t="s">
        <v>48</v>
      </c>
      <c r="E184" s="47" t="s">
        <v>189</v>
      </c>
      <c r="F184" s="68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45"/>
      <c r="C185" s="46"/>
      <c r="D185" s="47" t="s">
        <v>191</v>
      </c>
      <c r="E185" s="47" t="s">
        <v>151</v>
      </c>
      <c r="F185" s="68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45"/>
      <c r="C186" s="46"/>
      <c r="D186" s="47" t="s">
        <v>161</v>
      </c>
      <c r="E186" s="47" t="s">
        <v>225</v>
      </c>
      <c r="F186" s="68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45"/>
      <c r="C187" s="62"/>
      <c r="D187" s="47" t="s">
        <v>121</v>
      </c>
      <c r="E187" s="47" t="s">
        <v>163</v>
      </c>
      <c r="F187" s="6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45"/>
      <c r="C188" s="72">
        <v>2.0</v>
      </c>
      <c r="D188" s="47" t="s">
        <v>219</v>
      </c>
      <c r="E188" s="47" t="s">
        <v>35</v>
      </c>
      <c r="F188" s="68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45"/>
      <c r="C189" s="46"/>
      <c r="D189" s="47" t="s">
        <v>105</v>
      </c>
      <c r="E189" s="47" t="s">
        <v>189</v>
      </c>
      <c r="F189" s="68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45"/>
      <c r="C190" s="46"/>
      <c r="D190" s="47" t="s">
        <v>171</v>
      </c>
      <c r="E190" s="47" t="s">
        <v>151</v>
      </c>
      <c r="F190" s="68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45"/>
      <c r="C191" s="46"/>
      <c r="D191" s="47" t="s">
        <v>139</v>
      </c>
      <c r="E191" s="47" t="s">
        <v>225</v>
      </c>
      <c r="F191" s="68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45"/>
      <c r="C192" s="62"/>
      <c r="D192" s="47" t="s">
        <v>77</v>
      </c>
      <c r="E192" s="47" t="s">
        <v>163</v>
      </c>
      <c r="F192" s="68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45"/>
      <c r="C193" s="72">
        <v>3.0</v>
      </c>
      <c r="D193" s="47" t="s">
        <v>48</v>
      </c>
      <c r="E193" s="47" t="s">
        <v>127</v>
      </c>
      <c r="F193" s="68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45"/>
      <c r="C194" s="46"/>
      <c r="D194" s="47" t="s">
        <v>171</v>
      </c>
      <c r="E194" s="47" t="s">
        <v>91</v>
      </c>
      <c r="F194" s="68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45"/>
      <c r="C195" s="46"/>
      <c r="D195" s="47" t="s">
        <v>109</v>
      </c>
      <c r="E195" s="47" t="s">
        <v>63</v>
      </c>
      <c r="F195" s="68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45"/>
      <c r="C196" s="46"/>
      <c r="D196" s="47" t="s">
        <v>60</v>
      </c>
      <c r="E196" s="47" t="s">
        <v>225</v>
      </c>
      <c r="F196" s="68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45"/>
      <c r="C197" s="62"/>
      <c r="D197" s="47" t="s">
        <v>185</v>
      </c>
      <c r="E197" s="47" t="s">
        <v>143</v>
      </c>
      <c r="F197" s="68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45"/>
      <c r="C198" s="72">
        <v>4.0</v>
      </c>
      <c r="D198" s="47" t="s">
        <v>121</v>
      </c>
      <c r="E198" s="47" t="s">
        <v>127</v>
      </c>
      <c r="F198" s="68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45"/>
      <c r="C199" s="46"/>
      <c r="D199" s="47" t="s">
        <v>203</v>
      </c>
      <c r="E199" s="47" t="s">
        <v>91</v>
      </c>
      <c r="F199" s="68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45"/>
      <c r="C200" s="46"/>
      <c r="D200" s="47" t="s">
        <v>50</v>
      </c>
      <c r="E200" s="47" t="s">
        <v>63</v>
      </c>
      <c r="F200" s="68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45"/>
      <c r="C201" s="46"/>
      <c r="D201" s="47" t="s">
        <v>169</v>
      </c>
      <c r="E201" s="47" t="s">
        <v>225</v>
      </c>
      <c r="F201" s="68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45"/>
      <c r="C202" s="62"/>
      <c r="D202" s="47" t="s">
        <v>66</v>
      </c>
      <c r="E202" s="47" t="s">
        <v>143</v>
      </c>
      <c r="F202" s="68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45"/>
      <c r="C203" s="72">
        <v>5.0</v>
      </c>
      <c r="D203" s="47" t="s">
        <v>207</v>
      </c>
      <c r="E203" s="47" t="s">
        <v>221</v>
      </c>
      <c r="F203" s="6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45"/>
      <c r="C204" s="46"/>
      <c r="D204" s="47" t="s">
        <v>201</v>
      </c>
      <c r="E204" s="47" t="s">
        <v>32</v>
      </c>
      <c r="F204" s="68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45"/>
      <c r="C205" s="46"/>
      <c r="D205" s="47" t="s">
        <v>107</v>
      </c>
      <c r="E205" s="47" t="s">
        <v>169</v>
      </c>
      <c r="F205" s="68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45"/>
      <c r="C206" s="46"/>
      <c r="D206" s="47" t="s">
        <v>181</v>
      </c>
      <c r="E206" s="47" t="s">
        <v>225</v>
      </c>
      <c r="F206" s="68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45"/>
      <c r="C207" s="62"/>
      <c r="D207" s="47" t="s">
        <v>95</v>
      </c>
      <c r="E207" s="47" t="s">
        <v>50</v>
      </c>
      <c r="F207" s="68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45"/>
      <c r="C208" s="72">
        <v>6.0</v>
      </c>
      <c r="D208" s="47" t="s">
        <v>35</v>
      </c>
      <c r="E208" s="47" t="s">
        <v>221</v>
      </c>
      <c r="F208" s="68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45"/>
      <c r="C209" s="46"/>
      <c r="D209" s="47" t="s">
        <v>117</v>
      </c>
      <c r="E209" s="47" t="s">
        <v>32</v>
      </c>
      <c r="F209" s="68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45"/>
      <c r="C210" s="46"/>
      <c r="D210" s="47" t="s">
        <v>87</v>
      </c>
      <c r="E210" s="47" t="s">
        <v>169</v>
      </c>
      <c r="F210" s="68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45"/>
      <c r="C211" s="46"/>
      <c r="D211" s="47" t="s">
        <v>167</v>
      </c>
      <c r="E211" s="47" t="s">
        <v>225</v>
      </c>
      <c r="F211" s="68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61"/>
      <c r="C212" s="62"/>
      <c r="D212" s="47" t="s">
        <v>163</v>
      </c>
      <c r="E212" s="47" t="s">
        <v>50</v>
      </c>
      <c r="F212" s="68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70" t="s">
        <v>83</v>
      </c>
      <c r="C213" s="72">
        <v>1.0</v>
      </c>
      <c r="D213" s="47" t="s">
        <v>217</v>
      </c>
      <c r="E213" s="47" t="s">
        <v>83</v>
      </c>
      <c r="F213" s="68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45"/>
      <c r="C214" s="46"/>
      <c r="D214" s="47" t="s">
        <v>203</v>
      </c>
      <c r="E214" s="47" t="s">
        <v>35</v>
      </c>
      <c r="F214" s="68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45"/>
      <c r="C215" s="46"/>
      <c r="D215" s="47" t="s">
        <v>185</v>
      </c>
      <c r="E215" s="47" t="s">
        <v>169</v>
      </c>
      <c r="F215" s="68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45"/>
      <c r="C216" s="46"/>
      <c r="D216" s="47" t="s">
        <v>87</v>
      </c>
      <c r="E216" s="47" t="s">
        <v>225</v>
      </c>
      <c r="F216" s="68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45"/>
      <c r="C217" s="62"/>
      <c r="D217" s="47" t="s">
        <v>149</v>
      </c>
      <c r="E217" s="47" t="s">
        <v>115</v>
      </c>
      <c r="F217" s="73" t="s">
        <v>236</v>
      </c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45"/>
      <c r="C218" s="72">
        <v>2.0</v>
      </c>
      <c r="D218" s="47" t="s">
        <v>189</v>
      </c>
      <c r="E218" s="47" t="s">
        <v>83</v>
      </c>
      <c r="F218" s="68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45"/>
      <c r="C219" s="46"/>
      <c r="D219" s="47" t="s">
        <v>171</v>
      </c>
      <c r="E219" s="47" t="s">
        <v>35</v>
      </c>
      <c r="F219" s="68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45"/>
      <c r="C220" s="46"/>
      <c r="D220" s="47" t="s">
        <v>105</v>
      </c>
      <c r="E220" s="47" t="s">
        <v>169</v>
      </c>
      <c r="F220" s="73" t="s">
        <v>236</v>
      </c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45"/>
      <c r="C221" s="46"/>
      <c r="D221" s="47" t="s">
        <v>185</v>
      </c>
      <c r="E221" s="47" t="s">
        <v>225</v>
      </c>
      <c r="F221" s="68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45"/>
      <c r="C222" s="62"/>
      <c r="D222" s="47" t="s">
        <v>115</v>
      </c>
      <c r="E222" s="47" t="s">
        <v>115</v>
      </c>
      <c r="F222" s="68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45"/>
      <c r="C223" s="72">
        <v>3.0</v>
      </c>
      <c r="D223" s="47" t="s">
        <v>93</v>
      </c>
      <c r="E223" s="47" t="s">
        <v>83</v>
      </c>
      <c r="F223" s="68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45"/>
      <c r="C224" s="46"/>
      <c r="D224" s="47" t="s">
        <v>201</v>
      </c>
      <c r="E224" s="47" t="s">
        <v>117</v>
      </c>
      <c r="F224" s="68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45"/>
      <c r="C225" s="46"/>
      <c r="D225" s="47" t="s">
        <v>107</v>
      </c>
      <c r="E225" s="47" t="s">
        <v>85</v>
      </c>
      <c r="F225" s="68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45"/>
      <c r="C226" s="46"/>
      <c r="D226" s="47" t="s">
        <v>54</v>
      </c>
      <c r="E226" s="47" t="s">
        <v>143</v>
      </c>
      <c r="F226" s="68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45"/>
      <c r="C227" s="62"/>
      <c r="D227" s="47" t="s">
        <v>44</v>
      </c>
      <c r="E227" s="47" t="s">
        <v>153</v>
      </c>
      <c r="F227" s="68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45"/>
      <c r="C228" s="72">
        <v>4.0</v>
      </c>
      <c r="D228" s="47" t="s">
        <v>28</v>
      </c>
      <c r="E228" s="47" t="s">
        <v>83</v>
      </c>
      <c r="F228" s="68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45"/>
      <c r="C229" s="46"/>
      <c r="D229" s="47" t="s">
        <v>219</v>
      </c>
      <c r="E229" s="47" t="s">
        <v>117</v>
      </c>
      <c r="F229" s="68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45"/>
      <c r="C230" s="46"/>
      <c r="D230" s="47" t="s">
        <v>173</v>
      </c>
      <c r="E230" s="47" t="s">
        <v>85</v>
      </c>
      <c r="F230" s="68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45"/>
      <c r="C231" s="46"/>
      <c r="D231" s="47" t="s">
        <v>143</v>
      </c>
      <c r="E231" s="47" t="s">
        <v>143</v>
      </c>
      <c r="F231" s="68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45"/>
      <c r="C232" s="62"/>
      <c r="D232" s="47" t="s">
        <v>167</v>
      </c>
      <c r="E232" s="47" t="s">
        <v>153</v>
      </c>
      <c r="F232" s="68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45"/>
      <c r="C233" s="72">
        <v>5.0</v>
      </c>
      <c r="D233" s="47" t="s">
        <v>161</v>
      </c>
      <c r="E233" s="47" t="s">
        <v>83</v>
      </c>
      <c r="F233" s="73" t="s">
        <v>236</v>
      </c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45"/>
      <c r="C234" s="46"/>
      <c r="D234" s="47" t="s">
        <v>173</v>
      </c>
      <c r="E234" s="47" t="s">
        <v>48</v>
      </c>
      <c r="F234" s="68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45"/>
      <c r="C235" s="46"/>
      <c r="D235" s="47" t="s">
        <v>60</v>
      </c>
      <c r="E235" s="47" t="s">
        <v>173</v>
      </c>
      <c r="F235" s="73" t="s">
        <v>262</v>
      </c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45"/>
      <c r="C236" s="46"/>
      <c r="D236" s="47" t="s">
        <v>153</v>
      </c>
      <c r="E236" s="47" t="s">
        <v>135</v>
      </c>
      <c r="F236" s="73" t="s">
        <v>263</v>
      </c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45"/>
      <c r="C237" s="62"/>
      <c r="D237" s="47" t="s">
        <v>213</v>
      </c>
      <c r="E237" s="47" t="s">
        <v>169</v>
      </c>
      <c r="F237" s="68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45"/>
      <c r="C238" s="72">
        <v>6.0</v>
      </c>
      <c r="D238" s="47" t="s">
        <v>173</v>
      </c>
      <c r="E238" s="47" t="s">
        <v>48</v>
      </c>
      <c r="F238" s="68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45"/>
      <c r="C239" s="46"/>
      <c r="D239" s="47" t="s">
        <v>207</v>
      </c>
      <c r="E239" s="47" t="s">
        <v>83</v>
      </c>
      <c r="F239" s="68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45"/>
      <c r="C240" s="46"/>
      <c r="D240" s="47" t="s">
        <v>87</v>
      </c>
      <c r="E240" s="47" t="s">
        <v>103</v>
      </c>
      <c r="F240" s="68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45"/>
      <c r="C241" s="46"/>
      <c r="D241" s="47" t="s">
        <v>54</v>
      </c>
      <c r="E241" s="47" t="s">
        <v>141</v>
      </c>
      <c r="F241" s="73" t="s">
        <v>263</v>
      </c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61"/>
      <c r="C242" s="62"/>
      <c r="D242" s="47" t="s">
        <v>52</v>
      </c>
      <c r="E242" s="47" t="s">
        <v>60</v>
      </c>
      <c r="F242" s="73" t="s">
        <v>262</v>
      </c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70" t="s">
        <v>113</v>
      </c>
      <c r="C243" s="72">
        <v>1.0</v>
      </c>
      <c r="D243" s="47" t="s">
        <v>68</v>
      </c>
      <c r="E243" s="47" t="s">
        <v>35</v>
      </c>
      <c r="F243" s="68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45"/>
      <c r="C244" s="46"/>
      <c r="D244" s="47" t="s">
        <v>183</v>
      </c>
      <c r="E244" s="47" t="s">
        <v>211</v>
      </c>
      <c r="F244" s="73" t="s">
        <v>264</v>
      </c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45"/>
      <c r="C245" s="46"/>
      <c r="D245" s="47" t="s">
        <v>109</v>
      </c>
      <c r="E245" s="47" t="s">
        <v>225</v>
      </c>
      <c r="F245" s="68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45"/>
      <c r="C246" s="46"/>
      <c r="D246" s="47" t="s">
        <v>165</v>
      </c>
      <c r="E246" s="47" t="s">
        <v>113</v>
      </c>
      <c r="F246" s="73" t="s">
        <v>265</v>
      </c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45"/>
      <c r="C247" s="62"/>
      <c r="D247" s="47" t="s">
        <v>143</v>
      </c>
      <c r="E247" s="47" t="s">
        <v>109</v>
      </c>
      <c r="F247" s="68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45"/>
      <c r="C248" s="72">
        <v>2.0</v>
      </c>
      <c r="D248" s="47" t="s">
        <v>195</v>
      </c>
      <c r="E248" s="47" t="s">
        <v>211</v>
      </c>
      <c r="F248" s="73" t="s">
        <v>264</v>
      </c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45"/>
      <c r="C249" s="46"/>
      <c r="D249" s="47" t="s">
        <v>91</v>
      </c>
      <c r="E249" s="47" t="s">
        <v>35</v>
      </c>
      <c r="F249" s="68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45"/>
      <c r="C250" s="46"/>
      <c r="D250" s="47" t="s">
        <v>44</v>
      </c>
      <c r="E250" s="47" t="s">
        <v>225</v>
      </c>
      <c r="F250" s="73" t="s">
        <v>265</v>
      </c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45"/>
      <c r="C251" s="46"/>
      <c r="D251" s="47" t="s">
        <v>189</v>
      </c>
      <c r="E251" s="47" t="s">
        <v>113</v>
      </c>
      <c r="F251" s="68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45"/>
      <c r="C252" s="62"/>
      <c r="D252" s="47" t="s">
        <v>223</v>
      </c>
      <c r="E252" s="47" t="s">
        <v>109</v>
      </c>
      <c r="F252" s="68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45"/>
      <c r="C253" s="72">
        <v>3.0</v>
      </c>
      <c r="D253" s="47" t="s">
        <v>72</v>
      </c>
      <c r="E253" s="47" t="s">
        <v>123</v>
      </c>
      <c r="F253" s="68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45"/>
      <c r="C254" s="46"/>
      <c r="D254" s="47" t="s">
        <v>41</v>
      </c>
      <c r="E254" s="47" t="s">
        <v>35</v>
      </c>
      <c r="F254" s="68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45"/>
      <c r="C255" s="46"/>
      <c r="D255" s="47" t="s">
        <v>163</v>
      </c>
      <c r="E255" s="47" t="s">
        <v>107</v>
      </c>
      <c r="F255" s="68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45"/>
      <c r="C256" s="46"/>
      <c r="D256" s="47" t="s">
        <v>121</v>
      </c>
      <c r="E256" s="47" t="s">
        <v>113</v>
      </c>
      <c r="F256" s="68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45"/>
      <c r="C257" s="62"/>
      <c r="D257" s="47" t="s">
        <v>191</v>
      </c>
      <c r="E257" s="47" t="s">
        <v>143</v>
      </c>
      <c r="F257" s="68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45"/>
      <c r="C258" s="72">
        <v>4.0</v>
      </c>
      <c r="D258" s="47" t="s">
        <v>173</v>
      </c>
      <c r="E258" s="47" t="s">
        <v>123</v>
      </c>
      <c r="F258" s="68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45"/>
      <c r="C259" s="46"/>
      <c r="D259" s="47" t="s">
        <v>101</v>
      </c>
      <c r="E259" s="47" t="s">
        <v>35</v>
      </c>
      <c r="F259" s="68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45"/>
      <c r="C260" s="46"/>
      <c r="D260" s="47" t="s">
        <v>109</v>
      </c>
      <c r="E260" s="47" t="s">
        <v>107</v>
      </c>
      <c r="F260" s="68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45"/>
      <c r="C261" s="46"/>
      <c r="D261" s="47" t="s">
        <v>193</v>
      </c>
      <c r="E261" s="47" t="s">
        <v>113</v>
      </c>
      <c r="F261" s="68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45"/>
      <c r="C262" s="62"/>
      <c r="D262" s="47" t="s">
        <v>81</v>
      </c>
      <c r="E262" s="47" t="s">
        <v>143</v>
      </c>
      <c r="F262" s="68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45"/>
      <c r="C263" s="72">
        <v>5.0</v>
      </c>
      <c r="D263" s="47" t="s">
        <v>93</v>
      </c>
      <c r="E263" s="47" t="s">
        <v>151</v>
      </c>
      <c r="F263" s="68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45"/>
      <c r="C264" s="46"/>
      <c r="D264" s="47" t="s">
        <v>139</v>
      </c>
      <c r="E264" s="47" t="s">
        <v>201</v>
      </c>
      <c r="F264" s="68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45"/>
      <c r="C265" s="46"/>
      <c r="D265" s="47" t="s">
        <v>52</v>
      </c>
      <c r="E265" s="47" t="s">
        <v>79</v>
      </c>
      <c r="F265" s="68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45"/>
      <c r="C266" s="46"/>
      <c r="D266" s="47" t="s">
        <v>22</v>
      </c>
      <c r="E266" s="47" t="s">
        <v>113</v>
      </c>
      <c r="F266" s="68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45"/>
      <c r="C267" s="62"/>
      <c r="D267" s="47" t="s">
        <v>54</v>
      </c>
      <c r="E267" s="47" t="s">
        <v>87</v>
      </c>
      <c r="F267" s="68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45"/>
      <c r="C268" s="72">
        <v>6.0</v>
      </c>
      <c r="D268" s="47" t="s">
        <v>101</v>
      </c>
      <c r="E268" s="47" t="s">
        <v>151</v>
      </c>
      <c r="F268" s="68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45"/>
      <c r="C269" s="46"/>
      <c r="D269" s="47" t="s">
        <v>115</v>
      </c>
      <c r="E269" s="47" t="s">
        <v>201</v>
      </c>
      <c r="F269" s="68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45"/>
      <c r="C270" s="46"/>
      <c r="D270" s="47" t="s">
        <v>163</v>
      </c>
      <c r="E270" s="47" t="s">
        <v>79</v>
      </c>
      <c r="F270" s="68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45"/>
      <c r="C271" s="46"/>
      <c r="D271" s="47" t="s">
        <v>161</v>
      </c>
      <c r="E271" s="47" t="s">
        <v>113</v>
      </c>
      <c r="F271" s="68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61"/>
      <c r="C272" s="62"/>
      <c r="D272" s="47" t="s">
        <v>63</v>
      </c>
      <c r="E272" s="47" t="s">
        <v>87</v>
      </c>
      <c r="F272" s="68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70" t="s">
        <v>129</v>
      </c>
      <c r="C273" s="72">
        <v>1.0</v>
      </c>
      <c r="D273" s="47" t="s">
        <v>48</v>
      </c>
      <c r="E273" s="47" t="s">
        <v>129</v>
      </c>
      <c r="F273" s="68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45"/>
      <c r="C274" s="46"/>
      <c r="D274" s="47" t="s">
        <v>91</v>
      </c>
      <c r="E274" s="47" t="s">
        <v>165</v>
      </c>
      <c r="F274" s="68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45"/>
      <c r="C275" s="46"/>
      <c r="D275" s="47" t="s">
        <v>173</v>
      </c>
      <c r="E275" s="47" t="s">
        <v>54</v>
      </c>
      <c r="F275" s="68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45"/>
      <c r="C276" s="46"/>
      <c r="D276" s="47" t="s">
        <v>191</v>
      </c>
      <c r="E276" s="47" t="s">
        <v>139</v>
      </c>
      <c r="F276" s="68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45"/>
      <c r="C277" s="62"/>
      <c r="D277" s="47" t="s">
        <v>60</v>
      </c>
      <c r="E277" s="47" t="s">
        <v>195</v>
      </c>
      <c r="F277" s="68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45"/>
      <c r="C278" s="72">
        <v>2.0</v>
      </c>
      <c r="D278" s="47" t="s">
        <v>127</v>
      </c>
      <c r="E278" s="47" t="s">
        <v>85</v>
      </c>
      <c r="F278" s="68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45"/>
      <c r="C279" s="46"/>
      <c r="D279" s="47" t="s">
        <v>48</v>
      </c>
      <c r="E279" s="47" t="s">
        <v>129</v>
      </c>
      <c r="F279" s="68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45"/>
      <c r="C280" s="46"/>
      <c r="D280" s="47" t="s">
        <v>60</v>
      </c>
      <c r="E280" s="47" t="s">
        <v>68</v>
      </c>
      <c r="F280" s="68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45"/>
      <c r="C281" s="46"/>
      <c r="D281" s="47" t="s">
        <v>123</v>
      </c>
      <c r="E281" s="47" t="s">
        <v>95</v>
      </c>
      <c r="F281" s="73" t="s">
        <v>266</v>
      </c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45"/>
      <c r="C282" s="62"/>
      <c r="D282" s="47" t="s">
        <v>171</v>
      </c>
      <c r="E282" s="47" t="s">
        <v>111</v>
      </c>
      <c r="F282" s="68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45"/>
      <c r="C283" s="72">
        <v>3.0</v>
      </c>
      <c r="D283" s="47" t="s">
        <v>207</v>
      </c>
      <c r="E283" s="47" t="s">
        <v>129</v>
      </c>
      <c r="F283" s="68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45"/>
      <c r="C284" s="46"/>
      <c r="D284" s="47" t="s">
        <v>35</v>
      </c>
      <c r="E284" s="47" t="s">
        <v>203</v>
      </c>
      <c r="F284" s="73" t="s">
        <v>267</v>
      </c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45"/>
      <c r="C285" s="46"/>
      <c r="D285" s="47" t="s">
        <v>121</v>
      </c>
      <c r="E285" s="47" t="s">
        <v>145</v>
      </c>
      <c r="F285" s="73" t="s">
        <v>267</v>
      </c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45"/>
      <c r="C286" s="46"/>
      <c r="D286" s="47" t="s">
        <v>173</v>
      </c>
      <c r="E286" s="47" t="s">
        <v>143</v>
      </c>
      <c r="F286" s="73" t="s">
        <v>264</v>
      </c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45"/>
      <c r="C287" s="62"/>
      <c r="D287" s="47" t="s">
        <v>37</v>
      </c>
      <c r="E287" s="47" t="s">
        <v>103</v>
      </c>
      <c r="F287" s="68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45"/>
      <c r="C288" s="72">
        <v>4.0</v>
      </c>
      <c r="D288" s="47" t="s">
        <v>28</v>
      </c>
      <c r="E288" s="47" t="s">
        <v>129</v>
      </c>
      <c r="F288" s="73" t="s">
        <v>264</v>
      </c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45"/>
      <c r="C289" s="46"/>
      <c r="D289" s="47" t="s">
        <v>81</v>
      </c>
      <c r="E289" s="47" t="s">
        <v>203</v>
      </c>
      <c r="F289" s="68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45"/>
      <c r="C290" s="46"/>
      <c r="D290" s="47" t="s">
        <v>221</v>
      </c>
      <c r="E290" s="47" t="s">
        <v>145</v>
      </c>
      <c r="F290" s="73" t="s">
        <v>268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45"/>
      <c r="C291" s="46"/>
      <c r="D291" s="47" t="s">
        <v>203</v>
      </c>
      <c r="E291" s="47" t="s">
        <v>143</v>
      </c>
      <c r="F291" s="68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45"/>
      <c r="C292" s="62"/>
      <c r="D292" s="47" t="s">
        <v>169</v>
      </c>
      <c r="E292" s="47" t="s">
        <v>103</v>
      </c>
      <c r="F292" s="73" t="s">
        <v>269</v>
      </c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45"/>
      <c r="C293" s="72">
        <v>5.0</v>
      </c>
      <c r="D293" s="47" t="s">
        <v>201</v>
      </c>
      <c r="E293" s="47" t="s">
        <v>129</v>
      </c>
      <c r="F293" s="68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45"/>
      <c r="C294" s="46"/>
      <c r="D294" s="47" t="s">
        <v>28</v>
      </c>
      <c r="E294" s="47" t="s">
        <v>28</v>
      </c>
      <c r="F294" s="68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45"/>
      <c r="C295" s="46"/>
      <c r="D295" s="47" t="s">
        <v>187</v>
      </c>
      <c r="E295" s="47" t="s">
        <v>111</v>
      </c>
      <c r="F295" s="68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45"/>
      <c r="C296" s="46"/>
      <c r="D296" s="47" t="s">
        <v>37</v>
      </c>
      <c r="E296" s="47" t="s">
        <v>95</v>
      </c>
      <c r="F296" s="68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45"/>
      <c r="C297" s="62"/>
      <c r="D297" s="47" t="s">
        <v>107</v>
      </c>
      <c r="E297" s="47" t="s">
        <v>141</v>
      </c>
      <c r="F297" s="68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45"/>
      <c r="C298" s="72">
        <v>6.0</v>
      </c>
      <c r="D298" s="47" t="s">
        <v>35</v>
      </c>
      <c r="E298" s="47" t="s">
        <v>201</v>
      </c>
      <c r="F298" s="73" t="s">
        <v>263</v>
      </c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45"/>
      <c r="C299" s="46"/>
      <c r="D299" s="47" t="s">
        <v>201</v>
      </c>
      <c r="E299" s="47" t="s">
        <v>129</v>
      </c>
      <c r="F299" s="73" t="s">
        <v>262</v>
      </c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45"/>
      <c r="C300" s="46"/>
      <c r="D300" s="47" t="s">
        <v>173</v>
      </c>
      <c r="E300" s="47" t="s">
        <v>54</v>
      </c>
      <c r="F300" s="73" t="s">
        <v>270</v>
      </c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45"/>
      <c r="C301" s="46"/>
      <c r="D301" s="47" t="s">
        <v>139</v>
      </c>
      <c r="E301" s="47" t="s">
        <v>167</v>
      </c>
      <c r="F301" s="73" t="s">
        <v>262</v>
      </c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61"/>
      <c r="C302" s="62"/>
      <c r="D302" s="47" t="s">
        <v>95</v>
      </c>
      <c r="E302" s="47" t="s">
        <v>165</v>
      </c>
      <c r="F302" s="68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70" t="s">
        <v>89</v>
      </c>
      <c r="C303" s="72">
        <v>1.0</v>
      </c>
      <c r="D303" s="47" t="s">
        <v>35</v>
      </c>
      <c r="E303" s="47" t="s">
        <v>203</v>
      </c>
      <c r="F303" s="68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45"/>
      <c r="C304" s="46"/>
      <c r="D304" s="47" t="s">
        <v>127</v>
      </c>
      <c r="E304" s="47" t="s">
        <v>83</v>
      </c>
      <c r="F304" s="68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45"/>
      <c r="C305" s="46"/>
      <c r="D305" s="47" t="s">
        <v>107</v>
      </c>
      <c r="E305" s="47" t="s">
        <v>195</v>
      </c>
      <c r="F305" s="68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45"/>
      <c r="C306" s="46"/>
      <c r="D306" s="47" t="s">
        <v>111</v>
      </c>
      <c r="E306" s="47" t="s">
        <v>89</v>
      </c>
      <c r="F306" s="68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45"/>
      <c r="C307" s="62"/>
      <c r="D307" s="47" t="s">
        <v>75</v>
      </c>
      <c r="E307" s="47" t="s">
        <v>66</v>
      </c>
      <c r="F307" s="68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45"/>
      <c r="C308" s="72">
        <v>2.0</v>
      </c>
      <c r="D308" s="47" t="s">
        <v>129</v>
      </c>
      <c r="E308" s="47" t="s">
        <v>83</v>
      </c>
      <c r="F308" s="68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45"/>
      <c r="C309" s="46"/>
      <c r="D309" s="47" t="s">
        <v>91</v>
      </c>
      <c r="E309" s="47" t="s">
        <v>205</v>
      </c>
      <c r="F309" s="73" t="s">
        <v>271</v>
      </c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45"/>
      <c r="C310" s="46"/>
      <c r="D310" s="47" t="s">
        <v>191</v>
      </c>
      <c r="E310" s="47" t="s">
        <v>89</v>
      </c>
      <c r="F310" s="68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45"/>
      <c r="C311" s="46"/>
      <c r="D311" s="47" t="s">
        <v>121</v>
      </c>
      <c r="E311" s="47" t="s">
        <v>66</v>
      </c>
      <c r="F311" s="68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45"/>
      <c r="C312" s="62"/>
      <c r="D312" s="47" t="s">
        <v>60</v>
      </c>
      <c r="E312" s="47" t="s">
        <v>203</v>
      </c>
      <c r="F312" s="68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45"/>
      <c r="C313" s="72">
        <v>3.0</v>
      </c>
      <c r="D313" s="47" t="s">
        <v>48</v>
      </c>
      <c r="E313" s="47" t="s">
        <v>28</v>
      </c>
      <c r="F313" s="68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45"/>
      <c r="C314" s="46"/>
      <c r="D314" s="47" t="s">
        <v>203</v>
      </c>
      <c r="E314" s="47" t="s">
        <v>72</v>
      </c>
      <c r="F314" s="68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45"/>
      <c r="C315" s="46"/>
      <c r="D315" s="47" t="s">
        <v>60</v>
      </c>
      <c r="E315" s="47" t="s">
        <v>225</v>
      </c>
      <c r="F315" s="73" t="s">
        <v>267</v>
      </c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45"/>
      <c r="C316" s="46"/>
      <c r="D316" s="47" t="s">
        <v>171</v>
      </c>
      <c r="E316" s="47" t="s">
        <v>89</v>
      </c>
      <c r="F316" s="68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45"/>
      <c r="C317" s="62"/>
      <c r="D317" s="47" t="s">
        <v>115</v>
      </c>
      <c r="E317" s="47" t="s">
        <v>131</v>
      </c>
      <c r="F317" s="73" t="s">
        <v>268</v>
      </c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45"/>
      <c r="C318" s="72">
        <v>4.0</v>
      </c>
      <c r="D318" s="47" t="s">
        <v>127</v>
      </c>
      <c r="E318" s="47" t="s">
        <v>28</v>
      </c>
      <c r="F318" s="68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45"/>
      <c r="C319" s="46"/>
      <c r="D319" s="47" t="s">
        <v>181</v>
      </c>
      <c r="E319" s="47" t="s">
        <v>72</v>
      </c>
      <c r="F319" s="68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45"/>
      <c r="C320" s="46"/>
      <c r="D320" s="47" t="s">
        <v>72</v>
      </c>
      <c r="E320" s="47" t="s">
        <v>225</v>
      </c>
      <c r="F320" s="73" t="s">
        <v>268</v>
      </c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45"/>
      <c r="C321" s="46"/>
      <c r="D321" s="47" t="s">
        <v>77</v>
      </c>
      <c r="E321" s="47" t="s">
        <v>89</v>
      </c>
      <c r="F321" s="73" t="s">
        <v>272</v>
      </c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45"/>
      <c r="C322" s="62"/>
      <c r="D322" s="47" t="s">
        <v>145</v>
      </c>
      <c r="E322" s="47" t="s">
        <v>131</v>
      </c>
      <c r="F322" s="68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45"/>
      <c r="C323" s="72">
        <v>5.0</v>
      </c>
      <c r="D323" s="47" t="s">
        <v>221</v>
      </c>
      <c r="E323" s="47" t="s">
        <v>93</v>
      </c>
      <c r="F323" s="68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45"/>
      <c r="C324" s="46"/>
      <c r="D324" s="47" t="s">
        <v>207</v>
      </c>
      <c r="E324" s="47" t="s">
        <v>54</v>
      </c>
      <c r="F324" s="73" t="s">
        <v>236</v>
      </c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45"/>
      <c r="C325" s="46"/>
      <c r="D325" s="47" t="s">
        <v>145</v>
      </c>
      <c r="E325" s="47" t="s">
        <v>133</v>
      </c>
      <c r="F325" s="73" t="s">
        <v>268</v>
      </c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45"/>
      <c r="C326" s="46"/>
      <c r="D326" s="47" t="s">
        <v>125</v>
      </c>
      <c r="E326" s="47" t="s">
        <v>89</v>
      </c>
      <c r="F326" s="68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45"/>
      <c r="C327" s="62"/>
      <c r="D327" s="47" t="s">
        <v>131</v>
      </c>
      <c r="E327" s="47" t="s">
        <v>50</v>
      </c>
      <c r="F327" s="68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45"/>
      <c r="C328" s="72">
        <v>6.0</v>
      </c>
      <c r="D328" s="47" t="s">
        <v>207</v>
      </c>
      <c r="E328" s="47" t="s">
        <v>93</v>
      </c>
      <c r="F328" s="68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45"/>
      <c r="C329" s="46"/>
      <c r="D329" s="47" t="s">
        <v>35</v>
      </c>
      <c r="E329" s="47" t="s">
        <v>81</v>
      </c>
      <c r="F329" s="68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45"/>
      <c r="C330" s="46"/>
      <c r="D330" s="47" t="s">
        <v>77</v>
      </c>
      <c r="E330" s="47" t="s">
        <v>89</v>
      </c>
      <c r="F330" s="68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45"/>
      <c r="C331" s="46"/>
      <c r="D331" s="47" t="s">
        <v>197</v>
      </c>
      <c r="E331" s="47" t="s">
        <v>133</v>
      </c>
      <c r="F331" s="73" t="s">
        <v>268</v>
      </c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61"/>
      <c r="C332" s="62"/>
      <c r="D332" s="47" t="s">
        <v>54</v>
      </c>
      <c r="E332" s="47" t="s">
        <v>223</v>
      </c>
      <c r="F332" s="68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70" t="s">
        <v>209</v>
      </c>
      <c r="C333" s="72">
        <v>1.0</v>
      </c>
      <c r="D333" s="47" t="s">
        <v>35</v>
      </c>
      <c r="E333" s="47" t="s">
        <v>209</v>
      </c>
      <c r="F333" s="68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45"/>
      <c r="C334" s="46"/>
      <c r="D334" s="47" t="s">
        <v>81</v>
      </c>
      <c r="E334" s="47" t="s">
        <v>93</v>
      </c>
      <c r="F334" s="68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45"/>
      <c r="C335" s="46"/>
      <c r="D335" s="47" t="s">
        <v>87</v>
      </c>
      <c r="E335" s="47" t="s">
        <v>79</v>
      </c>
      <c r="F335" s="68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45"/>
      <c r="C336" s="46"/>
      <c r="D336" s="47" t="s">
        <v>135</v>
      </c>
      <c r="E336" s="47" t="s">
        <v>89</v>
      </c>
      <c r="F336" s="68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45"/>
      <c r="C337" s="62"/>
      <c r="D337" s="47" t="s">
        <v>125</v>
      </c>
      <c r="E337" s="47" t="s">
        <v>22</v>
      </c>
      <c r="F337" s="68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45"/>
      <c r="C338" s="72">
        <v>2.0</v>
      </c>
      <c r="D338" s="47" t="s">
        <v>189</v>
      </c>
      <c r="E338" s="47" t="s">
        <v>209</v>
      </c>
      <c r="F338" s="68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45"/>
      <c r="C339" s="46"/>
      <c r="D339" s="47" t="s">
        <v>201</v>
      </c>
      <c r="E339" s="47" t="s">
        <v>93</v>
      </c>
      <c r="F339" s="68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45"/>
      <c r="C340" s="46"/>
      <c r="D340" s="47" t="s">
        <v>171</v>
      </c>
      <c r="E340" s="47" t="s">
        <v>79</v>
      </c>
      <c r="F340" s="68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45"/>
      <c r="C341" s="46"/>
      <c r="D341" s="47" t="s">
        <v>63</v>
      </c>
      <c r="E341" s="47" t="s">
        <v>89</v>
      </c>
      <c r="F341" s="68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45"/>
      <c r="C342" s="62"/>
      <c r="D342" s="47" t="s">
        <v>139</v>
      </c>
      <c r="E342" s="47" t="s">
        <v>22</v>
      </c>
      <c r="F342" s="68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45"/>
      <c r="C343" s="72">
        <v>3.0</v>
      </c>
      <c r="D343" s="47" t="s">
        <v>48</v>
      </c>
      <c r="E343" s="47" t="s">
        <v>209</v>
      </c>
      <c r="F343" s="68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45"/>
      <c r="C344" s="46"/>
      <c r="D344" s="47" t="s">
        <v>91</v>
      </c>
      <c r="E344" s="47" t="s">
        <v>28</v>
      </c>
      <c r="F344" s="68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45"/>
      <c r="C345" s="46"/>
      <c r="D345" s="47" t="s">
        <v>151</v>
      </c>
      <c r="E345" s="47" t="s">
        <v>72</v>
      </c>
      <c r="F345" s="68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45"/>
      <c r="C346" s="46"/>
      <c r="D346" s="47" t="s">
        <v>179</v>
      </c>
      <c r="E346" s="47" t="s">
        <v>60</v>
      </c>
      <c r="F346" s="68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45"/>
      <c r="C347" s="62"/>
      <c r="D347" s="47" t="s">
        <v>109</v>
      </c>
      <c r="E347" s="47" t="s">
        <v>85</v>
      </c>
      <c r="F347" s="68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45"/>
      <c r="C348" s="72">
        <v>4.0</v>
      </c>
      <c r="D348" s="47" t="s">
        <v>115</v>
      </c>
      <c r="E348" s="47" t="s">
        <v>209</v>
      </c>
      <c r="F348" s="68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45"/>
      <c r="C349" s="46"/>
      <c r="D349" s="47" t="s">
        <v>117</v>
      </c>
      <c r="E349" s="47" t="s">
        <v>28</v>
      </c>
      <c r="F349" s="68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45"/>
      <c r="C350" s="46"/>
      <c r="D350" s="47" t="s">
        <v>101</v>
      </c>
      <c r="E350" s="47" t="s">
        <v>72</v>
      </c>
      <c r="F350" s="68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45"/>
      <c r="C351" s="46"/>
      <c r="D351" s="47" t="s">
        <v>143</v>
      </c>
      <c r="E351" s="47" t="s">
        <v>60</v>
      </c>
      <c r="F351" s="73" t="s">
        <v>268</v>
      </c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45"/>
      <c r="C352" s="62"/>
      <c r="D352" s="47" t="s">
        <v>103</v>
      </c>
      <c r="E352" s="47" t="s">
        <v>85</v>
      </c>
      <c r="F352" s="68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45"/>
      <c r="C353" s="72">
        <v>5.0</v>
      </c>
      <c r="D353" s="47" t="s">
        <v>147</v>
      </c>
      <c r="E353" s="47" t="s">
        <v>209</v>
      </c>
      <c r="F353" s="68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45"/>
      <c r="C354" s="46"/>
      <c r="D354" s="47" t="s">
        <v>203</v>
      </c>
      <c r="E354" s="47" t="s">
        <v>205</v>
      </c>
      <c r="F354" s="68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45"/>
      <c r="C355" s="46"/>
      <c r="D355" s="47" t="s">
        <v>187</v>
      </c>
      <c r="E355" s="47" t="s">
        <v>225</v>
      </c>
      <c r="F355" s="68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45"/>
      <c r="C356" s="46"/>
      <c r="D356" s="47" t="s">
        <v>107</v>
      </c>
      <c r="E356" s="47" t="s">
        <v>52</v>
      </c>
      <c r="F356" s="68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45"/>
      <c r="C357" s="62"/>
      <c r="D357" s="47" t="s">
        <v>189</v>
      </c>
      <c r="E357" s="47" t="s">
        <v>133</v>
      </c>
      <c r="F357" s="68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45"/>
      <c r="C358" s="72">
        <v>6.0</v>
      </c>
      <c r="D358" s="47" t="s">
        <v>127</v>
      </c>
      <c r="E358" s="47" t="s">
        <v>209</v>
      </c>
      <c r="F358" s="68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45"/>
      <c r="C359" s="46"/>
      <c r="D359" s="47" t="s">
        <v>81</v>
      </c>
      <c r="E359" s="47" t="s">
        <v>205</v>
      </c>
      <c r="F359" s="68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45"/>
      <c r="C360" s="46"/>
      <c r="D360" s="47" t="s">
        <v>63</v>
      </c>
      <c r="E360" s="47" t="s">
        <v>225</v>
      </c>
      <c r="F360" s="73" t="s">
        <v>268</v>
      </c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45"/>
      <c r="C361" s="46"/>
      <c r="D361" s="47" t="s">
        <v>169</v>
      </c>
      <c r="E361" s="47" t="s">
        <v>52</v>
      </c>
      <c r="F361" s="68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61"/>
      <c r="C362" s="62"/>
      <c r="D362" s="47" t="s">
        <v>60</v>
      </c>
      <c r="E362" s="47" t="s">
        <v>133</v>
      </c>
      <c r="F362" s="68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70" t="s">
        <v>273</v>
      </c>
      <c r="C363" s="72">
        <v>7.0</v>
      </c>
      <c r="D363" s="47"/>
      <c r="E363" s="47"/>
      <c r="F363" s="68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45"/>
      <c r="C364" s="46"/>
      <c r="D364" s="47"/>
      <c r="E364" s="47"/>
      <c r="F364" s="68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45"/>
      <c r="C365" s="46"/>
      <c r="D365" s="47"/>
      <c r="E365" s="47"/>
      <c r="F365" s="68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45"/>
      <c r="C366" s="46"/>
      <c r="D366" s="47"/>
      <c r="E366" s="47"/>
      <c r="F366" s="68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45"/>
      <c r="C367" s="62"/>
      <c r="D367" s="47"/>
      <c r="E367" s="47"/>
      <c r="F367" s="68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45"/>
      <c r="C368" s="72">
        <v>8.0</v>
      </c>
      <c r="D368" s="47"/>
      <c r="E368" s="47"/>
      <c r="F368" s="68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45"/>
      <c r="C369" s="46"/>
      <c r="D369" s="47"/>
      <c r="E369" s="47"/>
      <c r="F369" s="68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45"/>
      <c r="C370" s="46"/>
      <c r="D370" s="47"/>
      <c r="E370" s="47"/>
      <c r="F370" s="68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45"/>
      <c r="C371" s="46"/>
      <c r="D371" s="47"/>
      <c r="E371" s="47"/>
      <c r="F371" s="68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45"/>
      <c r="C372" s="62"/>
      <c r="D372" s="47"/>
      <c r="E372" s="47"/>
      <c r="F372" s="68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45"/>
      <c r="C373" s="72">
        <v>9.0</v>
      </c>
      <c r="D373" s="47"/>
      <c r="E373" s="47"/>
      <c r="F373" s="68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45"/>
      <c r="C374" s="46"/>
      <c r="D374" s="47"/>
      <c r="E374" s="47"/>
      <c r="F374" s="68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45"/>
      <c r="C375" s="46"/>
      <c r="D375" s="47"/>
      <c r="E375" s="47"/>
      <c r="F375" s="68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45"/>
      <c r="C376" s="46"/>
      <c r="D376" s="47"/>
      <c r="E376" s="47"/>
      <c r="F376" s="68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45"/>
      <c r="C377" s="62"/>
      <c r="D377" s="47"/>
      <c r="E377" s="47"/>
      <c r="F377" s="68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45"/>
      <c r="C378" s="72">
        <v>10.0</v>
      </c>
      <c r="D378" s="47"/>
      <c r="E378" s="47"/>
      <c r="F378" s="68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45"/>
      <c r="C379" s="46"/>
      <c r="D379" s="47"/>
      <c r="E379" s="47"/>
      <c r="F379" s="68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45"/>
      <c r="C380" s="46"/>
      <c r="D380" s="47"/>
      <c r="E380" s="47"/>
      <c r="F380" s="68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45"/>
      <c r="C381" s="46"/>
      <c r="D381" s="47"/>
      <c r="E381" s="47"/>
      <c r="F381" s="68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45"/>
      <c r="C382" s="62"/>
      <c r="D382" s="47"/>
      <c r="E382" s="47"/>
      <c r="F382" s="68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45"/>
      <c r="C383" s="72">
        <v>11.0</v>
      </c>
      <c r="D383" s="47"/>
      <c r="E383" s="47"/>
      <c r="F383" s="68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45"/>
      <c r="C384" s="46"/>
      <c r="D384" s="47"/>
      <c r="E384" s="47"/>
      <c r="F384" s="68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45"/>
      <c r="C385" s="46"/>
      <c r="D385" s="47"/>
      <c r="E385" s="47"/>
      <c r="F385" s="68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45"/>
      <c r="C386" s="46"/>
      <c r="D386" s="47"/>
      <c r="E386" s="47"/>
      <c r="F386" s="68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45"/>
      <c r="C387" s="62"/>
      <c r="D387" s="47"/>
      <c r="E387" s="47"/>
      <c r="F387" s="68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45"/>
      <c r="C388" s="72">
        <v>12.0</v>
      </c>
      <c r="D388" s="47"/>
      <c r="E388" s="47"/>
      <c r="F388" s="68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45"/>
      <c r="C389" s="46"/>
      <c r="D389" s="47"/>
      <c r="E389" s="47"/>
      <c r="F389" s="68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45"/>
      <c r="C390" s="46"/>
      <c r="D390" s="47"/>
      <c r="E390" s="47"/>
      <c r="F390" s="68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45"/>
      <c r="C391" s="46"/>
      <c r="D391" s="47"/>
      <c r="E391" s="47"/>
      <c r="F391" s="68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61"/>
      <c r="C392" s="62"/>
      <c r="D392" s="47"/>
      <c r="E392" s="47"/>
      <c r="F392" s="68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70" t="s">
        <v>273</v>
      </c>
      <c r="C393" s="72">
        <v>8.0</v>
      </c>
      <c r="D393" s="47"/>
      <c r="E393" s="47"/>
      <c r="F393" s="68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45"/>
      <c r="C394" s="46"/>
      <c r="D394" s="47"/>
      <c r="E394" s="47"/>
      <c r="F394" s="68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45"/>
      <c r="C395" s="46"/>
      <c r="D395" s="47"/>
      <c r="E395" s="47"/>
      <c r="F395" s="68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45"/>
      <c r="C396" s="46"/>
      <c r="D396" s="47"/>
      <c r="E396" s="47"/>
      <c r="F396" s="68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45"/>
      <c r="C397" s="62"/>
      <c r="D397" s="47"/>
      <c r="E397" s="47"/>
      <c r="F397" s="68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45"/>
      <c r="C398" s="72">
        <v>9.0</v>
      </c>
      <c r="D398" s="47"/>
      <c r="E398" s="47"/>
      <c r="F398" s="68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45"/>
      <c r="C399" s="46"/>
      <c r="D399" s="47"/>
      <c r="E399" s="47"/>
      <c r="F399" s="68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45"/>
      <c r="C400" s="46"/>
      <c r="D400" s="47"/>
      <c r="E400" s="47"/>
      <c r="F400" s="68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45"/>
      <c r="C401" s="46"/>
      <c r="D401" s="47"/>
      <c r="E401" s="47"/>
      <c r="F401" s="68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45"/>
      <c r="C402" s="62"/>
      <c r="D402" s="47"/>
      <c r="E402" s="47"/>
      <c r="F402" s="68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45"/>
      <c r="C403" s="72">
        <v>10.0</v>
      </c>
      <c r="D403" s="47"/>
      <c r="E403" s="47"/>
      <c r="F403" s="68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45"/>
      <c r="C404" s="46"/>
      <c r="D404" s="47"/>
      <c r="E404" s="47"/>
      <c r="F404" s="68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45"/>
      <c r="C405" s="46"/>
      <c r="D405" s="47"/>
      <c r="E405" s="47"/>
      <c r="F405" s="68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45"/>
      <c r="C406" s="46"/>
      <c r="D406" s="47"/>
      <c r="E406" s="47"/>
      <c r="F406" s="68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45"/>
      <c r="C407" s="62"/>
      <c r="D407" s="47"/>
      <c r="E407" s="47"/>
      <c r="F407" s="68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45"/>
      <c r="C408" s="72">
        <v>11.0</v>
      </c>
      <c r="D408" s="47"/>
      <c r="E408" s="47"/>
      <c r="F408" s="68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45"/>
      <c r="C409" s="46"/>
      <c r="D409" s="47"/>
      <c r="E409" s="47"/>
      <c r="F409" s="68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45"/>
      <c r="C410" s="46"/>
      <c r="D410" s="47"/>
      <c r="E410" s="47"/>
      <c r="F410" s="68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45"/>
      <c r="C411" s="46"/>
      <c r="D411" s="47"/>
      <c r="E411" s="47"/>
      <c r="F411" s="68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45"/>
      <c r="C412" s="62"/>
      <c r="D412" s="47"/>
      <c r="E412" s="47"/>
      <c r="F412" s="68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45"/>
      <c r="C413" s="72">
        <v>12.0</v>
      </c>
      <c r="D413" s="47"/>
      <c r="E413" s="47"/>
      <c r="F413" s="68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45"/>
      <c r="C414" s="46"/>
      <c r="D414" s="47"/>
      <c r="E414" s="47"/>
      <c r="F414" s="68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45"/>
      <c r="C415" s="46"/>
      <c r="D415" s="47"/>
      <c r="E415" s="47"/>
      <c r="F415" s="68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45"/>
      <c r="C416" s="46"/>
      <c r="D416" s="47"/>
      <c r="E416" s="47"/>
      <c r="F416" s="68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45"/>
      <c r="C417" s="62"/>
      <c r="D417" s="47"/>
      <c r="E417" s="47"/>
      <c r="F417" s="68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45"/>
      <c r="C418" s="72">
        <v>13.0</v>
      </c>
      <c r="D418" s="47"/>
      <c r="E418" s="47"/>
      <c r="F418" s="68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45"/>
      <c r="C419" s="46"/>
      <c r="D419" s="47"/>
      <c r="E419" s="47"/>
      <c r="F419" s="68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45"/>
      <c r="C420" s="46"/>
      <c r="D420" s="47"/>
      <c r="E420" s="47"/>
      <c r="F420" s="68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45"/>
      <c r="C421" s="46"/>
      <c r="D421" s="47"/>
      <c r="E421" s="47"/>
      <c r="F421" s="68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61"/>
      <c r="C422" s="62"/>
      <c r="D422" s="47"/>
      <c r="E422" s="47"/>
      <c r="F422" s="68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70" t="s">
        <v>273</v>
      </c>
      <c r="C423" s="72">
        <v>9.0</v>
      </c>
      <c r="D423" s="47"/>
      <c r="E423" s="47"/>
      <c r="F423" s="68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45"/>
      <c r="C424" s="46"/>
      <c r="D424" s="47"/>
      <c r="E424" s="47"/>
      <c r="F424" s="68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45"/>
      <c r="C425" s="46"/>
      <c r="D425" s="47"/>
      <c r="E425" s="47"/>
      <c r="F425" s="68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45"/>
      <c r="C426" s="46"/>
      <c r="D426" s="47"/>
      <c r="E426" s="47"/>
      <c r="F426" s="68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45"/>
      <c r="C427" s="62"/>
      <c r="D427" s="47"/>
      <c r="E427" s="47"/>
      <c r="F427" s="68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45"/>
      <c r="C428" s="72">
        <v>10.0</v>
      </c>
      <c r="D428" s="47"/>
      <c r="E428" s="47"/>
      <c r="F428" s="68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45"/>
      <c r="C429" s="46"/>
      <c r="D429" s="47"/>
      <c r="E429" s="47"/>
      <c r="F429" s="68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45"/>
      <c r="C430" s="46"/>
      <c r="D430" s="47"/>
      <c r="E430" s="47"/>
      <c r="F430" s="68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45"/>
      <c r="C431" s="46"/>
      <c r="D431" s="47"/>
      <c r="E431" s="47"/>
      <c r="F431" s="68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45"/>
      <c r="C432" s="62"/>
      <c r="D432" s="47"/>
      <c r="E432" s="47"/>
      <c r="F432" s="68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45"/>
      <c r="C433" s="72">
        <v>11.0</v>
      </c>
      <c r="D433" s="47"/>
      <c r="E433" s="47"/>
      <c r="F433" s="68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45"/>
      <c r="C434" s="46"/>
      <c r="D434" s="47"/>
      <c r="E434" s="47"/>
      <c r="F434" s="68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45"/>
      <c r="C435" s="46"/>
      <c r="D435" s="47"/>
      <c r="E435" s="47"/>
      <c r="F435" s="68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45"/>
      <c r="C436" s="46"/>
      <c r="D436" s="47"/>
      <c r="E436" s="47"/>
      <c r="F436" s="68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45"/>
      <c r="C437" s="62"/>
      <c r="D437" s="47"/>
      <c r="E437" s="47"/>
      <c r="F437" s="68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45"/>
      <c r="C438" s="72">
        <v>12.0</v>
      </c>
      <c r="D438" s="47"/>
      <c r="E438" s="47"/>
      <c r="F438" s="68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45"/>
      <c r="C439" s="46"/>
      <c r="D439" s="47"/>
      <c r="E439" s="47"/>
      <c r="F439" s="68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45"/>
      <c r="C440" s="46"/>
      <c r="D440" s="47"/>
      <c r="E440" s="47"/>
      <c r="F440" s="68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45"/>
      <c r="C441" s="46"/>
      <c r="D441" s="47"/>
      <c r="E441" s="47"/>
      <c r="F441" s="68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45"/>
      <c r="C442" s="62"/>
      <c r="D442" s="47"/>
      <c r="E442" s="47"/>
      <c r="F442" s="68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45"/>
      <c r="C443" s="72">
        <v>13.0</v>
      </c>
      <c r="D443" s="47"/>
      <c r="E443" s="47"/>
      <c r="F443" s="68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45"/>
      <c r="C444" s="46"/>
      <c r="D444" s="47"/>
      <c r="E444" s="47"/>
      <c r="F444" s="68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45"/>
      <c r="C445" s="46"/>
      <c r="D445" s="47"/>
      <c r="E445" s="47"/>
      <c r="F445" s="68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45"/>
      <c r="C446" s="46"/>
      <c r="D446" s="47"/>
      <c r="E446" s="47"/>
      <c r="F446" s="68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45"/>
      <c r="C447" s="62"/>
      <c r="D447" s="47"/>
      <c r="E447" s="47"/>
      <c r="F447" s="68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45"/>
      <c r="C448" s="72">
        <v>14.0</v>
      </c>
      <c r="D448" s="47"/>
      <c r="E448" s="47"/>
      <c r="F448" s="68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45"/>
      <c r="C449" s="46"/>
      <c r="D449" s="47"/>
      <c r="E449" s="47"/>
      <c r="F449" s="68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45"/>
      <c r="C450" s="46"/>
      <c r="D450" s="47"/>
      <c r="E450" s="47"/>
      <c r="F450" s="68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45"/>
      <c r="C451" s="46"/>
      <c r="D451" s="47"/>
      <c r="E451" s="47"/>
      <c r="F451" s="68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61"/>
      <c r="C452" s="62"/>
      <c r="D452" s="47"/>
      <c r="E452" s="47"/>
      <c r="F452" s="68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70" t="s">
        <v>273</v>
      </c>
      <c r="C453" s="72">
        <v>10.0</v>
      </c>
      <c r="D453" s="47"/>
      <c r="E453" s="47"/>
      <c r="F453" s="68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45"/>
      <c r="C454" s="46"/>
      <c r="D454" s="47"/>
      <c r="E454" s="47"/>
      <c r="F454" s="68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45"/>
      <c r="C455" s="46"/>
      <c r="D455" s="47"/>
      <c r="E455" s="47"/>
      <c r="F455" s="68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45"/>
      <c r="C456" s="46"/>
      <c r="D456" s="47"/>
      <c r="E456" s="47"/>
      <c r="F456" s="68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45"/>
      <c r="C457" s="62"/>
      <c r="D457" s="47"/>
      <c r="E457" s="47"/>
      <c r="F457" s="68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45"/>
      <c r="C458" s="72">
        <v>11.0</v>
      </c>
      <c r="D458" s="47"/>
      <c r="E458" s="47"/>
      <c r="F458" s="68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45"/>
      <c r="C459" s="46"/>
      <c r="D459" s="47"/>
      <c r="E459" s="47"/>
      <c r="F459" s="68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45"/>
      <c r="C460" s="46"/>
      <c r="D460" s="47"/>
      <c r="E460" s="47"/>
      <c r="F460" s="68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45"/>
      <c r="C461" s="46"/>
      <c r="D461" s="47"/>
      <c r="E461" s="47"/>
      <c r="F461" s="68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45"/>
      <c r="C462" s="62"/>
      <c r="D462" s="47"/>
      <c r="E462" s="47"/>
      <c r="F462" s="68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45"/>
      <c r="C463" s="72">
        <v>12.0</v>
      </c>
      <c r="D463" s="47"/>
      <c r="E463" s="47"/>
      <c r="F463" s="68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45"/>
      <c r="C464" s="46"/>
      <c r="D464" s="47"/>
      <c r="E464" s="47"/>
      <c r="F464" s="68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45"/>
      <c r="C465" s="46"/>
      <c r="D465" s="47"/>
      <c r="E465" s="47"/>
      <c r="F465" s="68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45"/>
      <c r="C466" s="46"/>
      <c r="D466" s="47"/>
      <c r="E466" s="47"/>
      <c r="F466" s="68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45"/>
      <c r="C467" s="62"/>
      <c r="D467" s="47"/>
      <c r="E467" s="47"/>
      <c r="F467" s="68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45"/>
      <c r="C468" s="72">
        <v>13.0</v>
      </c>
      <c r="D468" s="47"/>
      <c r="E468" s="47"/>
      <c r="F468" s="68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45"/>
      <c r="C469" s="46"/>
      <c r="D469" s="47"/>
      <c r="E469" s="47"/>
      <c r="F469" s="68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45"/>
      <c r="C470" s="46"/>
      <c r="D470" s="47"/>
      <c r="E470" s="47"/>
      <c r="F470" s="68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45"/>
      <c r="C471" s="46"/>
      <c r="D471" s="47"/>
      <c r="E471" s="47"/>
      <c r="F471" s="6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45"/>
      <c r="C472" s="62"/>
      <c r="D472" s="47"/>
      <c r="E472" s="47"/>
      <c r="F472" s="6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45"/>
      <c r="C473" s="72">
        <v>14.0</v>
      </c>
      <c r="D473" s="47"/>
      <c r="E473" s="47"/>
      <c r="F473" s="6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45"/>
      <c r="C474" s="46"/>
      <c r="D474" s="47"/>
      <c r="E474" s="47"/>
      <c r="F474" s="68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45"/>
      <c r="C475" s="46"/>
      <c r="D475" s="47"/>
      <c r="E475" s="47"/>
      <c r="F475" s="68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45"/>
      <c r="C476" s="46"/>
      <c r="D476" s="47"/>
      <c r="E476" s="47"/>
      <c r="F476" s="68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45"/>
      <c r="C477" s="62"/>
      <c r="D477" s="47"/>
      <c r="E477" s="47"/>
      <c r="F477" s="68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45"/>
      <c r="C478" s="72">
        <v>15.0</v>
      </c>
      <c r="D478" s="47"/>
      <c r="E478" s="47"/>
      <c r="F478" s="68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45"/>
      <c r="C479" s="46"/>
      <c r="D479" s="47"/>
      <c r="E479" s="47"/>
      <c r="F479" s="68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45"/>
      <c r="C480" s="46"/>
      <c r="D480" s="47"/>
      <c r="E480" s="47"/>
      <c r="F480" s="68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45"/>
      <c r="C481" s="46"/>
      <c r="D481" s="47"/>
      <c r="E481" s="47"/>
      <c r="F481" s="68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61"/>
      <c r="C482" s="62"/>
      <c r="D482" s="47"/>
      <c r="E482" s="47"/>
      <c r="F482" s="68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70" t="s">
        <v>273</v>
      </c>
      <c r="C483" s="72">
        <v>11.0</v>
      </c>
      <c r="D483" s="47"/>
      <c r="E483" s="47"/>
      <c r="F483" s="68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45"/>
      <c r="C484" s="46"/>
      <c r="D484" s="47"/>
      <c r="E484" s="47"/>
      <c r="F484" s="68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45"/>
      <c r="C485" s="46"/>
      <c r="D485" s="47"/>
      <c r="E485" s="47"/>
      <c r="F485" s="68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45"/>
      <c r="C486" s="46"/>
      <c r="D486" s="47"/>
      <c r="E486" s="47"/>
      <c r="F486" s="68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45"/>
      <c r="C487" s="62"/>
      <c r="D487" s="47"/>
      <c r="E487" s="47"/>
      <c r="F487" s="68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45"/>
      <c r="C488" s="72">
        <v>12.0</v>
      </c>
      <c r="D488" s="47"/>
      <c r="E488" s="47"/>
      <c r="F488" s="68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45"/>
      <c r="C489" s="46"/>
      <c r="D489" s="47"/>
      <c r="E489" s="47"/>
      <c r="F489" s="68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45"/>
      <c r="C490" s="46"/>
      <c r="D490" s="47"/>
      <c r="E490" s="47"/>
      <c r="F490" s="68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45"/>
      <c r="C491" s="46"/>
      <c r="D491" s="47"/>
      <c r="E491" s="47"/>
      <c r="F491" s="68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45"/>
      <c r="C492" s="62"/>
      <c r="D492" s="47"/>
      <c r="E492" s="47"/>
      <c r="F492" s="68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45"/>
      <c r="C493" s="72">
        <v>13.0</v>
      </c>
      <c r="D493" s="47"/>
      <c r="E493" s="47"/>
      <c r="F493" s="68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45"/>
      <c r="C494" s="46"/>
      <c r="D494" s="47"/>
      <c r="E494" s="47"/>
      <c r="F494" s="68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45"/>
      <c r="C495" s="46"/>
      <c r="D495" s="47"/>
      <c r="E495" s="47"/>
      <c r="F495" s="68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45"/>
      <c r="C496" s="46"/>
      <c r="D496" s="47"/>
      <c r="E496" s="47"/>
      <c r="F496" s="68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45"/>
      <c r="C497" s="62"/>
      <c r="D497" s="47"/>
      <c r="E497" s="47"/>
      <c r="F497" s="68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45"/>
      <c r="C498" s="72">
        <v>14.0</v>
      </c>
      <c r="D498" s="47"/>
      <c r="E498" s="47"/>
      <c r="F498" s="68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45"/>
      <c r="C499" s="46"/>
      <c r="D499" s="47"/>
      <c r="E499" s="47"/>
      <c r="F499" s="68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45"/>
      <c r="C500" s="46"/>
      <c r="D500" s="47"/>
      <c r="E500" s="47"/>
      <c r="F500" s="68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45"/>
      <c r="C501" s="46"/>
      <c r="D501" s="47"/>
      <c r="E501" s="47"/>
      <c r="F501" s="68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45"/>
      <c r="C502" s="62"/>
      <c r="D502" s="47"/>
      <c r="E502" s="47"/>
      <c r="F502" s="68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45"/>
      <c r="C503" s="72">
        <v>15.0</v>
      </c>
      <c r="D503" s="47"/>
      <c r="E503" s="47"/>
      <c r="F503" s="68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45"/>
      <c r="C504" s="46"/>
      <c r="D504" s="47"/>
      <c r="E504" s="47"/>
      <c r="F504" s="68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45"/>
      <c r="C505" s="46"/>
      <c r="D505" s="47"/>
      <c r="E505" s="47"/>
      <c r="F505" s="68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45"/>
      <c r="C506" s="46"/>
      <c r="D506" s="47"/>
      <c r="E506" s="47"/>
      <c r="F506" s="68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45"/>
      <c r="C507" s="62"/>
      <c r="D507" s="47"/>
      <c r="E507" s="47"/>
      <c r="F507" s="68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45"/>
      <c r="C508" s="72">
        <v>16.0</v>
      </c>
      <c r="D508" s="47"/>
      <c r="E508" s="47"/>
      <c r="F508" s="68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45"/>
      <c r="C509" s="46"/>
      <c r="D509" s="47"/>
      <c r="E509" s="47"/>
      <c r="F509" s="68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45"/>
      <c r="C510" s="46"/>
      <c r="D510" s="47"/>
      <c r="E510" s="47"/>
      <c r="F510" s="68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45"/>
      <c r="C511" s="46"/>
      <c r="D511" s="47"/>
      <c r="E511" s="47"/>
      <c r="F511" s="68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61"/>
      <c r="C512" s="62"/>
      <c r="D512" s="47"/>
      <c r="E512" s="47"/>
      <c r="F512" s="68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70" t="s">
        <v>273</v>
      </c>
      <c r="C513" s="72">
        <v>12.0</v>
      </c>
      <c r="D513" s="47"/>
      <c r="E513" s="47"/>
      <c r="F513" s="68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45"/>
      <c r="C514" s="46"/>
      <c r="D514" s="47"/>
      <c r="E514" s="47"/>
      <c r="F514" s="68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45"/>
      <c r="C515" s="46"/>
      <c r="D515" s="47"/>
      <c r="E515" s="47"/>
      <c r="F515" s="68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45"/>
      <c r="C516" s="46"/>
      <c r="D516" s="47"/>
      <c r="E516" s="47"/>
      <c r="F516" s="68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45"/>
      <c r="C517" s="62"/>
      <c r="D517" s="47"/>
      <c r="E517" s="47"/>
      <c r="F517" s="68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45"/>
      <c r="C518" s="72">
        <v>13.0</v>
      </c>
      <c r="D518" s="47"/>
      <c r="E518" s="47"/>
      <c r="F518" s="68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45"/>
      <c r="C519" s="46"/>
      <c r="D519" s="47"/>
      <c r="E519" s="47"/>
      <c r="F519" s="68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45"/>
      <c r="C520" s="46"/>
      <c r="D520" s="47"/>
      <c r="E520" s="47"/>
      <c r="F520" s="68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45"/>
      <c r="C521" s="46"/>
      <c r="D521" s="47"/>
      <c r="E521" s="47"/>
      <c r="F521" s="68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45"/>
      <c r="C522" s="62"/>
      <c r="D522" s="47"/>
      <c r="E522" s="47"/>
      <c r="F522" s="68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45"/>
      <c r="C523" s="72">
        <v>14.0</v>
      </c>
      <c r="D523" s="47"/>
      <c r="E523" s="47"/>
      <c r="F523" s="68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45"/>
      <c r="C524" s="46"/>
      <c r="D524" s="47"/>
      <c r="E524" s="47"/>
      <c r="F524" s="68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45"/>
      <c r="C525" s="46"/>
      <c r="D525" s="47"/>
      <c r="E525" s="47"/>
      <c r="F525" s="68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45"/>
      <c r="C526" s="46"/>
      <c r="D526" s="47"/>
      <c r="E526" s="47"/>
      <c r="F526" s="68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45"/>
      <c r="C527" s="62"/>
      <c r="D527" s="47"/>
      <c r="E527" s="47"/>
      <c r="F527" s="68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45"/>
      <c r="C528" s="72">
        <v>15.0</v>
      </c>
      <c r="D528" s="47"/>
      <c r="E528" s="47"/>
      <c r="F528" s="68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45"/>
      <c r="C529" s="46"/>
      <c r="D529" s="47"/>
      <c r="E529" s="47"/>
      <c r="F529" s="68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45"/>
      <c r="C530" s="46"/>
      <c r="D530" s="47"/>
      <c r="E530" s="47"/>
      <c r="F530" s="68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45"/>
      <c r="C531" s="46"/>
      <c r="D531" s="47"/>
      <c r="E531" s="47"/>
      <c r="F531" s="68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45"/>
      <c r="C532" s="62"/>
      <c r="D532" s="47"/>
      <c r="E532" s="47"/>
      <c r="F532" s="68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45"/>
      <c r="C533" s="72">
        <v>16.0</v>
      </c>
      <c r="D533" s="47"/>
      <c r="E533" s="47"/>
      <c r="F533" s="68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45"/>
      <c r="C534" s="46"/>
      <c r="D534" s="47"/>
      <c r="E534" s="47"/>
      <c r="F534" s="68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45"/>
      <c r="C535" s="46"/>
      <c r="D535" s="47"/>
      <c r="E535" s="47"/>
      <c r="F535" s="68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45"/>
      <c r="C536" s="46"/>
      <c r="D536" s="47"/>
      <c r="E536" s="47"/>
      <c r="F536" s="68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45"/>
      <c r="C537" s="62"/>
      <c r="D537" s="47"/>
      <c r="E537" s="47"/>
      <c r="F537" s="68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45"/>
      <c r="C538" s="72">
        <v>17.0</v>
      </c>
      <c r="D538" s="47"/>
      <c r="E538" s="47"/>
      <c r="F538" s="68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45"/>
      <c r="C539" s="46"/>
      <c r="D539" s="47"/>
      <c r="E539" s="47"/>
      <c r="F539" s="68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45"/>
      <c r="C540" s="46"/>
      <c r="D540" s="47"/>
      <c r="E540" s="47"/>
      <c r="F540" s="68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45"/>
      <c r="C541" s="46"/>
      <c r="D541" s="47"/>
      <c r="E541" s="47"/>
      <c r="F541" s="68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61"/>
      <c r="C542" s="62"/>
      <c r="D542" s="47"/>
      <c r="E542" s="47"/>
      <c r="F542" s="68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70" t="s">
        <v>273</v>
      </c>
      <c r="C543" s="72">
        <v>13.0</v>
      </c>
      <c r="D543" s="47"/>
      <c r="E543" s="47"/>
      <c r="F543" s="68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45"/>
      <c r="C544" s="46"/>
      <c r="D544" s="47"/>
      <c r="E544" s="47"/>
      <c r="F544" s="68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45"/>
      <c r="C545" s="46"/>
      <c r="D545" s="47"/>
      <c r="E545" s="47"/>
      <c r="F545" s="68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45"/>
      <c r="C546" s="46"/>
      <c r="D546" s="47"/>
      <c r="E546" s="47"/>
      <c r="F546" s="68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45"/>
      <c r="C547" s="62"/>
      <c r="D547" s="47"/>
      <c r="E547" s="47"/>
      <c r="F547" s="68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45"/>
      <c r="C548" s="72">
        <v>14.0</v>
      </c>
      <c r="D548" s="47"/>
      <c r="E548" s="47"/>
      <c r="F548" s="68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45"/>
      <c r="C549" s="46"/>
      <c r="D549" s="47"/>
      <c r="E549" s="47"/>
      <c r="F549" s="68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45"/>
      <c r="C550" s="46"/>
      <c r="D550" s="47"/>
      <c r="E550" s="47"/>
      <c r="F550" s="68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45"/>
      <c r="C551" s="46"/>
      <c r="D551" s="47"/>
      <c r="E551" s="47"/>
      <c r="F551" s="68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45"/>
      <c r="C552" s="62"/>
      <c r="D552" s="47"/>
      <c r="E552" s="47"/>
      <c r="F552" s="68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45"/>
      <c r="C553" s="72">
        <v>15.0</v>
      </c>
      <c r="D553" s="47"/>
      <c r="E553" s="47"/>
      <c r="F553" s="68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45"/>
      <c r="C554" s="46"/>
      <c r="D554" s="47"/>
      <c r="E554" s="47"/>
      <c r="F554" s="68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45"/>
      <c r="C555" s="46"/>
      <c r="D555" s="47"/>
      <c r="E555" s="47"/>
      <c r="F555" s="68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45"/>
      <c r="C556" s="46"/>
      <c r="D556" s="47"/>
      <c r="E556" s="47"/>
      <c r="F556" s="68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45"/>
      <c r="C557" s="62"/>
      <c r="D557" s="47"/>
      <c r="E557" s="47"/>
      <c r="F557" s="68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45"/>
      <c r="C558" s="72">
        <v>16.0</v>
      </c>
      <c r="D558" s="47"/>
      <c r="E558" s="47"/>
      <c r="F558" s="68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45"/>
      <c r="C559" s="46"/>
      <c r="D559" s="47"/>
      <c r="E559" s="47"/>
      <c r="F559" s="68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45"/>
      <c r="C560" s="46"/>
      <c r="D560" s="47"/>
      <c r="E560" s="47"/>
      <c r="F560" s="68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45"/>
      <c r="C561" s="46"/>
      <c r="D561" s="47"/>
      <c r="E561" s="47"/>
      <c r="F561" s="68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45"/>
      <c r="C562" s="62"/>
      <c r="D562" s="47"/>
      <c r="E562" s="47"/>
      <c r="F562" s="68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45"/>
      <c r="C563" s="72">
        <v>17.0</v>
      </c>
      <c r="D563" s="47"/>
      <c r="E563" s="47"/>
      <c r="F563" s="68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45"/>
      <c r="C564" s="46"/>
      <c r="D564" s="47"/>
      <c r="E564" s="47"/>
      <c r="F564" s="68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45"/>
      <c r="C565" s="46"/>
      <c r="D565" s="47"/>
      <c r="E565" s="47"/>
      <c r="F565" s="68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45"/>
      <c r="C566" s="46"/>
      <c r="D566" s="47"/>
      <c r="E566" s="47"/>
      <c r="F566" s="68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45"/>
      <c r="C567" s="62"/>
      <c r="D567" s="47"/>
      <c r="E567" s="47"/>
      <c r="F567" s="68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45"/>
      <c r="C568" s="72">
        <v>18.0</v>
      </c>
      <c r="D568" s="47"/>
      <c r="E568" s="47"/>
      <c r="F568" s="68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45"/>
      <c r="C569" s="46"/>
      <c r="D569" s="47"/>
      <c r="E569" s="47"/>
      <c r="F569" s="68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45"/>
      <c r="C570" s="46"/>
      <c r="D570" s="47"/>
      <c r="E570" s="47"/>
      <c r="F570" s="68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45"/>
      <c r="C571" s="46"/>
      <c r="D571" s="47"/>
      <c r="E571" s="47"/>
      <c r="F571" s="68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61"/>
      <c r="C572" s="62"/>
      <c r="D572" s="47"/>
      <c r="E572" s="47"/>
      <c r="F572" s="68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70" t="s">
        <v>273</v>
      </c>
      <c r="C573" s="72">
        <v>14.0</v>
      </c>
      <c r="D573" s="47"/>
      <c r="E573" s="47"/>
      <c r="F573" s="68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45"/>
      <c r="C574" s="46"/>
      <c r="D574" s="47"/>
      <c r="E574" s="47"/>
      <c r="F574" s="68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45"/>
      <c r="C575" s="46"/>
      <c r="D575" s="47"/>
      <c r="E575" s="47"/>
      <c r="F575" s="68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45"/>
      <c r="C576" s="46"/>
      <c r="D576" s="47"/>
      <c r="E576" s="47"/>
      <c r="F576" s="68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45"/>
      <c r="C577" s="62"/>
      <c r="D577" s="47"/>
      <c r="E577" s="47"/>
      <c r="F577" s="68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45"/>
      <c r="C578" s="72">
        <v>15.0</v>
      </c>
      <c r="D578" s="47"/>
      <c r="E578" s="47"/>
      <c r="F578" s="68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45"/>
      <c r="C579" s="46"/>
      <c r="D579" s="47"/>
      <c r="E579" s="47"/>
      <c r="F579" s="68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45"/>
      <c r="C580" s="46"/>
      <c r="D580" s="47"/>
      <c r="E580" s="47"/>
      <c r="F580" s="68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45"/>
      <c r="C581" s="46"/>
      <c r="D581" s="47"/>
      <c r="E581" s="47"/>
      <c r="F581" s="68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45"/>
      <c r="C582" s="62"/>
      <c r="D582" s="47"/>
      <c r="E582" s="47"/>
      <c r="F582" s="68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45"/>
      <c r="C583" s="72">
        <v>16.0</v>
      </c>
      <c r="D583" s="47"/>
      <c r="E583" s="47"/>
      <c r="F583" s="68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45"/>
      <c r="C584" s="46"/>
      <c r="D584" s="47"/>
      <c r="E584" s="47"/>
      <c r="F584" s="68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45"/>
      <c r="C585" s="46"/>
      <c r="D585" s="47"/>
      <c r="E585" s="47"/>
      <c r="F585" s="68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45"/>
      <c r="C586" s="46"/>
      <c r="D586" s="47"/>
      <c r="E586" s="47"/>
      <c r="F586" s="68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45"/>
      <c r="C587" s="62"/>
      <c r="D587" s="47"/>
      <c r="E587" s="47"/>
      <c r="F587" s="68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45"/>
      <c r="C588" s="72">
        <v>17.0</v>
      </c>
      <c r="D588" s="47"/>
      <c r="E588" s="47"/>
      <c r="F588" s="68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45"/>
      <c r="C589" s="46"/>
      <c r="D589" s="47"/>
      <c r="E589" s="47"/>
      <c r="F589" s="68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45"/>
      <c r="C590" s="46"/>
      <c r="D590" s="47"/>
      <c r="E590" s="47"/>
      <c r="F590" s="68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45"/>
      <c r="C591" s="46"/>
      <c r="D591" s="47"/>
      <c r="E591" s="47"/>
      <c r="F591" s="68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45"/>
      <c r="C592" s="62"/>
      <c r="D592" s="47"/>
      <c r="E592" s="47"/>
      <c r="F592" s="68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45"/>
      <c r="C593" s="72">
        <v>18.0</v>
      </c>
      <c r="D593" s="47"/>
      <c r="E593" s="47"/>
      <c r="F593" s="68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45"/>
      <c r="C594" s="46"/>
      <c r="D594" s="47"/>
      <c r="E594" s="47"/>
      <c r="F594" s="68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45"/>
      <c r="C595" s="46"/>
      <c r="D595" s="47"/>
      <c r="E595" s="47"/>
      <c r="F595" s="68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45"/>
      <c r="C596" s="46"/>
      <c r="D596" s="47"/>
      <c r="E596" s="47"/>
      <c r="F596" s="68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45"/>
      <c r="C597" s="62"/>
      <c r="D597" s="47"/>
      <c r="E597" s="47"/>
      <c r="F597" s="68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45"/>
      <c r="C598" s="72">
        <v>19.0</v>
      </c>
      <c r="D598" s="47"/>
      <c r="E598" s="47"/>
      <c r="F598" s="68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45"/>
      <c r="C599" s="46"/>
      <c r="D599" s="47"/>
      <c r="E599" s="47"/>
      <c r="F599" s="68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45"/>
      <c r="C600" s="46"/>
      <c r="D600" s="47"/>
      <c r="E600" s="47"/>
      <c r="F600" s="68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45"/>
      <c r="C601" s="46"/>
      <c r="D601" s="47"/>
      <c r="E601" s="47"/>
      <c r="F601" s="68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61"/>
      <c r="C602" s="62"/>
      <c r="D602" s="47"/>
      <c r="E602" s="47"/>
      <c r="F602" s="68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70" t="s">
        <v>273</v>
      </c>
      <c r="C603" s="72">
        <v>15.0</v>
      </c>
      <c r="D603" s="47"/>
      <c r="E603" s="47"/>
      <c r="F603" s="68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45"/>
      <c r="C604" s="46"/>
      <c r="D604" s="47"/>
      <c r="E604" s="47"/>
      <c r="F604" s="68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45"/>
      <c r="C605" s="46"/>
      <c r="D605" s="47"/>
      <c r="E605" s="47"/>
      <c r="F605" s="68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45"/>
      <c r="C606" s="46"/>
      <c r="D606" s="47"/>
      <c r="E606" s="47"/>
      <c r="F606" s="68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45"/>
      <c r="C607" s="62"/>
      <c r="D607" s="47"/>
      <c r="E607" s="47"/>
      <c r="F607" s="68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45"/>
      <c r="C608" s="72">
        <v>16.0</v>
      </c>
      <c r="D608" s="47"/>
      <c r="E608" s="47"/>
      <c r="F608" s="68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45"/>
      <c r="C609" s="46"/>
      <c r="D609" s="47"/>
      <c r="E609" s="47"/>
      <c r="F609" s="68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45"/>
      <c r="C610" s="46"/>
      <c r="D610" s="47"/>
      <c r="E610" s="47"/>
      <c r="F610" s="68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45"/>
      <c r="C611" s="46"/>
      <c r="D611" s="47"/>
      <c r="E611" s="47"/>
      <c r="F611" s="68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45"/>
      <c r="C612" s="62"/>
      <c r="D612" s="47"/>
      <c r="E612" s="47"/>
      <c r="F612" s="68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45"/>
      <c r="C613" s="72">
        <v>17.0</v>
      </c>
      <c r="D613" s="47"/>
      <c r="E613" s="47"/>
      <c r="F613" s="68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45"/>
      <c r="C614" s="46"/>
      <c r="D614" s="47"/>
      <c r="E614" s="47"/>
      <c r="F614" s="68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45"/>
      <c r="C615" s="46"/>
      <c r="D615" s="47"/>
      <c r="E615" s="47"/>
      <c r="F615" s="68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45"/>
      <c r="C616" s="46"/>
      <c r="D616" s="47"/>
      <c r="E616" s="47"/>
      <c r="F616" s="68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45"/>
      <c r="C617" s="62"/>
      <c r="D617" s="47"/>
      <c r="E617" s="47"/>
      <c r="F617" s="68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45"/>
      <c r="C618" s="72">
        <v>18.0</v>
      </c>
      <c r="D618" s="47"/>
      <c r="E618" s="47"/>
      <c r="F618" s="68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45"/>
      <c r="C619" s="46"/>
      <c r="D619" s="47"/>
      <c r="E619" s="47"/>
      <c r="F619" s="68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45"/>
      <c r="C620" s="46"/>
      <c r="D620" s="47"/>
      <c r="E620" s="47"/>
      <c r="F620" s="68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45"/>
      <c r="C621" s="46"/>
      <c r="D621" s="47"/>
      <c r="E621" s="47"/>
      <c r="F621" s="68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45"/>
      <c r="C622" s="62"/>
      <c r="D622" s="47"/>
      <c r="E622" s="47"/>
      <c r="F622" s="68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45"/>
      <c r="C623" s="72">
        <v>19.0</v>
      </c>
      <c r="D623" s="47"/>
      <c r="E623" s="47"/>
      <c r="F623" s="68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45"/>
      <c r="C624" s="46"/>
      <c r="D624" s="47"/>
      <c r="E624" s="47"/>
      <c r="F624" s="68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45"/>
      <c r="C625" s="46"/>
      <c r="D625" s="47"/>
      <c r="E625" s="47"/>
      <c r="F625" s="68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45"/>
      <c r="C626" s="46"/>
      <c r="D626" s="47"/>
      <c r="E626" s="47"/>
      <c r="F626" s="68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45"/>
      <c r="C627" s="62"/>
      <c r="D627" s="47"/>
      <c r="E627" s="47"/>
      <c r="F627" s="68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45"/>
      <c r="C628" s="72">
        <v>20.0</v>
      </c>
      <c r="D628" s="47"/>
      <c r="E628" s="47"/>
      <c r="F628" s="68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45"/>
      <c r="C629" s="46"/>
      <c r="D629" s="47"/>
      <c r="E629" s="47"/>
      <c r="F629" s="68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45"/>
      <c r="C630" s="46"/>
      <c r="D630" s="47"/>
      <c r="E630" s="47"/>
      <c r="F630" s="68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45"/>
      <c r="C631" s="46"/>
      <c r="D631" s="47"/>
      <c r="E631" s="47"/>
      <c r="F631" s="68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61"/>
      <c r="C632" s="62"/>
      <c r="D632" s="47"/>
      <c r="E632" s="47"/>
      <c r="F632" s="68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70" t="s">
        <v>273</v>
      </c>
      <c r="C633" s="72">
        <v>16.0</v>
      </c>
      <c r="D633" s="47"/>
      <c r="E633" s="47"/>
      <c r="F633" s="68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45"/>
      <c r="C634" s="46"/>
      <c r="D634" s="47"/>
      <c r="E634" s="47"/>
      <c r="F634" s="68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45"/>
      <c r="C635" s="46"/>
      <c r="D635" s="47"/>
      <c r="E635" s="47"/>
      <c r="F635" s="68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45"/>
      <c r="C636" s="46"/>
      <c r="D636" s="47"/>
      <c r="E636" s="47"/>
      <c r="F636" s="68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45"/>
      <c r="C637" s="62"/>
      <c r="D637" s="47"/>
      <c r="E637" s="47"/>
      <c r="F637" s="68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45"/>
      <c r="C638" s="72">
        <v>17.0</v>
      </c>
      <c r="D638" s="47"/>
      <c r="E638" s="47"/>
      <c r="F638" s="68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45"/>
      <c r="C639" s="46"/>
      <c r="D639" s="47"/>
      <c r="E639" s="47"/>
      <c r="F639" s="68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45"/>
      <c r="C640" s="46"/>
      <c r="D640" s="47"/>
      <c r="E640" s="47"/>
      <c r="F640" s="68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45"/>
      <c r="C641" s="46"/>
      <c r="D641" s="47"/>
      <c r="E641" s="47"/>
      <c r="F641" s="68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45"/>
      <c r="C642" s="62"/>
      <c r="D642" s="47"/>
      <c r="E642" s="47"/>
      <c r="F642" s="68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45"/>
      <c r="C643" s="72">
        <v>18.0</v>
      </c>
      <c r="D643" s="47"/>
      <c r="E643" s="47"/>
      <c r="F643" s="68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45"/>
      <c r="C644" s="46"/>
      <c r="D644" s="47"/>
      <c r="E644" s="47"/>
      <c r="F644" s="68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45"/>
      <c r="C645" s="46"/>
      <c r="D645" s="47"/>
      <c r="E645" s="47"/>
      <c r="F645" s="68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45"/>
      <c r="C646" s="46"/>
      <c r="D646" s="47"/>
      <c r="E646" s="47"/>
      <c r="F646" s="68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45"/>
      <c r="C647" s="62"/>
      <c r="D647" s="47"/>
      <c r="E647" s="47"/>
      <c r="F647" s="68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45"/>
      <c r="C648" s="72">
        <v>19.0</v>
      </c>
      <c r="D648" s="47"/>
      <c r="E648" s="47"/>
      <c r="F648" s="68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45"/>
      <c r="C649" s="46"/>
      <c r="D649" s="47"/>
      <c r="E649" s="47"/>
      <c r="F649" s="68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45"/>
      <c r="C650" s="46"/>
      <c r="D650" s="47"/>
      <c r="E650" s="47"/>
      <c r="F650" s="68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45"/>
      <c r="C651" s="46"/>
      <c r="D651" s="47"/>
      <c r="E651" s="47"/>
      <c r="F651" s="68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45"/>
      <c r="C652" s="62"/>
      <c r="D652" s="47"/>
      <c r="E652" s="47"/>
      <c r="F652" s="68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45"/>
      <c r="C653" s="72">
        <v>20.0</v>
      </c>
      <c r="D653" s="47"/>
      <c r="E653" s="47"/>
      <c r="F653" s="68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45"/>
      <c r="C654" s="46"/>
      <c r="D654" s="47"/>
      <c r="E654" s="47"/>
      <c r="F654" s="68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45"/>
      <c r="C655" s="46"/>
      <c r="D655" s="47"/>
      <c r="E655" s="47"/>
      <c r="F655" s="68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45"/>
      <c r="C656" s="46"/>
      <c r="D656" s="47"/>
      <c r="E656" s="47"/>
      <c r="F656" s="68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45"/>
      <c r="C657" s="62"/>
      <c r="D657" s="47"/>
      <c r="E657" s="47"/>
      <c r="F657" s="68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45"/>
      <c r="C658" s="72">
        <v>21.0</v>
      </c>
      <c r="D658" s="47"/>
      <c r="E658" s="47"/>
      <c r="F658" s="68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45"/>
      <c r="C659" s="46"/>
      <c r="D659" s="47"/>
      <c r="E659" s="47"/>
      <c r="F659" s="68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45"/>
      <c r="C660" s="46"/>
      <c r="D660" s="47"/>
      <c r="E660" s="47"/>
      <c r="F660" s="68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45"/>
      <c r="C661" s="46"/>
      <c r="D661" s="47"/>
      <c r="E661" s="47"/>
      <c r="F661" s="68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61"/>
      <c r="C662" s="62"/>
      <c r="D662" s="47"/>
      <c r="E662" s="47"/>
      <c r="F662" s="68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70" t="s">
        <v>273</v>
      </c>
      <c r="C663" s="72">
        <v>17.0</v>
      </c>
      <c r="D663" s="47"/>
      <c r="E663" s="47"/>
      <c r="F663" s="68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45"/>
      <c r="C664" s="46"/>
      <c r="D664" s="47"/>
      <c r="E664" s="47"/>
      <c r="F664" s="68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45"/>
      <c r="C665" s="46"/>
      <c r="D665" s="47"/>
      <c r="E665" s="47"/>
      <c r="F665" s="68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45"/>
      <c r="C666" s="46"/>
      <c r="D666" s="47"/>
      <c r="E666" s="47"/>
      <c r="F666" s="68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45"/>
      <c r="C667" s="62"/>
      <c r="D667" s="47"/>
      <c r="E667" s="47"/>
      <c r="F667" s="68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45"/>
      <c r="C668" s="72">
        <v>18.0</v>
      </c>
      <c r="D668" s="47"/>
      <c r="E668" s="47"/>
      <c r="F668" s="68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45"/>
      <c r="C669" s="46"/>
      <c r="D669" s="47"/>
      <c r="E669" s="47"/>
      <c r="F669" s="68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45"/>
      <c r="C670" s="46"/>
      <c r="D670" s="47"/>
      <c r="E670" s="47"/>
      <c r="F670" s="68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45"/>
      <c r="C671" s="46"/>
      <c r="D671" s="47"/>
      <c r="E671" s="47"/>
      <c r="F671" s="68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45"/>
      <c r="C672" s="62"/>
      <c r="D672" s="47"/>
      <c r="E672" s="47"/>
      <c r="F672" s="68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45"/>
      <c r="C673" s="72">
        <v>19.0</v>
      </c>
      <c r="D673" s="47"/>
      <c r="E673" s="47"/>
      <c r="F673" s="68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45"/>
      <c r="C674" s="46"/>
      <c r="D674" s="47"/>
      <c r="E674" s="47"/>
      <c r="F674" s="68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45"/>
      <c r="C675" s="46"/>
      <c r="D675" s="47"/>
      <c r="E675" s="47"/>
      <c r="F675" s="68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45"/>
      <c r="C676" s="46"/>
      <c r="D676" s="47"/>
      <c r="E676" s="47"/>
      <c r="F676" s="68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45"/>
      <c r="C677" s="62"/>
      <c r="D677" s="47"/>
      <c r="E677" s="47"/>
      <c r="F677" s="68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45"/>
      <c r="C678" s="72">
        <v>20.0</v>
      </c>
      <c r="D678" s="47"/>
      <c r="E678" s="47"/>
      <c r="F678" s="68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45"/>
      <c r="C679" s="46"/>
      <c r="D679" s="47"/>
      <c r="E679" s="47"/>
      <c r="F679" s="68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45"/>
      <c r="C680" s="46"/>
      <c r="D680" s="47"/>
      <c r="E680" s="47"/>
      <c r="F680" s="68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45"/>
      <c r="C681" s="46"/>
      <c r="D681" s="47"/>
      <c r="E681" s="47"/>
      <c r="F681" s="68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45"/>
      <c r="C682" s="62"/>
      <c r="D682" s="47"/>
      <c r="E682" s="47"/>
      <c r="F682" s="68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45"/>
      <c r="C683" s="72">
        <v>21.0</v>
      </c>
      <c r="D683" s="47"/>
      <c r="E683" s="47"/>
      <c r="F683" s="68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45"/>
      <c r="C684" s="46"/>
      <c r="D684" s="47"/>
      <c r="E684" s="47"/>
      <c r="F684" s="68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45"/>
      <c r="C685" s="46"/>
      <c r="D685" s="47"/>
      <c r="E685" s="47"/>
      <c r="F685" s="68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45"/>
      <c r="C686" s="46"/>
      <c r="D686" s="47"/>
      <c r="E686" s="47"/>
      <c r="F686" s="68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45"/>
      <c r="C687" s="62"/>
      <c r="D687" s="47"/>
      <c r="E687" s="47"/>
      <c r="F687" s="68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45"/>
      <c r="C688" s="72">
        <v>22.0</v>
      </c>
      <c r="D688" s="47"/>
      <c r="E688" s="47"/>
      <c r="F688" s="68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45"/>
      <c r="C689" s="46"/>
      <c r="D689" s="47"/>
      <c r="E689" s="47"/>
      <c r="F689" s="68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45"/>
      <c r="C690" s="46"/>
      <c r="D690" s="47"/>
      <c r="E690" s="47"/>
      <c r="F690" s="68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45"/>
      <c r="C691" s="46"/>
      <c r="D691" s="47"/>
      <c r="E691" s="47"/>
      <c r="F691" s="68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61"/>
      <c r="C692" s="62"/>
      <c r="D692" s="47"/>
      <c r="E692" s="47"/>
      <c r="F692" s="68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70" t="s">
        <v>273</v>
      </c>
      <c r="C693" s="72">
        <v>18.0</v>
      </c>
      <c r="D693" s="47"/>
      <c r="E693" s="47"/>
      <c r="F693" s="68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45"/>
      <c r="C694" s="46"/>
      <c r="D694" s="47"/>
      <c r="E694" s="47"/>
      <c r="F694" s="68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45"/>
      <c r="C695" s="46"/>
      <c r="D695" s="47"/>
      <c r="E695" s="47"/>
      <c r="F695" s="68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45"/>
      <c r="C696" s="46"/>
      <c r="D696" s="47"/>
      <c r="E696" s="47"/>
      <c r="F696" s="68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45"/>
      <c r="C697" s="62"/>
      <c r="D697" s="47"/>
      <c r="E697" s="47"/>
      <c r="F697" s="68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45"/>
      <c r="C698" s="72">
        <v>19.0</v>
      </c>
      <c r="D698" s="47"/>
      <c r="E698" s="47"/>
      <c r="F698" s="68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45"/>
      <c r="C699" s="46"/>
      <c r="D699" s="47"/>
      <c r="E699" s="47"/>
      <c r="F699" s="68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45"/>
      <c r="C700" s="46"/>
      <c r="D700" s="47"/>
      <c r="E700" s="47"/>
      <c r="F700" s="68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45"/>
      <c r="C701" s="46"/>
      <c r="D701" s="47"/>
      <c r="E701" s="47"/>
      <c r="F701" s="68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45"/>
      <c r="C702" s="62"/>
      <c r="D702" s="47"/>
      <c r="E702" s="47"/>
      <c r="F702" s="68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45"/>
      <c r="C703" s="72">
        <v>20.0</v>
      </c>
      <c r="D703" s="47"/>
      <c r="E703" s="47"/>
      <c r="F703" s="68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45"/>
      <c r="C704" s="46"/>
      <c r="D704" s="47"/>
      <c r="E704" s="47"/>
      <c r="F704" s="68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45"/>
      <c r="C705" s="46"/>
      <c r="D705" s="47"/>
      <c r="E705" s="47"/>
      <c r="F705" s="68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45"/>
      <c r="C706" s="46"/>
      <c r="D706" s="47"/>
      <c r="E706" s="47"/>
      <c r="F706" s="68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45"/>
      <c r="C707" s="62"/>
      <c r="D707" s="47"/>
      <c r="E707" s="47"/>
      <c r="F707" s="68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45"/>
      <c r="C708" s="72">
        <v>21.0</v>
      </c>
      <c r="D708" s="47"/>
      <c r="E708" s="47"/>
      <c r="F708" s="68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45"/>
      <c r="C709" s="46"/>
      <c r="D709" s="47"/>
      <c r="E709" s="47"/>
      <c r="F709" s="68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45"/>
      <c r="C710" s="46"/>
      <c r="D710" s="47"/>
      <c r="E710" s="47"/>
      <c r="F710" s="68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45"/>
      <c r="C711" s="46"/>
      <c r="D711" s="47"/>
      <c r="E711" s="47"/>
      <c r="F711" s="68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45"/>
      <c r="C712" s="62"/>
      <c r="D712" s="47"/>
      <c r="E712" s="47"/>
      <c r="F712" s="68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45"/>
      <c r="C713" s="72">
        <v>22.0</v>
      </c>
      <c r="D713" s="47"/>
      <c r="E713" s="47"/>
      <c r="F713" s="68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45"/>
      <c r="C714" s="46"/>
      <c r="D714" s="47"/>
      <c r="E714" s="47"/>
      <c r="F714" s="68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45"/>
      <c r="C715" s="46"/>
      <c r="D715" s="47"/>
      <c r="E715" s="47"/>
      <c r="F715" s="68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45"/>
      <c r="C716" s="46"/>
      <c r="D716" s="47"/>
      <c r="E716" s="47"/>
      <c r="F716" s="68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45"/>
      <c r="C717" s="62"/>
      <c r="D717" s="47"/>
      <c r="E717" s="47"/>
      <c r="F717" s="68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45"/>
      <c r="C718" s="72">
        <v>23.0</v>
      </c>
      <c r="D718" s="47"/>
      <c r="E718" s="47"/>
      <c r="F718" s="68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45"/>
      <c r="C719" s="46"/>
      <c r="D719" s="47"/>
      <c r="E719" s="47"/>
      <c r="F719" s="68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45"/>
      <c r="C720" s="46"/>
      <c r="D720" s="47"/>
      <c r="E720" s="47"/>
      <c r="F720" s="68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45"/>
      <c r="C721" s="46"/>
      <c r="D721" s="47"/>
      <c r="E721" s="47"/>
      <c r="F721" s="68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61"/>
      <c r="C722" s="62"/>
      <c r="D722" s="47"/>
      <c r="E722" s="47"/>
      <c r="F722" s="68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70" t="s">
        <v>273</v>
      </c>
      <c r="C723" s="72">
        <v>19.0</v>
      </c>
      <c r="D723" s="47"/>
      <c r="E723" s="47"/>
      <c r="F723" s="68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45"/>
      <c r="C724" s="46"/>
      <c r="D724" s="47"/>
      <c r="E724" s="47"/>
      <c r="F724" s="68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45"/>
      <c r="C725" s="46"/>
      <c r="D725" s="47"/>
      <c r="E725" s="47"/>
      <c r="F725" s="68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45"/>
      <c r="C726" s="46"/>
      <c r="D726" s="47"/>
      <c r="E726" s="47"/>
      <c r="F726" s="68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45"/>
      <c r="C727" s="62"/>
      <c r="D727" s="47"/>
      <c r="E727" s="47"/>
      <c r="F727" s="68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45"/>
      <c r="C728" s="72">
        <v>20.0</v>
      </c>
      <c r="D728" s="47"/>
      <c r="E728" s="47"/>
      <c r="F728" s="68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45"/>
      <c r="C729" s="46"/>
      <c r="D729" s="47"/>
      <c r="E729" s="47"/>
      <c r="F729" s="68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45"/>
      <c r="C730" s="46"/>
      <c r="D730" s="47"/>
      <c r="E730" s="47"/>
      <c r="F730" s="68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45"/>
      <c r="C731" s="46"/>
      <c r="D731" s="47"/>
      <c r="E731" s="47"/>
      <c r="F731" s="68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45"/>
      <c r="C732" s="62"/>
      <c r="D732" s="47"/>
      <c r="E732" s="47"/>
      <c r="F732" s="68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45"/>
      <c r="C733" s="72">
        <v>21.0</v>
      </c>
      <c r="D733" s="47"/>
      <c r="E733" s="47"/>
      <c r="F733" s="68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45"/>
      <c r="C734" s="46"/>
      <c r="D734" s="47"/>
      <c r="E734" s="47"/>
      <c r="F734" s="68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45"/>
      <c r="C735" s="46"/>
      <c r="D735" s="47"/>
      <c r="E735" s="47"/>
      <c r="F735" s="68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45"/>
      <c r="C736" s="46"/>
      <c r="D736" s="47"/>
      <c r="E736" s="47"/>
      <c r="F736" s="68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45"/>
      <c r="C737" s="62"/>
      <c r="D737" s="47"/>
      <c r="E737" s="47"/>
      <c r="F737" s="68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45"/>
      <c r="C738" s="72">
        <v>22.0</v>
      </c>
      <c r="D738" s="47"/>
      <c r="E738" s="47"/>
      <c r="F738" s="68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45"/>
      <c r="C739" s="46"/>
      <c r="D739" s="47"/>
      <c r="E739" s="47"/>
      <c r="F739" s="68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45"/>
      <c r="C740" s="46"/>
      <c r="D740" s="47"/>
      <c r="E740" s="47"/>
      <c r="F740" s="68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45"/>
      <c r="C741" s="46"/>
      <c r="D741" s="47"/>
      <c r="E741" s="47"/>
      <c r="F741" s="68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45"/>
      <c r="C742" s="62"/>
      <c r="D742" s="47"/>
      <c r="E742" s="47"/>
      <c r="F742" s="68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45"/>
      <c r="C743" s="72">
        <v>23.0</v>
      </c>
      <c r="D743" s="47"/>
      <c r="E743" s="47"/>
      <c r="F743" s="68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45"/>
      <c r="C744" s="46"/>
      <c r="D744" s="47"/>
      <c r="E744" s="47"/>
      <c r="F744" s="68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45"/>
      <c r="C745" s="46"/>
      <c r="D745" s="47"/>
      <c r="E745" s="47"/>
      <c r="F745" s="68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45"/>
      <c r="C746" s="46"/>
      <c r="D746" s="47"/>
      <c r="E746" s="47"/>
      <c r="F746" s="68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45"/>
      <c r="C747" s="62"/>
      <c r="D747" s="47"/>
      <c r="E747" s="47"/>
      <c r="F747" s="68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45"/>
      <c r="C748" s="72">
        <v>24.0</v>
      </c>
      <c r="D748" s="47"/>
      <c r="E748" s="47"/>
      <c r="F748" s="68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45"/>
      <c r="C749" s="46"/>
      <c r="D749" s="47"/>
      <c r="E749" s="47"/>
      <c r="F749" s="68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45"/>
      <c r="C750" s="46"/>
      <c r="D750" s="47"/>
      <c r="E750" s="47"/>
      <c r="F750" s="68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45"/>
      <c r="C751" s="46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61"/>
      <c r="C752" s="62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175">
    <mergeCell ref="C63:C67"/>
    <mergeCell ref="C68:C72"/>
    <mergeCell ref="C73:C77"/>
    <mergeCell ref="C78:C82"/>
    <mergeCell ref="C83:C87"/>
    <mergeCell ref="C88:C92"/>
    <mergeCell ref="C93:C97"/>
    <mergeCell ref="C98:C102"/>
    <mergeCell ref="C103:C107"/>
    <mergeCell ref="C108:C112"/>
    <mergeCell ref="C113:C117"/>
    <mergeCell ref="C118:C122"/>
    <mergeCell ref="C123:C127"/>
    <mergeCell ref="C128:C132"/>
    <mergeCell ref="C28:C32"/>
    <mergeCell ref="C33:C37"/>
    <mergeCell ref="C38:C42"/>
    <mergeCell ref="C43:C47"/>
    <mergeCell ref="C48:C52"/>
    <mergeCell ref="C53:C57"/>
    <mergeCell ref="B3:B32"/>
    <mergeCell ref="C3:C7"/>
    <mergeCell ref="C8:C12"/>
    <mergeCell ref="C13:C17"/>
    <mergeCell ref="C18:C22"/>
    <mergeCell ref="C23:C27"/>
    <mergeCell ref="C58:C62"/>
    <mergeCell ref="B33:B62"/>
    <mergeCell ref="B63:B92"/>
    <mergeCell ref="B93:B122"/>
    <mergeCell ref="B123:B152"/>
    <mergeCell ref="B153:B182"/>
    <mergeCell ref="B183:B212"/>
    <mergeCell ref="B213:B242"/>
    <mergeCell ref="C268:C272"/>
    <mergeCell ref="C273:C277"/>
    <mergeCell ref="C278:C282"/>
    <mergeCell ref="C283:C287"/>
    <mergeCell ref="C288:C292"/>
    <mergeCell ref="C293:C297"/>
    <mergeCell ref="C298:C302"/>
    <mergeCell ref="B243:B272"/>
    <mergeCell ref="B273:B302"/>
    <mergeCell ref="B303:B332"/>
    <mergeCell ref="B333:B362"/>
    <mergeCell ref="B363:B392"/>
    <mergeCell ref="B393:B422"/>
    <mergeCell ref="B423:B452"/>
    <mergeCell ref="B693:B722"/>
    <mergeCell ref="B723:B752"/>
    <mergeCell ref="B483:B512"/>
    <mergeCell ref="B513:B542"/>
    <mergeCell ref="B543:B572"/>
    <mergeCell ref="B573:B602"/>
    <mergeCell ref="B603:B632"/>
    <mergeCell ref="B633:B662"/>
    <mergeCell ref="B663:B692"/>
    <mergeCell ref="B453:B482"/>
    <mergeCell ref="C483:C487"/>
    <mergeCell ref="C488:C492"/>
    <mergeCell ref="C493:C497"/>
    <mergeCell ref="C498:C502"/>
    <mergeCell ref="C503:C507"/>
    <mergeCell ref="C508:C512"/>
    <mergeCell ref="C513:C517"/>
    <mergeCell ref="C518:C522"/>
    <mergeCell ref="C523:C527"/>
    <mergeCell ref="C528:C532"/>
    <mergeCell ref="C533:C537"/>
    <mergeCell ref="C538:C542"/>
    <mergeCell ref="C543:C547"/>
    <mergeCell ref="C548:C552"/>
    <mergeCell ref="C553:C557"/>
    <mergeCell ref="C558:C562"/>
    <mergeCell ref="C563:C567"/>
    <mergeCell ref="C568:C572"/>
    <mergeCell ref="C573:C577"/>
    <mergeCell ref="C578:C582"/>
    <mergeCell ref="C583:C587"/>
    <mergeCell ref="C588:C592"/>
    <mergeCell ref="C593:C597"/>
    <mergeCell ref="C598:C602"/>
    <mergeCell ref="C603:C607"/>
    <mergeCell ref="C608:C612"/>
    <mergeCell ref="C613:C617"/>
    <mergeCell ref="C618:C622"/>
    <mergeCell ref="C623:C627"/>
    <mergeCell ref="C628:C632"/>
    <mergeCell ref="C633:C637"/>
    <mergeCell ref="C638:C642"/>
    <mergeCell ref="C643:C647"/>
    <mergeCell ref="C648:C652"/>
    <mergeCell ref="C653:C657"/>
    <mergeCell ref="C658:C662"/>
    <mergeCell ref="C663:C667"/>
    <mergeCell ref="C668:C672"/>
    <mergeCell ref="C673:C677"/>
    <mergeCell ref="C678:C682"/>
    <mergeCell ref="C683:C687"/>
    <mergeCell ref="C723:C727"/>
    <mergeCell ref="C728:C732"/>
    <mergeCell ref="C733:C737"/>
    <mergeCell ref="C738:C742"/>
    <mergeCell ref="C743:C747"/>
    <mergeCell ref="C748:C752"/>
    <mergeCell ref="C688:C692"/>
    <mergeCell ref="C693:C697"/>
    <mergeCell ref="C698:C702"/>
    <mergeCell ref="C703:C707"/>
    <mergeCell ref="C708:C712"/>
    <mergeCell ref="C713:C717"/>
    <mergeCell ref="C718:C722"/>
    <mergeCell ref="C168:C172"/>
    <mergeCell ref="C173:C177"/>
    <mergeCell ref="C133:C137"/>
    <mergeCell ref="C138:C142"/>
    <mergeCell ref="C143:C147"/>
    <mergeCell ref="C148:C152"/>
    <mergeCell ref="C153:C157"/>
    <mergeCell ref="C158:C162"/>
    <mergeCell ref="C163:C167"/>
    <mergeCell ref="C213:C217"/>
    <mergeCell ref="C218:C222"/>
    <mergeCell ref="C178:C182"/>
    <mergeCell ref="C183:C187"/>
    <mergeCell ref="C188:C192"/>
    <mergeCell ref="C193:C197"/>
    <mergeCell ref="C198:C202"/>
    <mergeCell ref="C203:C207"/>
    <mergeCell ref="C208:C212"/>
    <mergeCell ref="C258:C262"/>
    <mergeCell ref="C263:C267"/>
    <mergeCell ref="C223:C227"/>
    <mergeCell ref="C228:C232"/>
    <mergeCell ref="C233:C237"/>
    <mergeCell ref="C238:C242"/>
    <mergeCell ref="C243:C247"/>
    <mergeCell ref="C248:C252"/>
    <mergeCell ref="C253:C257"/>
    <mergeCell ref="C338:C342"/>
    <mergeCell ref="C343:C347"/>
    <mergeCell ref="C303:C307"/>
    <mergeCell ref="C308:C312"/>
    <mergeCell ref="C313:C317"/>
    <mergeCell ref="C318:C322"/>
    <mergeCell ref="C323:C327"/>
    <mergeCell ref="C328:C332"/>
    <mergeCell ref="C333:C337"/>
    <mergeCell ref="C383:C387"/>
    <mergeCell ref="C388:C392"/>
    <mergeCell ref="C348:C352"/>
    <mergeCell ref="C353:C357"/>
    <mergeCell ref="C358:C362"/>
    <mergeCell ref="C363:C367"/>
    <mergeCell ref="C368:C372"/>
    <mergeCell ref="C373:C377"/>
    <mergeCell ref="C378:C382"/>
    <mergeCell ref="C428:C432"/>
    <mergeCell ref="C433:C437"/>
    <mergeCell ref="C393:C397"/>
    <mergeCell ref="C398:C402"/>
    <mergeCell ref="C403:C407"/>
    <mergeCell ref="C408:C412"/>
    <mergeCell ref="C413:C417"/>
    <mergeCell ref="C418:C422"/>
    <mergeCell ref="C423:C427"/>
    <mergeCell ref="C473:C477"/>
    <mergeCell ref="C478:C482"/>
    <mergeCell ref="C438:C442"/>
    <mergeCell ref="C443:C447"/>
    <mergeCell ref="C448:C452"/>
    <mergeCell ref="C453:C457"/>
    <mergeCell ref="C458:C462"/>
    <mergeCell ref="C463:C467"/>
    <mergeCell ref="C468:C472"/>
  </mergeCells>
  <conditionalFormatting sqref="A1:Z1000">
    <cfRule type="cellIs" dxfId="0" priority="1" operator="equal">
      <formula>"Lorsan"</formula>
    </cfRule>
  </conditionalFormatting>
  <conditionalFormatting sqref="A1:Z1000">
    <cfRule type="cellIs" dxfId="0" priority="2" operator="equal">
      <formula>"Kaz"</formula>
    </cfRule>
  </conditionalFormatting>
  <conditionalFormatting sqref="A1:Z1000">
    <cfRule type="containsText" dxfId="0" priority="3" operator="containsText" text="Eironn">
      <formula>NOT(ISERROR(SEARCH(("Eironn"),(A1))))</formula>
    </cfRule>
  </conditionalFormatting>
  <conditionalFormatting sqref="A1:Z1000">
    <cfRule type="containsText" dxfId="0" priority="4" operator="containsText" text="Solise">
      <formula>NOT(ISERROR(SEARCH(("Solise"),(A1))))</formula>
    </cfRule>
  </conditionalFormatting>
  <conditionalFormatting sqref="A1:Z1000">
    <cfRule type="containsText" dxfId="0" priority="5" operator="containsText" text="Respen">
      <formula>NOT(ISERROR(SEARCH(("Respen"),(A1))))</formula>
    </cfRule>
  </conditionalFormatting>
  <conditionalFormatting sqref="A1:Z1000">
    <cfRule type="containsText" dxfId="0" priority="6" operator="containsText" text="Gorvo">
      <formula>NOT(ISERROR(SEARCH(("Gorvo"),(A1))))</formula>
    </cfRule>
  </conditionalFormatting>
  <conditionalFormatting sqref="A1:Z1000">
    <cfRule type="containsText" dxfId="1" priority="7" operator="containsText" text="Hendrik">
      <formula>NOT(ISERROR(SEARCH(("Hendrik"),(A1))))</formula>
    </cfRule>
  </conditionalFormatting>
  <conditionalFormatting sqref="A1:Z1000">
    <cfRule type="containsText" dxfId="1" priority="8" operator="containsText" text="Walker">
      <formula>NOT(ISERROR(SEARCH(("Walker"),(A1))))</formula>
    </cfRule>
  </conditionalFormatting>
  <conditionalFormatting sqref="A1:Z1000">
    <cfRule type="containsText" dxfId="1" priority="9" operator="containsText" text="Lucius">
      <formula>NOT(ISERROR(SEARCH(("Lucius"),(A1))))</formula>
    </cfRule>
  </conditionalFormatting>
  <conditionalFormatting sqref="A1:Z1000">
    <cfRule type="containsText" dxfId="1" priority="10" operator="containsText" text="Belinda">
      <formula>NOT(ISERROR(SEARCH(("Belinda"),(A1))))</formula>
    </cfRule>
  </conditionalFormatting>
  <conditionalFormatting sqref="A1:Z1000">
    <cfRule type="containsText" dxfId="1" priority="11" operator="containsText" text="Rowan">
      <formula>NOT(ISERROR(SEARCH(("Rowan"),(A1))))</formula>
    </cfRule>
  </conditionalFormatting>
  <conditionalFormatting sqref="A1:Z1000">
    <cfRule type="containsText" dxfId="1" priority="12" operator="containsText" text="Rosaline">
      <formula>NOT(ISERROR(SEARCH(("Rosaline"),(A1))))</formula>
    </cfRule>
  </conditionalFormatting>
  <conditionalFormatting sqref="A1:Z1000">
    <cfRule type="containsText" dxfId="1" priority="13" operator="containsText" text="Peggy">
      <formula>NOT(ISERROR(SEARCH(("Peggy"),(A1))))</formula>
    </cfRule>
  </conditionalFormatting>
  <conditionalFormatting sqref="A1:Z1000">
    <cfRule type="containsText" dxfId="2" priority="14" operator="containsText" text="Kren">
      <formula>NOT(ISERROR(SEARCH(("Kren"),(A1))))</formula>
    </cfRule>
  </conditionalFormatting>
  <conditionalFormatting sqref="A1:Z1000">
    <cfRule type="containsText" dxfId="2" priority="15" operator="containsText" text="Numisu">
      <formula>NOT(ISERROR(SEARCH(("Numisu"),(A1))))</formula>
    </cfRule>
  </conditionalFormatting>
  <conditionalFormatting sqref="A1:Z1000">
    <cfRule type="containsText" dxfId="2" priority="16" operator="containsText" text="Anoki">
      <formula>NOT(ISERROR(SEARCH(("Anoki"),(A1))))</formula>
    </cfRule>
  </conditionalFormatting>
  <conditionalFormatting sqref="A1:Z1000">
    <cfRule type="containsText" dxfId="2" priority="17" operator="containsText" text="Brutus">
      <formula>NOT(ISERROR(SEARCH(("Brutus"),(A1))))</formula>
    </cfRule>
  </conditionalFormatting>
  <conditionalFormatting sqref="A1:Z1000">
    <cfRule type="containsText" dxfId="2" priority="18" operator="containsText" text="Tidus">
      <formula>NOT(ISERROR(SEARCH(("Tidus"),(A1))))</formula>
    </cfRule>
  </conditionalFormatting>
  <conditionalFormatting sqref="A1:Z1000">
    <cfRule type="containsText" dxfId="2" priority="19" operator="containsText" text="Satrana">
      <formula>NOT(ISERROR(SEARCH(("Satrana"),(A1))))</formula>
    </cfRule>
  </conditionalFormatting>
  <conditionalFormatting sqref="A1:Z1000">
    <cfRule type="containsText" dxfId="2" priority="20" operator="containsText" text="Skreg">
      <formula>NOT(ISERROR(SEARCH(("Skreg"),(A1))))</formula>
    </cfRule>
  </conditionalFormatting>
  <conditionalFormatting sqref="A1:Z1000">
    <cfRule type="containsText" dxfId="2" priority="21" operator="containsText" text="Safiya">
      <formula>NOT(ISERROR(SEARCH(("Safiya"),(A1))))</formula>
    </cfRule>
  </conditionalFormatting>
  <conditionalFormatting sqref="A1:Z1000">
    <cfRule type="containsText" dxfId="3" priority="22" operator="containsText" text="Kelthur">
      <formula>NOT(ISERROR(SEARCH(("Kelthur"),(A1))))</formula>
    </cfRule>
  </conditionalFormatting>
  <conditionalFormatting sqref="A1:Z1000">
    <cfRule type="containsText" dxfId="3" priority="23" operator="containsText" text="Shemira">
      <formula>NOT(ISERROR(SEARCH(("Shemira"),(A1))))</formula>
    </cfRule>
  </conditionalFormatting>
  <conditionalFormatting sqref="A1:Z1000">
    <cfRule type="containsText" dxfId="3" priority="24" operator="containsText" text="Nara">
      <formula>NOT(ISERROR(SEARCH(("Nara"),(A1))))</formula>
    </cfRule>
  </conditionalFormatting>
  <conditionalFormatting sqref="A1:Z1000">
    <cfRule type="containsText" dxfId="3" priority="25" operator="containsText" text="Thoran">
      <formula>NOT(ISERROR(SEARCH(("Thoran"),(A1))))</formula>
    </cfRule>
  </conditionalFormatting>
  <conditionalFormatting sqref="A1:Z1000">
    <cfRule type="containsText" dxfId="4" priority="26" operator="containsText" text="Mezoth">
      <formula>NOT(ISERROR(SEARCH(("Mezoth"),(A1))))</formula>
    </cfRule>
  </conditionalFormatting>
  <conditionalFormatting sqref="A1:Z1000">
    <cfRule type="containsText" dxfId="4" priority="27" operator="containsText" text="Khazard">
      <formula>NOT(ISERROR(SEARCH(("Khazard"),(A1))))</formula>
    </cfRule>
  </conditionalFormatting>
  <conditionalFormatting sqref="A1:Z1000">
    <cfRule type="containsText" dxfId="5" priority="28" operator="containsText" text="Talene">
      <formula>NOT(ISERROR(SEARCH(("Talene"),(A1))))</formula>
    </cfRule>
  </conditionalFormatting>
  <conditionalFormatting sqref="A1:Z1000">
    <cfRule type="containsText" dxfId="6" priority="29" operator="containsText" text="Elijah &amp; Lailah">
      <formula>NOT(ISERROR(SEARCH(("Elijah &amp; Lailah"),(A1))))</formula>
    </cfRule>
  </conditionalFormatting>
  <conditionalFormatting sqref="A1:Z1000">
    <cfRule type="containsText" dxfId="6" priority="30" operator="containsText" text="Alna">
      <formula>NOT(ISERROR(SEARCH(("Alna"),(A1))))</formula>
    </cfRule>
  </conditionalFormatting>
  <conditionalFormatting sqref="A1:Z1000">
    <cfRule type="containsText" dxfId="6" priority="31" operator="containsText" text="Orthros">
      <formula>NOT(ISERROR(SEARCH(("Orthros"),(A1))))</formula>
    </cfRule>
  </conditionalFormatting>
  <conditionalFormatting sqref="A1:Z1000">
    <cfRule type="containsText" dxfId="6" priority="32" operator="containsText" text="Athalia">
      <formula>NOT(ISERROR(SEARCH(("Athalia"),(A1))))</formula>
    </cfRule>
  </conditionalFormatting>
  <conditionalFormatting sqref="A1:Z1000">
    <cfRule type="containsText" dxfId="7" priority="33" operator="containsText" text="Queen">
      <formula>NOT(ISERROR(SEARCH(("Queen"),(A1))))</formula>
    </cfRule>
  </conditionalFormatting>
  <conditionalFormatting sqref="A1:Z1000">
    <cfRule type="containsText" dxfId="8" priority="34" operator="containsText" text="Arthur">
      <formula>NOT(ISERROR(SEARCH(("Arthur"),(A1))))</formula>
    </cfRule>
  </conditionalFormatting>
  <conditionalFormatting sqref="A1:Z1000">
    <cfRule type="containsText" dxfId="8" priority="35" operator="containsText" text="Merlin">
      <formula>NOT(ISERROR(SEARCH(("Merlin"),(A1))))</formula>
    </cfRule>
  </conditionalFormatting>
  <conditionalFormatting sqref="A1:Z1000">
    <cfRule type="containsText" dxfId="3" priority="36" operator="containsText" text="Isabella">
      <formula>NOT(ISERROR(SEARCH(("Isabella"),(A1))))</formula>
    </cfRule>
  </conditionalFormatting>
  <conditionalFormatting sqref="A1:Z1000">
    <cfRule type="containsText" dxfId="0" priority="37" operator="containsText" text="Saurus">
      <formula>NOT(ISERROR(SEARCH(("Saurus"),(A1))))</formula>
    </cfRule>
  </conditionalFormatting>
  <conditionalFormatting sqref="A1:Z1000">
    <cfRule type="containsText" dxfId="1" priority="38" operator="containsText" text="Eluard">
      <formula>NOT(ISERROR(SEARCH(("Eluard"),(A1))))</formula>
    </cfRule>
  </conditionalFormatting>
  <conditionalFormatting sqref="A1:Z1000">
    <cfRule type="containsText" dxfId="6" priority="39" operator="containsText" text="Zaphrael">
      <formula>NOT(ISERROR(SEARCH(("Zaphrael"),(A1))))</formula>
    </cfRule>
  </conditionalFormatting>
  <conditionalFormatting sqref="A1:Z1000">
    <cfRule type="containsText" dxfId="8" priority="40" operator="containsText" text="Ainz Ooal Gown">
      <formula>NOT(ISERROR(SEARCH(("Ainz Ooal Gown"),(A1))))</formula>
    </cfRule>
  </conditionalFormatting>
  <conditionalFormatting sqref="A1:Z1000">
    <cfRule type="containsText" dxfId="8" priority="41" operator="containsText" text="Albedo">
      <formula>NOT(ISERROR(SEARCH(("Albedo"),(A1))))</formula>
    </cfRule>
  </conditionalFormatting>
  <conditionalFormatting sqref="A1:Z1000">
    <cfRule type="containsText" dxfId="3" priority="42" operator="containsText" text="Izold">
      <formula>NOT(ISERROR(SEARCH(("Izold"),(A1))))</formula>
    </cfRule>
  </conditionalFormatting>
  <conditionalFormatting sqref="A1:Z1000">
    <cfRule type="containsText" dxfId="3" priority="43" operator="containsText" text="Torne">
      <formula>NOT(ISERROR(SEARCH(("Torne"),(A1))))</formula>
    </cfRule>
  </conditionalFormatting>
  <conditionalFormatting sqref="A1:Z1000">
    <cfRule type="containsText" dxfId="3" priority="44" operator="containsText" text="Daimon">
      <formula>NOT(ISERROR(SEARCH(("Daimon"),(A1))))</formula>
    </cfRule>
  </conditionalFormatting>
  <conditionalFormatting sqref="A1:Z1000">
    <cfRule type="containsText" dxfId="4" priority="45" operator="containsText" text="Mehira">
      <formula>NOT(ISERROR(SEARCH(("Mehira"),(A1))))</formula>
    </cfRule>
  </conditionalFormatting>
  <conditionalFormatting sqref="A1:Z1000">
    <cfRule type="containsText" dxfId="3" priority="46" operator="containsText" text="Theowyn">
      <formula>NOT(ISERROR(SEARCH(("Theowyn"),(A1))))</formula>
    </cfRule>
  </conditionalFormatting>
  <conditionalFormatting sqref="A1:Z1000">
    <cfRule type="containsText" dxfId="4" priority="47" operator="containsText" text="Lucretia">
      <formula>NOT(ISERROR(SEARCH(("Lucretia"),(A1))))</formula>
    </cfRule>
  </conditionalFormatting>
  <conditionalFormatting sqref="A1:Z1000">
    <cfRule type="containsText" dxfId="0" priority="48" operator="containsText" text="Tasi">
      <formula>NOT(ISERROR(SEARCH(("Tasi"),(A1))))</formula>
    </cfRule>
  </conditionalFormatting>
  <conditionalFormatting sqref="A1:Z1000">
    <cfRule type="containsText" dxfId="8" priority="49" operator="containsText" text="Ukyo">
      <formula>NOT(ISERROR(SEARCH(("Ukyo"),(A1))))</formula>
    </cfRule>
  </conditionalFormatting>
  <conditionalFormatting sqref="A1:Z1000">
    <cfRule type="containsText" dxfId="6" priority="50" operator="containsText" text="Wu Kong">
      <formula>NOT(ISERROR(SEARCH(("Wu Kong"),(A1))))</formula>
    </cfRule>
  </conditionalFormatting>
  <conditionalFormatting sqref="A1:Z1000">
    <cfRule type="containsText" dxfId="0" priority="51" operator="containsText" text="Lyca">
      <formula>NOT(ISERROR(SEARCH(("Lyca"),(A1))))</formula>
    </cfRule>
  </conditionalFormatting>
  <conditionalFormatting sqref="A1:Z1000">
    <cfRule type="containsText" dxfId="3" priority="52" operator="containsText" text="Oden">
      <formula>NOT(ISERROR(SEARCH(("Oden"),(A1))))</formula>
    </cfRule>
  </conditionalFormatting>
  <conditionalFormatting sqref="A1:Z1000">
    <cfRule type="containsText" dxfId="2" priority="53" operator="containsText" text="Skriath">
      <formula>NOT(ISERROR(SEARCH(("Skriath"),(A1))))</formula>
    </cfRule>
  </conditionalFormatting>
  <conditionalFormatting sqref="A1:Z1000">
    <cfRule type="containsText" dxfId="2" priority="54" operator="containsText" text="Thali">
      <formula>NOT(ISERROR(SEARCH(("Thali"),(A1))))</formula>
    </cfRule>
  </conditionalFormatting>
  <conditionalFormatting sqref="A1:Z1000">
    <cfRule type="containsText" dxfId="0" priority="55" operator="containsText" text="Raku">
      <formula>NOT(ISERROR(SEARCH(("Raku"),(A1))))</formula>
    </cfRule>
  </conditionalFormatting>
  <conditionalFormatting sqref="A1:Z1000">
    <cfRule type="containsText" dxfId="1" priority="56" operator="containsText" text="Gwyneth">
      <formula>NOT(ISERROR(SEARCH(("Gwyneth"),(A1))))</formula>
    </cfRule>
  </conditionalFormatting>
  <conditionalFormatting sqref="A1:Z1000">
    <cfRule type="containsText" dxfId="3" priority="57" operator="containsText" text="Grezhul">
      <formula>NOT(ISERROR(SEARCH(("Grezhul"),(A1))))</formula>
    </cfRule>
  </conditionalFormatting>
  <conditionalFormatting sqref="A1:Z1000">
    <cfRule type="containsText" dxfId="3" priority="58" operator="containsText" text="Silas">
      <formula>NOT(ISERROR(SEARCH(("Silas"),(A1))))</formula>
    </cfRule>
  </conditionalFormatting>
  <conditionalFormatting sqref="A1:Z1000">
    <cfRule type="containsText" dxfId="3" priority="59" operator="containsText" text="Ferael">
      <formula>NOT(ISERROR(SEARCH(("Ferael"),(A1))))</formula>
    </cfRule>
  </conditionalFormatting>
  <conditionalFormatting sqref="A1:Z1000">
    <cfRule type="containsText" dxfId="2" priority="60" operator="containsText" text="Khasos">
      <formula>NOT(ISERROR(SEARCH(("Khasos"),(A1))))</formula>
    </cfRule>
  </conditionalFormatting>
  <conditionalFormatting sqref="A1:Z1000">
    <cfRule type="containsText" dxfId="1" priority="61" operator="containsText" text="Thane">
      <formula>NOT(ISERROR(SEARCH(("Thane"),(A1))))</formula>
    </cfRule>
  </conditionalFormatting>
  <conditionalFormatting sqref="A1:Z1000">
    <cfRule type="containsText" dxfId="1" priority="62" operator="containsText" text="Cecilia">
      <formula>NOT(ISERROR(SEARCH(("Cecilia"),(A1))))</formula>
    </cfRule>
  </conditionalFormatting>
  <conditionalFormatting sqref="A1:Z1000">
    <cfRule type="containsText" dxfId="6" priority="63" operator="containsText" text="Titus">
      <formula>NOT(ISERROR(SEARCH(("Titus"),(A1))))</formula>
    </cfRule>
  </conditionalFormatting>
  <conditionalFormatting sqref="A1:Z1000">
    <cfRule type="containsText" dxfId="1" priority="64" operator="containsText" text="Rigby">
      <formula>NOT(ISERROR(SEARCH(("Rigby"),(A1))))</formula>
    </cfRule>
  </conditionalFormatting>
  <conditionalFormatting sqref="A1:Z1000">
    <cfRule type="containsText" dxfId="0" priority="65" operator="containsText" text="Seirus">
      <formula>NOT(ISERROR(SEARCH(("Seirus"),(A1))))</formula>
    </cfRule>
  </conditionalFormatting>
  <conditionalFormatting sqref="A1:Z1000">
    <cfRule type="containsText" dxfId="0" priority="66" operator="containsText" text="Pippa">
      <formula>NOT(ISERROR(SEARCH(("Pippa"),(A1))))</formula>
    </cfRule>
  </conditionalFormatting>
  <conditionalFormatting sqref="A1:Z1000">
    <cfRule type="containsText" dxfId="2" priority="67" operator="containsText" text="Antandra">
      <formula>NOT(ISERROR(SEARCH(("Antandra"),(A1))))</formula>
    </cfRule>
  </conditionalFormatting>
  <conditionalFormatting sqref="A1:Z1000">
    <cfRule type="containsText" dxfId="3" priority="68" operator="containsText" text="Hodgkin">
      <formula>NOT(ISERROR(SEARCH(("Hodgkin"),(A1))))</formula>
    </cfRule>
  </conditionalFormatting>
  <conditionalFormatting sqref="A1:Z1000">
    <cfRule type="containsText" dxfId="3" priority="69" operator="containsText" text="Desira">
      <formula>NOT(ISERROR(SEARCH(("Desira"),(A1))))</formula>
    </cfRule>
  </conditionalFormatting>
  <conditionalFormatting sqref="A1:Z1000">
    <cfRule type="containsText" dxfId="0" priority="70" operator="containsText" text="Nemora">
      <formula>NOT(ISERROR(SEARCH(("Nemora"),(A1))))</formula>
    </cfRule>
  </conditionalFormatting>
  <conditionalFormatting sqref="A1:Z1000">
    <cfRule type="containsText" dxfId="1" priority="71" operator="containsText" text="Morrow">
      <formula>NOT(ISERROR(SEARCH(("Morrow"),(A1))))</formula>
    </cfRule>
  </conditionalFormatting>
  <conditionalFormatting sqref="A1:Z1000">
    <cfRule type="containsText" dxfId="2" priority="72" operator="containsText" text="Drez">
      <formula>NOT(ISERROR(SEARCH(("Drez"),(A1))))</formula>
    </cfRule>
  </conditionalFormatting>
  <conditionalFormatting sqref="A1:Z1000">
    <cfRule type="containsText" dxfId="0" priority="73" operator="containsText" text="Ulmus">
      <formula>NOT(ISERROR(SEARCH(("Ulmus"),(A1))))</formula>
    </cfRule>
  </conditionalFormatting>
  <conditionalFormatting sqref="A1:Z1000">
    <cfRule type="containsText" dxfId="1" priority="74" operator="containsText" text="Fawkes">
      <formula>NOT(ISERROR(SEARCH(("Fawkes"),(A1))))</formula>
    </cfRule>
  </conditionalFormatting>
  <conditionalFormatting sqref="A1:Z1000">
    <cfRule type="containsText" dxfId="1" priority="75" operator="containsText" text="Oscar">
      <formula>NOT(ISERROR(SEARCH(("Oscar"),(A1))))</formula>
    </cfRule>
  </conditionalFormatting>
  <conditionalFormatting sqref="A1:Z1000">
    <cfRule type="containsText" dxfId="4" priority="76" operator="containsText" text="Mortas">
      <formula>NOT(ISERROR(SEARCH(("Mortas"),(A1))))</formula>
    </cfRule>
  </conditionalFormatting>
  <conditionalFormatting sqref="E173">
    <cfRule type="notContainsBlanks" dxfId="9" priority="77">
      <formula>LEN(TRIM(E173))&gt;0</formula>
    </cfRule>
  </conditionalFormatting>
  <conditionalFormatting sqref="A1:Z1000">
    <cfRule type="containsText" dxfId="2" priority="78" operator="containsText" text="Warek">
      <formula>NOT(ISERROR(SEARCH(("Warek"),(A1))))</formula>
    </cfRule>
  </conditionalFormatting>
  <conditionalFormatting sqref="A1:Z1000">
    <cfRule type="containsText" dxfId="4" priority="79" operator="containsText" text="Zikis">
      <formula>NOT(ISERROR(SEARCH(("Zikis"),(A1))))</formula>
    </cfRule>
  </conditionalFormatting>
  <conditionalFormatting sqref="A1:Z1000">
    <cfRule type="containsText" dxfId="2" priority="80" operator="containsText" text="Granit">
      <formula>NOT(ISERROR(SEARCH(("Granit"),(A1))))</formula>
    </cfRule>
  </conditionalFormatting>
  <conditionalFormatting sqref="A1:Z1000">
    <cfRule type="containsText" dxfId="8" priority="81" operator="containsText" text="Leonardo">
      <formula>NOT(ISERROR(SEARCH(("Leonardo"),(A1))))</formula>
    </cfRule>
  </conditionalFormatting>
  <conditionalFormatting sqref="A1:Z1000">
    <cfRule type="containsText" dxfId="1" priority="82" operator="containsText" text="Estrilda">
      <formula>NOT(ISERROR(SEARCH(("Estrilda"),(A1))))</formula>
    </cfRule>
  </conditionalFormatting>
  <conditionalFormatting sqref="A1:Z1000">
    <cfRule type="containsText" dxfId="3" priority="83" operator="containsText" text="Baden">
      <formula>NOT(ISERROR(SEARCH(("Baden"),(A1))))</formula>
    </cfRule>
  </conditionalFormatting>
  <conditionalFormatting sqref="A1:Z1000">
    <cfRule type="containsText" dxfId="4" priority="84" operator="containsText" text="Ezizh">
      <formula>NOT(ISERROR(SEARCH(("Ezizh"),(A1))))</formula>
    </cfRule>
  </conditionalFormatting>
  <conditionalFormatting sqref="A1:Z1000">
    <cfRule type="containsText" dxfId="6" priority="85" operator="containsText" text="Flora">
      <formula>NOT(ISERROR(SEARCH(("Flora"),(A1))))</formula>
    </cfRule>
  </conditionalFormatting>
  <conditionalFormatting sqref="A1:Z1000">
    <cfRule type="containsText" dxfId="0" priority="86" operator="containsText" text="Mishka">
      <formula>NOT(ISERROR(SEARCH(("Mishka"),(A1))))</formula>
    </cfRule>
  </conditionalFormatting>
  <conditionalFormatting sqref="A1:Z1000">
    <cfRule type="containsText" dxfId="4" priority="87" operator="containsText" text="Leofric">
      <formula>NOT(ISERROR(SEARCH(("Leofric"),(A1))))</formula>
    </cfRule>
  </conditionalFormatting>
  <conditionalFormatting sqref="A1:Z1000">
    <cfRule type="containsText" dxfId="6" priority="88" operator="containsText" text="Haelus">
      <formula>NOT(ISERROR(SEARCH(("Haelus"),(A1))))</formula>
    </cfRule>
  </conditionalFormatting>
  <conditionalFormatting sqref="A1:Z1000">
    <cfRule type="containsText" dxfId="6" priority="89" operator="containsText" text="Morael">
      <formula>NOT(ISERROR(SEARCH(("Morael"),(A1))))</formula>
    </cfRule>
  </conditionalFormatting>
  <conditionalFormatting sqref="A1:Z1000">
    <cfRule type="containsText" dxfId="3" priority="90" operator="containsText" text="Treznor">
      <formula>NOT(ISERROR(SEARCH(("Treznor"),(A1))))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74"/>
      <c r="B1" s="75" t="s">
        <v>274</v>
      </c>
      <c r="C1" s="76" t="s">
        <v>275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77">
        <v>1.0</v>
      </c>
      <c r="B2" s="76" t="s">
        <v>227</v>
      </c>
      <c r="C2" s="76" t="s">
        <v>177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78"/>
      <c r="B3" s="76" t="s">
        <v>207</v>
      </c>
      <c r="C3" s="76" t="s">
        <v>85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78"/>
      <c r="B4" s="76" t="s">
        <v>191</v>
      </c>
      <c r="C4" s="76" t="s">
        <v>143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78"/>
      <c r="B5" s="76" t="s">
        <v>276</v>
      </c>
      <c r="C5" s="76" t="s">
        <v>179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79"/>
      <c r="B6" s="76" t="s">
        <v>163</v>
      </c>
      <c r="C6" s="76" t="s">
        <v>153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80">
        <v>2.0</v>
      </c>
      <c r="B7" s="76" t="s">
        <v>35</v>
      </c>
      <c r="C7" s="76" t="s">
        <v>189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>
      <c r="A8" s="78"/>
      <c r="B8" s="76" t="s">
        <v>117</v>
      </c>
      <c r="C8" s="76" t="s">
        <v>37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>
      <c r="A9" s="78"/>
      <c r="B9" s="76" t="s">
        <v>153</v>
      </c>
      <c r="C9" s="76" t="s">
        <v>135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78"/>
      <c r="B10" s="76" t="s">
        <v>111</v>
      </c>
      <c r="C10" s="76" t="s">
        <v>123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79"/>
      <c r="B11" s="76" t="s">
        <v>77</v>
      </c>
      <c r="C11" s="76" t="s">
        <v>171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80">
        <v>3.0</v>
      </c>
      <c r="B12" s="76" t="s">
        <v>155</v>
      </c>
      <c r="C12" s="76" t="s">
        <v>35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78"/>
      <c r="B13" s="76" t="s">
        <v>79</v>
      </c>
      <c r="C13" s="76" t="s">
        <v>147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78"/>
      <c r="B14" s="76" t="s">
        <v>52</v>
      </c>
      <c r="C14" s="76" t="s">
        <v>95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78"/>
      <c r="B15" s="76" t="s">
        <v>153</v>
      </c>
      <c r="C15" s="76" t="s">
        <v>189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79"/>
      <c r="B16" s="76" t="s">
        <v>54</v>
      </c>
      <c r="C16" s="76" t="s">
        <v>50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80">
        <v>4.0</v>
      </c>
      <c r="B17" s="76" t="s">
        <v>91</v>
      </c>
      <c r="C17" s="76" t="s">
        <v>32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78"/>
      <c r="B18" s="76" t="s">
        <v>201</v>
      </c>
      <c r="C18" s="76" t="s">
        <v>79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78"/>
      <c r="B19" s="76" t="s">
        <v>117</v>
      </c>
      <c r="C19" s="76" t="s">
        <v>66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78"/>
      <c r="B20" s="76" t="s">
        <v>135</v>
      </c>
      <c r="C20" s="76" t="s">
        <v>137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79"/>
      <c r="B21" s="76" t="s">
        <v>189</v>
      </c>
      <c r="C21" s="76" t="s">
        <v>169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80">
        <v>5.0</v>
      </c>
      <c r="B22" s="76" t="s">
        <v>183</v>
      </c>
      <c r="C22" s="76" t="s">
        <v>70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78"/>
      <c r="B23" s="76" t="s">
        <v>28</v>
      </c>
      <c r="C23" s="76" t="s">
        <v>235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78"/>
      <c r="B24" s="76" t="s">
        <v>191</v>
      </c>
      <c r="C24" s="76" t="s">
        <v>123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78"/>
      <c r="B25" s="76" t="s">
        <v>277</v>
      </c>
      <c r="C25" s="76" t="s">
        <v>103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79"/>
      <c r="B26" s="76" t="s">
        <v>167</v>
      </c>
      <c r="C26" s="76" t="s">
        <v>137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80">
        <v>6.0</v>
      </c>
      <c r="B27" s="76" t="s">
        <v>235</v>
      </c>
      <c r="C27" s="76" t="s">
        <v>221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78"/>
      <c r="B28" s="76" t="s">
        <v>147</v>
      </c>
      <c r="C28" s="76" t="s">
        <v>58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78"/>
      <c r="B29" s="76" t="s">
        <v>111</v>
      </c>
      <c r="C29" s="76" t="s">
        <v>109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78"/>
      <c r="B30" s="76" t="s">
        <v>169</v>
      </c>
      <c r="C30" s="76" t="s">
        <v>191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79"/>
      <c r="B31" s="76" t="s">
        <v>211</v>
      </c>
      <c r="C31" s="76" t="s">
        <v>131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80">
        <v>7.0</v>
      </c>
      <c r="B32" s="76" t="s">
        <v>201</v>
      </c>
      <c r="C32" s="76" t="s">
        <v>12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78"/>
      <c r="B33" s="76" t="s">
        <v>169</v>
      </c>
      <c r="C33" s="76" t="s">
        <v>35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78"/>
      <c r="B34" s="76" t="s">
        <v>131</v>
      </c>
      <c r="C34" s="76" t="s">
        <v>75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78"/>
      <c r="B35" s="76" t="s">
        <v>95</v>
      </c>
      <c r="C35" s="76" t="s">
        <v>165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79"/>
      <c r="B36" s="76" t="s">
        <v>79</v>
      </c>
      <c r="C36" s="76" t="s">
        <v>111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80">
        <v>8.0</v>
      </c>
      <c r="B37" s="76" t="s">
        <v>147</v>
      </c>
      <c r="C37" s="76" t="s">
        <v>117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78"/>
      <c r="B38" s="69" t="s">
        <v>63</v>
      </c>
      <c r="C38" s="76" t="s">
        <v>37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78"/>
      <c r="B39" s="4" t="s">
        <v>185</v>
      </c>
      <c r="C39" s="76" t="s">
        <v>70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78"/>
      <c r="B40" s="76" t="s">
        <v>58</v>
      </c>
      <c r="C40" s="76" t="s">
        <v>135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79"/>
      <c r="B41" s="4" t="s">
        <v>223</v>
      </c>
      <c r="C41" s="4" t="s">
        <v>137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80">
        <v>9.0</v>
      </c>
      <c r="B42" s="76" t="s">
        <v>201</v>
      </c>
      <c r="C42" s="76" t="s">
        <v>221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78"/>
      <c r="B43" s="76" t="s">
        <v>235</v>
      </c>
      <c r="C43" s="76" t="s">
        <v>177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78"/>
      <c r="B44" s="76" t="s">
        <v>131</v>
      </c>
      <c r="C44" s="76" t="s">
        <v>187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78"/>
      <c r="B45" s="76" t="s">
        <v>211</v>
      </c>
      <c r="C45" s="76" t="s">
        <v>50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79"/>
      <c r="B46" s="76" t="s">
        <v>169</v>
      </c>
      <c r="C46" s="76" t="s">
        <v>109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80">
        <v>10.0</v>
      </c>
      <c r="B47" s="76" t="s">
        <v>52</v>
      </c>
      <c r="C47" s="76" t="s">
        <v>151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78"/>
      <c r="B48" s="76" t="s">
        <v>211</v>
      </c>
      <c r="C48" s="76" t="s">
        <v>223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78"/>
      <c r="B49" s="4" t="s">
        <v>227</v>
      </c>
      <c r="C49" s="2" t="s">
        <v>165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78"/>
      <c r="B50" s="4" t="s">
        <v>12</v>
      </c>
      <c r="C50" s="2" t="s">
        <v>87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79"/>
      <c r="B51" s="76" t="s">
        <v>169</v>
      </c>
      <c r="C51" s="76" t="s">
        <v>66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80">
        <v>11.0</v>
      </c>
      <c r="B52" s="76" t="s">
        <v>217</v>
      </c>
      <c r="C52" s="76" t="s">
        <v>48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78"/>
      <c r="B53" s="76" t="s">
        <v>52</v>
      </c>
      <c r="C53" s="76" t="s">
        <v>28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78"/>
      <c r="B54" s="76" t="s">
        <v>70</v>
      </c>
      <c r="C54" s="76" t="s">
        <v>70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78"/>
      <c r="B55" s="76" t="s">
        <v>66</v>
      </c>
      <c r="C55" s="76" t="s">
        <v>12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79"/>
      <c r="B56" s="76" t="s">
        <v>155</v>
      </c>
      <c r="C56" s="76" t="s">
        <v>169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80">
        <v>12.0</v>
      </c>
      <c r="B57" s="76" t="s">
        <v>18</v>
      </c>
      <c r="C57" s="76" t="s">
        <v>28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78"/>
      <c r="B58" s="76" t="s">
        <v>165</v>
      </c>
      <c r="C58" s="76" t="s">
        <v>177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78"/>
      <c r="B59" s="76" t="s">
        <v>111</v>
      </c>
      <c r="C59" s="76" t="s">
        <v>63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78"/>
      <c r="B60" s="76" t="s">
        <v>131</v>
      </c>
      <c r="C60" s="76" t="s">
        <v>12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79"/>
      <c r="B61" s="76" t="s">
        <v>109</v>
      </c>
      <c r="C61" s="76" t="s">
        <v>121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80">
        <v>13.0</v>
      </c>
      <c r="B62" s="76" t="s">
        <v>123</v>
      </c>
      <c r="C62" s="76" t="s">
        <v>48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78"/>
      <c r="B63" s="76" t="s">
        <v>169</v>
      </c>
      <c r="C63" s="76" t="s">
        <v>60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78"/>
      <c r="B64" s="4" t="s">
        <v>63</v>
      </c>
      <c r="C64" s="76" t="s">
        <v>66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78"/>
      <c r="B65" s="76" t="s">
        <v>111</v>
      </c>
      <c r="C65" s="76" t="s">
        <v>151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79"/>
      <c r="B66" s="4" t="s">
        <v>119</v>
      </c>
      <c r="C66" s="76" t="s">
        <v>161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80">
        <v>14.0</v>
      </c>
      <c r="B67" s="76" t="s">
        <v>127</v>
      </c>
      <c r="C67" s="76" t="s">
        <v>123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78"/>
      <c r="B68" s="76" t="s">
        <v>147</v>
      </c>
      <c r="C68" s="76" t="s">
        <v>151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78"/>
      <c r="B69" s="76" t="s">
        <v>143</v>
      </c>
      <c r="C69" s="76" t="s">
        <v>66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78"/>
      <c r="B70" s="76" t="s">
        <v>221</v>
      </c>
      <c r="C70" s="76" t="s">
        <v>135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79"/>
      <c r="B71" s="4" t="s">
        <v>185</v>
      </c>
      <c r="C71" s="76" t="s">
        <v>131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80">
        <v>15.0</v>
      </c>
      <c r="B72" s="76" t="s">
        <v>127</v>
      </c>
      <c r="C72" s="76" t="s">
        <v>28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78"/>
      <c r="B73" s="76" t="s">
        <v>227</v>
      </c>
      <c r="C73" s="76" t="s">
        <v>81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78"/>
      <c r="B74" s="2" t="s">
        <v>171</v>
      </c>
      <c r="C74" s="76" t="s">
        <v>50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78"/>
      <c r="B75" s="76" t="s">
        <v>143</v>
      </c>
      <c r="C75" s="4" t="s">
        <v>54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79"/>
      <c r="B76" s="4" t="s">
        <v>107</v>
      </c>
      <c r="C76" s="76" t="s">
        <v>70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80">
        <v>16.0</v>
      </c>
      <c r="B77" s="76" t="s">
        <v>52</v>
      </c>
      <c r="C77" s="76" t="s">
        <v>147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78"/>
      <c r="B78" s="76" t="s">
        <v>117</v>
      </c>
      <c r="C78" s="76" t="s">
        <v>22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78"/>
      <c r="B79" s="76" t="s">
        <v>37</v>
      </c>
      <c r="C79" s="76" t="s">
        <v>115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78"/>
      <c r="B80" s="76" t="s">
        <v>181</v>
      </c>
      <c r="C80" s="76" t="s">
        <v>151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79"/>
      <c r="B81" s="76" t="s">
        <v>155</v>
      </c>
      <c r="C81" s="76" t="s">
        <v>139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80">
        <v>17.0</v>
      </c>
      <c r="B82" s="76" t="s">
        <v>183</v>
      </c>
      <c r="C82" s="76" t="s">
        <v>35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78"/>
      <c r="B83" s="4" t="s">
        <v>72</v>
      </c>
      <c r="C83" s="4" t="s">
        <v>119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78"/>
      <c r="B84" s="76" t="s">
        <v>139</v>
      </c>
      <c r="C84" s="76" t="s">
        <v>28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78"/>
      <c r="B85" s="76" t="s">
        <v>155</v>
      </c>
      <c r="C85" s="76" t="s">
        <v>171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79"/>
      <c r="B86" s="76" t="s">
        <v>173</v>
      </c>
      <c r="C86" s="76" t="s">
        <v>165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80">
        <v>18.0</v>
      </c>
      <c r="B87" s="76" t="s">
        <v>18</v>
      </c>
      <c r="C87" s="4" t="s">
        <v>103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78"/>
      <c r="B88" s="76" t="s">
        <v>195</v>
      </c>
      <c r="C88" s="76" t="s">
        <v>79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78"/>
      <c r="B89" s="76" t="s">
        <v>111</v>
      </c>
      <c r="C89" s="76" t="s">
        <v>143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78"/>
      <c r="B90" s="76" t="s">
        <v>121</v>
      </c>
      <c r="C90" s="76" t="s">
        <v>223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79"/>
      <c r="B91" s="76" t="s">
        <v>181</v>
      </c>
      <c r="C91" s="76" t="s">
        <v>155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80">
        <v>19.0</v>
      </c>
      <c r="B92" s="76" t="s">
        <v>147</v>
      </c>
      <c r="C92" s="76" t="s">
        <v>28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78"/>
      <c r="B93" s="4" t="s">
        <v>197</v>
      </c>
      <c r="C93" s="76" t="s">
        <v>18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78"/>
      <c r="B94" s="76" t="s">
        <v>79</v>
      </c>
      <c r="C94" s="76" t="s">
        <v>189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78"/>
      <c r="B95" s="76" t="s">
        <v>135</v>
      </c>
      <c r="C95" s="76" t="s">
        <v>63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79"/>
      <c r="B96" s="76" t="s">
        <v>72</v>
      </c>
      <c r="C96" s="76" t="s">
        <v>139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80">
        <v>20.0</v>
      </c>
      <c r="B97" s="76" t="s">
        <v>227</v>
      </c>
      <c r="C97" s="76" t="s">
        <v>183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78"/>
      <c r="B98" s="76" t="s">
        <v>221</v>
      </c>
      <c r="C98" s="76" t="s">
        <v>127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78"/>
      <c r="B99" s="76" t="s">
        <v>63</v>
      </c>
      <c r="C99" s="76" t="s">
        <v>151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78"/>
      <c r="B100" s="76" t="s">
        <v>173</v>
      </c>
      <c r="C100" s="76" t="s">
        <v>153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79"/>
      <c r="B101" s="76" t="s">
        <v>139</v>
      </c>
      <c r="C101" s="76" t="s">
        <v>159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80">
        <v>21.0</v>
      </c>
      <c r="B102" s="81" t="s">
        <v>207</v>
      </c>
      <c r="C102" s="81" t="s">
        <v>183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78"/>
      <c r="B103" s="76" t="s">
        <v>81</v>
      </c>
      <c r="C103" s="76" t="s">
        <v>91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78"/>
      <c r="B104" s="76" t="s">
        <v>77</v>
      </c>
      <c r="C104" s="76" t="s">
        <v>70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78"/>
      <c r="B105" s="76" t="s">
        <v>123</v>
      </c>
      <c r="C105" s="76" t="s">
        <v>181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79"/>
      <c r="B106" s="76" t="s">
        <v>54</v>
      </c>
      <c r="C106" s="76" t="s">
        <v>79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80">
        <v>22.0</v>
      </c>
      <c r="B107" s="76" t="s">
        <v>66</v>
      </c>
      <c r="C107" s="76" t="s">
        <v>219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78"/>
      <c r="B108" s="76" t="s">
        <v>169</v>
      </c>
      <c r="C108" s="4" t="s">
        <v>197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78"/>
      <c r="B109" s="76" t="s">
        <v>155</v>
      </c>
      <c r="C109" s="76" t="s">
        <v>167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78"/>
      <c r="B110" s="76" t="s">
        <v>81</v>
      </c>
      <c r="C110" s="76" t="s">
        <v>187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79"/>
      <c r="B111" s="76" t="s">
        <v>181</v>
      </c>
      <c r="C111" s="76" t="s">
        <v>109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80">
        <v>23.0</v>
      </c>
      <c r="B112" s="76" t="s">
        <v>81</v>
      </c>
      <c r="C112" s="76" t="s">
        <v>123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78"/>
      <c r="B113" s="2" t="s">
        <v>32</v>
      </c>
      <c r="C113" s="76" t="s">
        <v>117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78"/>
      <c r="B114" s="76" t="s">
        <v>37</v>
      </c>
      <c r="C114" s="76" t="s">
        <v>12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78"/>
      <c r="B115" s="76" t="s">
        <v>131</v>
      </c>
      <c r="C115" s="76" t="s">
        <v>181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79"/>
      <c r="B116" s="76" t="s">
        <v>75</v>
      </c>
      <c r="C116" s="76" t="s">
        <v>60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80">
        <v>24.0</v>
      </c>
      <c r="B117" s="76" t="s">
        <v>201</v>
      </c>
      <c r="C117" s="76" t="s">
        <v>155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78"/>
      <c r="B118" s="76" t="s">
        <v>211</v>
      </c>
      <c r="C118" s="76" t="s">
        <v>175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78"/>
      <c r="B119" s="76" t="s">
        <v>181</v>
      </c>
      <c r="C119" s="76" t="s">
        <v>163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78"/>
      <c r="B120" s="76" t="s">
        <v>70</v>
      </c>
      <c r="C120" s="76" t="s">
        <v>151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79"/>
      <c r="B121" s="4" t="s">
        <v>185</v>
      </c>
      <c r="C121" s="76" t="s">
        <v>95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80">
        <v>25.0</v>
      </c>
      <c r="B122" s="76" t="s">
        <v>52</v>
      </c>
      <c r="C122" s="76" t="s">
        <v>81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78"/>
      <c r="B123" s="76" t="s">
        <v>155</v>
      </c>
      <c r="C123" s="76" t="s">
        <v>22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78"/>
      <c r="B124" s="76" t="s">
        <v>79</v>
      </c>
      <c r="C124" s="76" t="s">
        <v>37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78"/>
      <c r="B125" s="76" t="s">
        <v>189</v>
      </c>
      <c r="C125" s="76" t="s">
        <v>101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79"/>
      <c r="B126" s="76" t="s">
        <v>181</v>
      </c>
      <c r="C126" s="76" t="s">
        <v>223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80">
        <v>26.0</v>
      </c>
      <c r="B127" s="76" t="s">
        <v>219</v>
      </c>
      <c r="C127" s="76" t="s">
        <v>35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78"/>
      <c r="B128" s="76" t="s">
        <v>147</v>
      </c>
      <c r="C128" s="76" t="s">
        <v>235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78"/>
      <c r="B129" s="76" t="s">
        <v>153</v>
      </c>
      <c r="C129" s="76" t="s">
        <v>131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78"/>
      <c r="B130" s="76" t="s">
        <v>161</v>
      </c>
      <c r="C130" s="76" t="s">
        <v>155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79"/>
      <c r="B131" s="76" t="s">
        <v>22</v>
      </c>
      <c r="C131" s="76" t="s">
        <v>37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80">
        <v>27.0</v>
      </c>
      <c r="B132" s="76" t="s">
        <v>35</v>
      </c>
      <c r="C132" s="76" t="s">
        <v>203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78"/>
      <c r="B133" s="76" t="s">
        <v>211</v>
      </c>
      <c r="C133" s="2" t="s">
        <v>68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78"/>
      <c r="B134" s="76" t="s">
        <v>60</v>
      </c>
      <c r="C134" s="76" t="s">
        <v>217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78"/>
      <c r="B135" s="4" t="s">
        <v>107</v>
      </c>
      <c r="C135" s="4" t="s">
        <v>185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79"/>
      <c r="B136" s="76" t="s">
        <v>153</v>
      </c>
      <c r="C136" s="76" t="s">
        <v>109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80">
        <v>28.0</v>
      </c>
      <c r="B137" s="76" t="s">
        <v>147</v>
      </c>
      <c r="C137" s="76" t="s">
        <v>72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78"/>
      <c r="B138" s="76" t="s">
        <v>52</v>
      </c>
      <c r="C138" s="76" t="s">
        <v>201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78"/>
      <c r="B139" s="76" t="s">
        <v>278</v>
      </c>
      <c r="C139" s="4" t="s">
        <v>77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78"/>
      <c r="B140" s="76" t="s">
        <v>161</v>
      </c>
      <c r="C140" s="76" t="s">
        <v>181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79"/>
      <c r="B141" s="76" t="s">
        <v>70</v>
      </c>
      <c r="C141" s="76" t="s">
        <v>109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80">
        <v>29.0</v>
      </c>
      <c r="B142" s="76" t="s">
        <v>147</v>
      </c>
      <c r="C142" s="76" t="s">
        <v>221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78"/>
      <c r="B143" s="76" t="s">
        <v>201</v>
      </c>
      <c r="C143" s="76" t="s">
        <v>127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78"/>
      <c r="B144" s="76" t="s">
        <v>181</v>
      </c>
      <c r="C144" s="76" t="s">
        <v>155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8"/>
      <c r="B145" s="76" t="s">
        <v>12</v>
      </c>
      <c r="C145" s="76" t="s">
        <v>165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9"/>
      <c r="B146" s="76" t="s">
        <v>177</v>
      </c>
      <c r="C146" s="76" t="s">
        <v>63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80">
        <v>30.0</v>
      </c>
      <c r="B147" s="76" t="s">
        <v>127</v>
      </c>
      <c r="C147" s="76" t="s">
        <v>81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78"/>
      <c r="B148" s="76" t="s">
        <v>35</v>
      </c>
      <c r="C148" s="76" t="s">
        <v>221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78"/>
      <c r="B149" s="76" t="s">
        <v>191</v>
      </c>
      <c r="C149" s="4" t="s">
        <v>107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78"/>
      <c r="B150" s="76" t="s">
        <v>121</v>
      </c>
      <c r="C150" s="76" t="s">
        <v>12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79"/>
      <c r="B151" s="4" t="s">
        <v>119</v>
      </c>
      <c r="C151" s="76" t="s">
        <v>177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80">
        <v>31.0</v>
      </c>
      <c r="B152" s="76" t="s">
        <v>177</v>
      </c>
      <c r="C152" s="76" t="s">
        <v>28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78"/>
      <c r="B153" s="76" t="s">
        <v>72</v>
      </c>
      <c r="C153" s="76" t="s">
        <v>97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78"/>
      <c r="B154" s="76" t="s">
        <v>115</v>
      </c>
      <c r="C154" s="76" t="s">
        <v>183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78"/>
      <c r="B155" s="76" t="s">
        <v>123</v>
      </c>
      <c r="C155" s="76" t="s">
        <v>163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79"/>
      <c r="B156" s="76" t="s">
        <v>191</v>
      </c>
      <c r="C156" s="76" t="s">
        <v>187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80">
        <v>32.0</v>
      </c>
      <c r="B157" s="76" t="s">
        <v>123</v>
      </c>
      <c r="C157" s="76" t="s">
        <v>35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78"/>
      <c r="B158" s="4" t="s">
        <v>223</v>
      </c>
      <c r="C158" s="76" t="s">
        <v>70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78"/>
      <c r="B159" s="76" t="s">
        <v>111</v>
      </c>
      <c r="C159" s="76" t="s">
        <v>50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78"/>
      <c r="B160" s="76" t="s">
        <v>12</v>
      </c>
      <c r="C160" s="76" t="s">
        <v>139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79"/>
      <c r="B161" s="76" t="s">
        <v>135</v>
      </c>
      <c r="C161" s="76" t="s">
        <v>18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80">
        <v>33.0</v>
      </c>
      <c r="B162" s="76" t="s">
        <v>18</v>
      </c>
      <c r="C162" s="76" t="s">
        <v>127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78"/>
      <c r="B163" s="76" t="s">
        <v>278</v>
      </c>
      <c r="C163" s="76" t="s">
        <v>165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78"/>
      <c r="B164" s="76" t="s">
        <v>223</v>
      </c>
      <c r="C164" s="76" t="s">
        <v>215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78"/>
      <c r="B165" s="76" t="s">
        <v>77</v>
      </c>
      <c r="C165" s="76" t="s">
        <v>70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79"/>
      <c r="B166" s="76" t="s">
        <v>54</v>
      </c>
      <c r="C166" s="76" t="s">
        <v>87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80">
        <v>34.0</v>
      </c>
      <c r="B167" s="76" t="s">
        <v>147</v>
      </c>
      <c r="C167" s="76" t="s">
        <v>52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78"/>
      <c r="B168" s="76" t="s">
        <v>221</v>
      </c>
      <c r="C168" s="76" t="s">
        <v>48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78"/>
      <c r="B169" s="76" t="s">
        <v>70</v>
      </c>
      <c r="C169" s="76" t="s">
        <v>111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78"/>
      <c r="B170" s="76" t="s">
        <v>211</v>
      </c>
      <c r="C170" s="76" t="s">
        <v>169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79"/>
      <c r="B171" s="4" t="s">
        <v>137</v>
      </c>
      <c r="C171" s="76" t="s">
        <v>195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80">
        <v>35.0</v>
      </c>
      <c r="B172" s="76" t="s">
        <v>70</v>
      </c>
      <c r="C172" s="76" t="s">
        <v>117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78"/>
      <c r="B173" s="76" t="s">
        <v>183</v>
      </c>
      <c r="C173" s="76" t="s">
        <v>97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78"/>
      <c r="B174" s="2" t="s">
        <v>171</v>
      </c>
      <c r="C174" s="4" t="s">
        <v>223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78"/>
      <c r="B175" s="4" t="s">
        <v>58</v>
      </c>
      <c r="C175" s="76" t="s">
        <v>54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79"/>
      <c r="B176" s="76" t="s">
        <v>155</v>
      </c>
      <c r="C176" s="76" t="s">
        <v>137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80">
        <v>36.0</v>
      </c>
      <c r="B177" s="76" t="s">
        <v>35</v>
      </c>
      <c r="C177" s="82" t="s">
        <v>165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78"/>
      <c r="B178" s="76" t="s">
        <v>211</v>
      </c>
      <c r="C178" s="76" t="s">
        <v>201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78"/>
      <c r="B179" s="76" t="s">
        <v>149</v>
      </c>
      <c r="C179" s="76" t="s">
        <v>58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78"/>
      <c r="B180" s="76" t="s">
        <v>223</v>
      </c>
      <c r="C180" s="76" t="s">
        <v>137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79"/>
      <c r="B181" s="76" t="s">
        <v>181</v>
      </c>
      <c r="C181" s="2" t="s">
        <v>105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80">
        <v>37.0</v>
      </c>
      <c r="B182" s="76" t="s">
        <v>28</v>
      </c>
      <c r="C182" s="76" t="s">
        <v>213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78"/>
      <c r="B183" s="76" t="s">
        <v>70</v>
      </c>
      <c r="C183" s="76" t="s">
        <v>169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78"/>
      <c r="B184" s="76" t="s">
        <v>191</v>
      </c>
      <c r="C184" s="76" t="s">
        <v>54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78"/>
      <c r="B185" s="76" t="s">
        <v>135</v>
      </c>
      <c r="C185" s="76" t="s">
        <v>131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79"/>
      <c r="B186" s="76" t="s">
        <v>161</v>
      </c>
      <c r="C186" s="76" t="s">
        <v>75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80">
        <v>38.0</v>
      </c>
      <c r="B187" s="76" t="s">
        <v>197</v>
      </c>
      <c r="C187" s="76" t="s">
        <v>147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78"/>
      <c r="B188" s="76" t="s">
        <v>18</v>
      </c>
      <c r="C188" s="76" t="s">
        <v>91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78"/>
      <c r="B189" s="76" t="s">
        <v>37</v>
      </c>
      <c r="C189" s="76" t="s">
        <v>111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78"/>
      <c r="B190" s="76" t="s">
        <v>153</v>
      </c>
      <c r="C190" s="76" t="s">
        <v>191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79"/>
      <c r="B191" s="76" t="s">
        <v>117</v>
      </c>
      <c r="C191" s="76" t="s">
        <v>50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80">
        <v>39.0</v>
      </c>
      <c r="B192" s="76" t="s">
        <v>147</v>
      </c>
      <c r="C192" s="76" t="s">
        <v>211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78"/>
      <c r="B193" s="76" t="s">
        <v>127</v>
      </c>
      <c r="C193" s="76" t="s">
        <v>68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78"/>
      <c r="B194" s="4" t="s">
        <v>175</v>
      </c>
      <c r="C194" s="76" t="s">
        <v>155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78"/>
      <c r="B195" s="76" t="s">
        <v>121</v>
      </c>
      <c r="C195" s="4" t="s">
        <v>227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79"/>
      <c r="B196" s="76" t="s">
        <v>235</v>
      </c>
      <c r="C196" s="76" t="s">
        <v>54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80">
        <v>40.0</v>
      </c>
      <c r="B197" s="76" t="s">
        <v>127</v>
      </c>
      <c r="C197" s="76" t="s">
        <v>213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78"/>
      <c r="B198" s="76" t="s">
        <v>201</v>
      </c>
      <c r="C198" s="76" t="s">
        <v>219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78"/>
      <c r="B199" s="76" t="s">
        <v>181</v>
      </c>
      <c r="C199" s="2" t="s">
        <v>105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78"/>
      <c r="B200" s="76" t="s">
        <v>197</v>
      </c>
      <c r="C200" s="4" t="s">
        <v>185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79"/>
      <c r="B201" s="76" t="s">
        <v>187</v>
      </c>
      <c r="C201" s="76" t="s">
        <v>75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80">
        <v>41.0</v>
      </c>
      <c r="B202" s="76" t="s">
        <v>28</v>
      </c>
      <c r="C202" s="76" t="s">
        <v>117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78"/>
      <c r="B203" s="76" t="s">
        <v>207</v>
      </c>
      <c r="C203" s="76" t="s">
        <v>278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78"/>
      <c r="B204" s="76" t="s">
        <v>135</v>
      </c>
      <c r="C204" s="76" t="s">
        <v>143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78"/>
      <c r="B205" s="76" t="s">
        <v>235</v>
      </c>
      <c r="C205" s="4" t="s">
        <v>107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79"/>
      <c r="B206" s="76" t="s">
        <v>151</v>
      </c>
      <c r="C206" s="76" t="s">
        <v>131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80">
        <v>42.0</v>
      </c>
      <c r="B207" s="76" t="s">
        <v>175</v>
      </c>
      <c r="C207" s="76" t="s">
        <v>123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78"/>
      <c r="B208" s="76" t="s">
        <v>203</v>
      </c>
      <c r="C208" s="76" t="s">
        <v>63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78"/>
      <c r="B209" s="76" t="s">
        <v>109</v>
      </c>
      <c r="C209" s="76" t="s">
        <v>12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78"/>
      <c r="B210" s="76" t="s">
        <v>169</v>
      </c>
      <c r="C210" s="76" t="s">
        <v>37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79"/>
      <c r="B211" s="76" t="s">
        <v>173</v>
      </c>
      <c r="C211" s="76" t="s">
        <v>107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80">
        <v>43.0</v>
      </c>
      <c r="B212" s="76" t="s">
        <v>201</v>
      </c>
      <c r="C212" s="76" t="s">
        <v>127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78"/>
      <c r="B213" s="76" t="s">
        <v>18</v>
      </c>
      <c r="C213" s="76" t="s">
        <v>219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78"/>
      <c r="B214" s="76" t="s">
        <v>66</v>
      </c>
      <c r="C214" s="76" t="s">
        <v>131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78"/>
      <c r="B215" s="76" t="s">
        <v>37</v>
      </c>
      <c r="C215" s="76" t="s">
        <v>54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79"/>
      <c r="B216" s="76" t="s">
        <v>181</v>
      </c>
      <c r="C216" s="76" t="s">
        <v>145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80">
        <v>44.0</v>
      </c>
      <c r="B217" s="4" t="s">
        <v>85</v>
      </c>
      <c r="C217" s="76" t="s">
        <v>147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78"/>
      <c r="B218" s="76" t="s">
        <v>169</v>
      </c>
      <c r="C218" s="76" t="s">
        <v>97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78"/>
      <c r="B219" s="76" t="s">
        <v>181</v>
      </c>
      <c r="C219" s="76" t="s">
        <v>79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78"/>
      <c r="B220" s="76" t="s">
        <v>54</v>
      </c>
      <c r="C220" s="4" t="s">
        <v>179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79"/>
      <c r="B221" s="76" t="s">
        <v>12</v>
      </c>
      <c r="C221" s="76" t="s">
        <v>201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80">
        <v>45.0</v>
      </c>
      <c r="B222" s="76" t="s">
        <v>22</v>
      </c>
      <c r="C222" s="76" t="s">
        <v>203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78"/>
      <c r="B223" s="76" t="s">
        <v>278</v>
      </c>
      <c r="C223" s="4" t="s">
        <v>175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78"/>
      <c r="B224" s="76" t="s">
        <v>107</v>
      </c>
      <c r="C224" s="76" t="s">
        <v>151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78"/>
      <c r="B225" s="76" t="s">
        <v>161</v>
      </c>
      <c r="C225" s="76" t="s">
        <v>185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79"/>
      <c r="B226" s="76" t="s">
        <v>159</v>
      </c>
      <c r="C226" s="76" t="s">
        <v>12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80">
        <v>46.0</v>
      </c>
      <c r="B227" s="76" t="s">
        <v>97</v>
      </c>
      <c r="C227" s="76" t="s">
        <v>147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78"/>
      <c r="B228" s="76" t="s">
        <v>91</v>
      </c>
      <c r="C228" s="76" t="s">
        <v>117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78"/>
      <c r="B229" s="76" t="s">
        <v>203</v>
      </c>
      <c r="C229" s="76" t="s">
        <v>179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78"/>
      <c r="B230" s="76" t="s">
        <v>107</v>
      </c>
      <c r="C230" s="76" t="s">
        <v>185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79"/>
      <c r="B231" s="76" t="s">
        <v>175</v>
      </c>
      <c r="C231" s="4" t="s">
        <v>119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80">
        <v>47.0</v>
      </c>
      <c r="B232" s="76" t="s">
        <v>52</v>
      </c>
      <c r="C232" s="76" t="s">
        <v>60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78"/>
      <c r="B233" s="76" t="s">
        <v>278</v>
      </c>
      <c r="C233" s="76" t="s">
        <v>35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78"/>
      <c r="B234" s="76" t="s">
        <v>50</v>
      </c>
      <c r="C234" s="4" t="s">
        <v>103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78"/>
      <c r="B235" s="76" t="s">
        <v>169</v>
      </c>
      <c r="C235" s="76" t="s">
        <v>12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79"/>
      <c r="B236" s="2" t="s">
        <v>105</v>
      </c>
      <c r="C236" s="76" t="s">
        <v>211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80">
        <v>48.0</v>
      </c>
      <c r="B237" s="76" t="s">
        <v>48</v>
      </c>
      <c r="C237" s="76" t="s">
        <v>28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78"/>
      <c r="B238" s="76" t="s">
        <v>147</v>
      </c>
      <c r="C238" s="76" t="s">
        <v>22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78"/>
      <c r="B239" s="76" t="s">
        <v>111</v>
      </c>
      <c r="C239" s="76" t="s">
        <v>117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78"/>
      <c r="B240" s="76" t="s">
        <v>143</v>
      </c>
      <c r="C240" s="76" t="s">
        <v>12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79"/>
      <c r="B241" s="76" t="s">
        <v>79</v>
      </c>
      <c r="C241" s="4" t="s">
        <v>85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80">
        <v>49.0</v>
      </c>
      <c r="B242" s="76" t="s">
        <v>169</v>
      </c>
      <c r="C242" s="76" t="s">
        <v>147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78"/>
      <c r="B243" s="76" t="s">
        <v>189</v>
      </c>
      <c r="C243" s="76" t="s">
        <v>117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78"/>
      <c r="B244" s="76" t="s">
        <v>18</v>
      </c>
      <c r="C244" s="76" t="s">
        <v>79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78"/>
      <c r="B245" s="76" t="s">
        <v>278</v>
      </c>
      <c r="C245" s="76" t="s">
        <v>143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79"/>
      <c r="B246" s="76" t="s">
        <v>137</v>
      </c>
      <c r="C246" s="76" t="s">
        <v>103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80">
        <v>50.0</v>
      </c>
      <c r="B247" s="76" t="s">
        <v>189</v>
      </c>
      <c r="C247" s="76" t="s">
        <v>85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78"/>
      <c r="B248" s="76" t="s">
        <v>127</v>
      </c>
      <c r="C248" s="76" t="s">
        <v>155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78"/>
      <c r="B249" s="76" t="s">
        <v>151</v>
      </c>
      <c r="C249" s="76" t="s">
        <v>131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78"/>
      <c r="B250" s="76" t="s">
        <v>63</v>
      </c>
      <c r="C250" s="76" t="s">
        <v>143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79"/>
      <c r="B251" s="76" t="s">
        <v>35</v>
      </c>
      <c r="C251" s="76" t="s">
        <v>223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80">
        <v>51.0</v>
      </c>
      <c r="B252" s="76" t="s">
        <v>201</v>
      </c>
      <c r="C252" s="76" t="s">
        <v>18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78"/>
      <c r="B253" s="76" t="s">
        <v>28</v>
      </c>
      <c r="C253" s="76" t="s">
        <v>91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78"/>
      <c r="B254" s="76" t="s">
        <v>12</v>
      </c>
      <c r="C254" s="76" t="s">
        <v>151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78"/>
      <c r="B255" s="76" t="s">
        <v>70</v>
      </c>
      <c r="C255" s="76" t="s">
        <v>278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79"/>
      <c r="B256" s="76" t="s">
        <v>95</v>
      </c>
      <c r="C256" s="76" t="s">
        <v>223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80">
        <v>52.0</v>
      </c>
      <c r="B257" s="4" t="s">
        <v>119</v>
      </c>
      <c r="C257" s="76" t="s">
        <v>35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78"/>
      <c r="B258" s="76" t="s">
        <v>18</v>
      </c>
      <c r="C258" s="76" t="s">
        <v>278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78"/>
      <c r="B259" s="76" t="s">
        <v>111</v>
      </c>
      <c r="C259" s="76" t="s">
        <v>70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78"/>
      <c r="B260" s="76" t="s">
        <v>279</v>
      </c>
      <c r="C260" s="76" t="s">
        <v>12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79"/>
      <c r="B261" s="76" t="s">
        <v>95</v>
      </c>
      <c r="C261" s="76" t="s">
        <v>137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80">
        <v>53.0</v>
      </c>
      <c r="B262" s="76" t="s">
        <v>35</v>
      </c>
      <c r="C262" s="76" t="s">
        <v>52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78"/>
      <c r="B263" s="76" t="s">
        <v>219</v>
      </c>
      <c r="C263" s="76" t="s">
        <v>207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78"/>
      <c r="B264" s="76" t="s">
        <v>37</v>
      </c>
      <c r="C264" s="76" t="s">
        <v>72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78"/>
      <c r="B265" s="76" t="s">
        <v>131</v>
      </c>
      <c r="C265" s="76" t="s">
        <v>215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79"/>
      <c r="B266" s="76" t="s">
        <v>151</v>
      </c>
      <c r="C266" s="76" t="s">
        <v>79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80">
        <v>54.0</v>
      </c>
      <c r="B267" s="76" t="s">
        <v>35</v>
      </c>
      <c r="C267" s="76" t="s">
        <v>91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78"/>
      <c r="B268" s="76" t="s">
        <v>37</v>
      </c>
      <c r="C268" s="76" t="s">
        <v>207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78"/>
      <c r="B269" s="76" t="s">
        <v>139</v>
      </c>
      <c r="C269" s="4" t="s">
        <v>227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78"/>
      <c r="B270" s="76" t="s">
        <v>135</v>
      </c>
      <c r="C270" s="76" t="s">
        <v>191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79"/>
      <c r="B271" s="76" t="s">
        <v>103</v>
      </c>
      <c r="C271" s="76" t="s">
        <v>197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80">
        <v>55.0</v>
      </c>
      <c r="B272" s="76" t="s">
        <v>151</v>
      </c>
      <c r="C272" s="76" t="s">
        <v>52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78"/>
      <c r="B273" s="76" t="s">
        <v>175</v>
      </c>
      <c r="C273" s="76" t="s">
        <v>60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78"/>
      <c r="B274" s="76" t="s">
        <v>75</v>
      </c>
      <c r="C274" s="76" t="s">
        <v>167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78"/>
      <c r="B275" s="76" t="s">
        <v>169</v>
      </c>
      <c r="C275" s="76" t="s">
        <v>12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79"/>
      <c r="B276" s="76" t="s">
        <v>195</v>
      </c>
      <c r="C276" s="76" t="s">
        <v>95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80">
        <v>56.0</v>
      </c>
      <c r="B277" s="76" t="s">
        <v>117</v>
      </c>
      <c r="C277" s="76" t="s">
        <v>213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78"/>
      <c r="B278" s="76" t="s">
        <v>165</v>
      </c>
      <c r="C278" s="76" t="s">
        <v>151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78"/>
      <c r="B279" s="76" t="s">
        <v>79</v>
      </c>
      <c r="C279" s="76" t="s">
        <v>44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78"/>
      <c r="B280" s="76" t="s">
        <v>60</v>
      </c>
      <c r="C280" s="76" t="s">
        <v>119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79"/>
      <c r="B281" s="76" t="s">
        <v>63</v>
      </c>
      <c r="C281" s="76" t="s">
        <v>217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80">
        <v>57.0</v>
      </c>
      <c r="B282" s="76" t="s">
        <v>213</v>
      </c>
      <c r="C282" s="76" t="s">
        <v>165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78"/>
      <c r="B283" s="76" t="s">
        <v>211</v>
      </c>
      <c r="C283" s="76" t="s">
        <v>41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78"/>
      <c r="B284" s="76" t="s">
        <v>139</v>
      </c>
      <c r="C284" s="76" t="s">
        <v>44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78"/>
      <c r="B285" s="76" t="s">
        <v>54</v>
      </c>
      <c r="C285" s="76" t="s">
        <v>187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79"/>
      <c r="B286" s="76" t="s">
        <v>37</v>
      </c>
      <c r="C286" s="76" t="s">
        <v>85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80">
        <v>58.0</v>
      </c>
      <c r="B287" s="76" t="s">
        <v>107</v>
      </c>
      <c r="C287" s="76" t="s">
        <v>117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78"/>
      <c r="B288" s="76" t="s">
        <v>169</v>
      </c>
      <c r="C288" s="76" t="s">
        <v>197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78"/>
      <c r="B289" s="76" t="s">
        <v>123</v>
      </c>
      <c r="C289" s="76" t="s">
        <v>103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78"/>
      <c r="B290" s="76" t="s">
        <v>235</v>
      </c>
      <c r="C290" s="76" t="s">
        <v>12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79"/>
      <c r="B291" s="2" t="s">
        <v>87</v>
      </c>
      <c r="C291" s="76" t="s">
        <v>95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80">
        <v>59.0</v>
      </c>
      <c r="B292" s="76" t="s">
        <v>91</v>
      </c>
      <c r="C292" s="76" t="s">
        <v>35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78"/>
      <c r="B293" s="76" t="s">
        <v>278</v>
      </c>
      <c r="C293" s="76" t="s">
        <v>169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78"/>
      <c r="B294" s="76" t="s">
        <v>75</v>
      </c>
      <c r="C294" s="76" t="s">
        <v>115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78"/>
      <c r="B295" s="76" t="s">
        <v>87</v>
      </c>
      <c r="C295" s="76" t="s">
        <v>63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79"/>
      <c r="B296" s="76" t="s">
        <v>111</v>
      </c>
      <c r="C296" s="76" t="s">
        <v>50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80">
        <v>60.0</v>
      </c>
      <c r="B297" s="76" t="s">
        <v>221</v>
      </c>
      <c r="C297" s="76" t="s">
        <v>41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78"/>
      <c r="B298" s="76" t="s">
        <v>137</v>
      </c>
      <c r="C298" s="76" t="s">
        <v>213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78"/>
      <c r="B299" s="76" t="s">
        <v>131</v>
      </c>
      <c r="C299" s="76" t="s">
        <v>44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78"/>
      <c r="B300" s="76" t="s">
        <v>135</v>
      </c>
      <c r="C300" s="76" t="s">
        <v>109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79"/>
      <c r="B301" s="76" t="s">
        <v>185</v>
      </c>
      <c r="C301" s="76" t="s">
        <v>105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80">
        <v>61.0</v>
      </c>
      <c r="B302" s="76" t="s">
        <v>97</v>
      </c>
      <c r="C302" s="76" t="s">
        <v>35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78"/>
      <c r="B303" s="76" t="s">
        <v>189</v>
      </c>
      <c r="C303" s="76" t="s">
        <v>18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78"/>
      <c r="B304" s="76" t="s">
        <v>197</v>
      </c>
      <c r="C304" s="76" t="s">
        <v>107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78"/>
      <c r="B305" s="76" t="s">
        <v>12</v>
      </c>
      <c r="C305" s="76" t="s">
        <v>135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79"/>
      <c r="B306" s="76" t="s">
        <v>131</v>
      </c>
      <c r="C306" s="76" t="s">
        <v>79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80">
        <v>62.0</v>
      </c>
      <c r="B307" s="76" t="s">
        <v>97</v>
      </c>
      <c r="C307" s="76" t="s">
        <v>278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78"/>
      <c r="B308" s="76" t="s">
        <v>175</v>
      </c>
      <c r="C308" s="76" t="s">
        <v>203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78"/>
      <c r="B309" s="76" t="s">
        <v>12</v>
      </c>
      <c r="C309" s="76" t="s">
        <v>215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78"/>
      <c r="B310" s="76" t="s">
        <v>54</v>
      </c>
      <c r="C310" s="76" t="s">
        <v>109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79"/>
      <c r="B311" s="76" t="s">
        <v>169</v>
      </c>
      <c r="C311" s="76" t="s">
        <v>111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80">
        <v>63.0</v>
      </c>
      <c r="B312" s="76" t="s">
        <v>177</v>
      </c>
      <c r="C312" s="76" t="s">
        <v>221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78"/>
      <c r="B313" s="76" t="s">
        <v>85</v>
      </c>
      <c r="C313" s="76" t="s">
        <v>28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78"/>
      <c r="B314" s="76" t="s">
        <v>185</v>
      </c>
      <c r="C314" s="76" t="s">
        <v>143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78"/>
      <c r="B315" s="76" t="s">
        <v>50</v>
      </c>
      <c r="C315" s="76" t="s">
        <v>235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79"/>
      <c r="B316" s="76" t="s">
        <v>95</v>
      </c>
      <c r="C316" s="76" t="s">
        <v>280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80">
        <v>64.0</v>
      </c>
      <c r="B317" s="76" t="s">
        <v>127</v>
      </c>
      <c r="C317" s="76" t="s">
        <v>117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78"/>
      <c r="B318" s="76" t="s">
        <v>35</v>
      </c>
      <c r="C318" s="76" t="s">
        <v>81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78"/>
      <c r="B319" s="76" t="s">
        <v>135</v>
      </c>
      <c r="C319" s="76" t="s">
        <v>155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78"/>
      <c r="B320" s="76" t="s">
        <v>37</v>
      </c>
      <c r="C320" s="76" t="s">
        <v>12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79"/>
      <c r="B321" s="76" t="s">
        <v>187</v>
      </c>
      <c r="C321" s="76" t="s">
        <v>32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80">
        <v>65.0</v>
      </c>
      <c r="B322" s="76" t="s">
        <v>137</v>
      </c>
      <c r="C322" s="76" t="s">
        <v>165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78"/>
      <c r="B323" s="76" t="s">
        <v>22</v>
      </c>
      <c r="C323" s="76" t="s">
        <v>197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78"/>
      <c r="B324" s="76" t="s">
        <v>107</v>
      </c>
      <c r="C324" s="76" t="s">
        <v>155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78"/>
      <c r="B325" s="76" t="s">
        <v>141</v>
      </c>
      <c r="C325" s="76" t="s">
        <v>161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79"/>
      <c r="B326" s="76" t="s">
        <v>101</v>
      </c>
      <c r="C326" s="76" t="s">
        <v>163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80">
        <v>66.0</v>
      </c>
      <c r="B327" s="76" t="s">
        <v>48</v>
      </c>
      <c r="C327" s="76" t="s">
        <v>127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78"/>
      <c r="B328" s="76" t="s">
        <v>135</v>
      </c>
      <c r="C328" s="76" t="s">
        <v>95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78"/>
      <c r="B329" s="76" t="s">
        <v>111</v>
      </c>
      <c r="C329" s="76" t="s">
        <v>77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78"/>
      <c r="B330" s="76" t="s">
        <v>181</v>
      </c>
      <c r="C330" s="76" t="s">
        <v>107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79"/>
      <c r="B331" s="76" t="s">
        <v>131</v>
      </c>
      <c r="C331" s="76" t="s">
        <v>143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80">
        <v>67.0</v>
      </c>
      <c r="B332" s="76" t="s">
        <v>117</v>
      </c>
      <c r="C332" s="76" t="s">
        <v>201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78"/>
      <c r="B333" s="76" t="s">
        <v>211</v>
      </c>
      <c r="C333" s="76" t="s">
        <v>41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78"/>
      <c r="B334" s="76" t="s">
        <v>143</v>
      </c>
      <c r="C334" s="76" t="s">
        <v>123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78"/>
      <c r="B335" s="76" t="s">
        <v>223</v>
      </c>
      <c r="C335" s="76" t="s">
        <v>131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79"/>
      <c r="B336" s="76" t="s">
        <v>181</v>
      </c>
      <c r="C336" s="76" t="s">
        <v>135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80">
        <v>68.0</v>
      </c>
      <c r="B337" s="76" t="s">
        <v>127</v>
      </c>
      <c r="C337" s="76" t="s">
        <v>52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78"/>
      <c r="B338" s="76" t="s">
        <v>68</v>
      </c>
      <c r="C338" s="76" t="s">
        <v>35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78"/>
      <c r="B339" s="76" t="s">
        <v>115</v>
      </c>
      <c r="C339" s="76" t="s">
        <v>278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78"/>
      <c r="B340" s="69" t="s">
        <v>119</v>
      </c>
      <c r="C340" s="76" t="s">
        <v>227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79"/>
      <c r="B341" s="76" t="s">
        <v>77</v>
      </c>
      <c r="C341" s="76" t="s">
        <v>79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80">
        <v>69.0</v>
      </c>
      <c r="B342" s="76" t="s">
        <v>201</v>
      </c>
      <c r="C342" s="76" t="s">
        <v>211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78"/>
      <c r="B343" s="76" t="s">
        <v>91</v>
      </c>
      <c r="C343" s="76" t="s">
        <v>278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78"/>
      <c r="B344" s="76" t="s">
        <v>12</v>
      </c>
      <c r="C344" s="76" t="s">
        <v>22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78"/>
      <c r="B345" s="76" t="s">
        <v>223</v>
      </c>
      <c r="C345" s="76" t="s">
        <v>177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79"/>
      <c r="B346" s="76" t="s">
        <v>191</v>
      </c>
      <c r="C346" s="76" t="s">
        <v>213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80">
        <v>70.0</v>
      </c>
      <c r="B347" s="76" t="s">
        <v>201</v>
      </c>
      <c r="C347" s="76" t="s">
        <v>35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78"/>
      <c r="B348" s="76" t="s">
        <v>52</v>
      </c>
      <c r="C348" s="76" t="s">
        <v>72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78"/>
      <c r="B349" s="76" t="s">
        <v>221</v>
      </c>
      <c r="C349" s="76" t="s">
        <v>58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78"/>
      <c r="B350" s="76" t="s">
        <v>107</v>
      </c>
      <c r="C350" s="76" t="s">
        <v>169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79"/>
      <c r="B351" s="76" t="s">
        <v>137</v>
      </c>
      <c r="C351" s="76" t="s">
        <v>167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80">
        <v>71.0</v>
      </c>
      <c r="B352" s="76" t="s">
        <v>201</v>
      </c>
      <c r="C352" s="76" t="s">
        <v>147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78"/>
      <c r="B353" s="76" t="s">
        <v>235</v>
      </c>
      <c r="C353" s="76" t="s">
        <v>35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78"/>
      <c r="B354" s="76" t="s">
        <v>153</v>
      </c>
      <c r="C354" s="76" t="s">
        <v>66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78"/>
      <c r="B355" s="76" t="s">
        <v>123</v>
      </c>
      <c r="C355" s="76" t="s">
        <v>119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79"/>
      <c r="B356" s="76" t="s">
        <v>121</v>
      </c>
      <c r="C356" s="76" t="s">
        <v>167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80">
        <v>72.0</v>
      </c>
      <c r="B357" s="76" t="s">
        <v>235</v>
      </c>
      <c r="C357" s="76" t="s">
        <v>91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78"/>
      <c r="B358" s="76" t="s">
        <v>70</v>
      </c>
      <c r="C358" s="76" t="s">
        <v>147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78"/>
      <c r="B359" s="76" t="s">
        <v>135</v>
      </c>
      <c r="C359" s="76" t="s">
        <v>12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78"/>
      <c r="B360" s="76" t="s">
        <v>189</v>
      </c>
      <c r="C360" s="76" t="s">
        <v>44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79"/>
      <c r="B361" s="76" t="s">
        <v>227</v>
      </c>
      <c r="C361" s="76" t="s">
        <v>72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80">
        <v>73.0</v>
      </c>
      <c r="B362" s="76" t="s">
        <v>35</v>
      </c>
      <c r="C362" s="76" t="s">
        <v>201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78"/>
      <c r="B363" s="76" t="s">
        <v>175</v>
      </c>
      <c r="C363" s="76" t="s">
        <v>91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78"/>
      <c r="B364" s="76" t="s">
        <v>181</v>
      </c>
      <c r="C364" s="76" t="s">
        <v>143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78"/>
      <c r="B365" s="76" t="s">
        <v>137</v>
      </c>
      <c r="C365" s="76" t="s">
        <v>135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79"/>
      <c r="B366" s="76" t="s">
        <v>187</v>
      </c>
      <c r="C366" s="76" t="s">
        <v>235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80">
        <v>74.0</v>
      </c>
      <c r="B367" s="76" t="s">
        <v>18</v>
      </c>
      <c r="C367" s="76" t="s">
        <v>201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78"/>
      <c r="B368" s="76" t="s">
        <v>183</v>
      </c>
      <c r="C368" s="76" t="s">
        <v>97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78"/>
      <c r="B369" s="76" t="s">
        <v>12</v>
      </c>
      <c r="C369" s="76" t="s">
        <v>278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78"/>
      <c r="B370" s="76" t="s">
        <v>143</v>
      </c>
      <c r="C370" s="76" t="s">
        <v>54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79"/>
      <c r="B371" s="76" t="s">
        <v>137</v>
      </c>
      <c r="C371" s="76" t="s">
        <v>103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80">
        <v>75.0</v>
      </c>
      <c r="B372" s="76" t="s">
        <v>127</v>
      </c>
      <c r="C372" s="76" t="s">
        <v>117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78"/>
      <c r="B373" s="76" t="s">
        <v>97</v>
      </c>
      <c r="C373" s="76" t="s">
        <v>72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78"/>
      <c r="B374" s="76" t="s">
        <v>197</v>
      </c>
      <c r="C374" s="76" t="s">
        <v>173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78"/>
      <c r="B375" s="76" t="s">
        <v>227</v>
      </c>
      <c r="C375" s="76" t="s">
        <v>95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79"/>
      <c r="B376" s="76" t="s">
        <v>189</v>
      </c>
      <c r="C376" s="76" t="s">
        <v>278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80">
        <v>76.0</v>
      </c>
      <c r="B377" s="76" t="s">
        <v>35</v>
      </c>
      <c r="C377" s="76" t="s">
        <v>48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78"/>
      <c r="B378" s="76" t="s">
        <v>66</v>
      </c>
      <c r="C378" s="76" t="s">
        <v>117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78"/>
      <c r="B379" s="76" t="s">
        <v>159</v>
      </c>
      <c r="C379" s="76" t="s">
        <v>235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78"/>
      <c r="B380" s="76" t="s">
        <v>167</v>
      </c>
      <c r="C380" s="76" t="s">
        <v>139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79"/>
      <c r="B381" s="76" t="s">
        <v>44</v>
      </c>
      <c r="C381" s="76" t="s">
        <v>278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80">
        <v>77.0</v>
      </c>
      <c r="B382" s="76" t="s">
        <v>121</v>
      </c>
      <c r="C382" s="76" t="s">
        <v>28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78"/>
      <c r="B383" s="76" t="s">
        <v>191</v>
      </c>
      <c r="C383" s="76" t="s">
        <v>207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78"/>
      <c r="B384" s="76" t="s">
        <v>153</v>
      </c>
      <c r="C384" s="76" t="s">
        <v>187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78"/>
      <c r="B385" s="76" t="s">
        <v>123</v>
      </c>
      <c r="C385" s="76" t="s">
        <v>143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79"/>
      <c r="B386" s="76" t="s">
        <v>175</v>
      </c>
      <c r="C386" s="76" t="s">
        <v>107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80">
        <v>78.0</v>
      </c>
      <c r="B387" s="76" t="s">
        <v>37</v>
      </c>
      <c r="C387" s="76" t="s">
        <v>127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78"/>
      <c r="B388" s="76" t="s">
        <v>177</v>
      </c>
      <c r="C388" s="76" t="s">
        <v>135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78"/>
      <c r="B389" s="76" t="s">
        <v>52</v>
      </c>
      <c r="C389" s="76" t="s">
        <v>131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78"/>
      <c r="B390" s="76" t="s">
        <v>77</v>
      </c>
      <c r="C390" s="76" t="s">
        <v>181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79"/>
      <c r="B391" s="76" t="s">
        <v>54</v>
      </c>
      <c r="C391" s="76" t="s">
        <v>95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80">
        <v>79.0</v>
      </c>
      <c r="B392" s="76" t="s">
        <v>165</v>
      </c>
      <c r="C392" s="76" t="s">
        <v>219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78"/>
      <c r="B393" s="76" t="s">
        <v>211</v>
      </c>
      <c r="C393" s="76" t="s">
        <v>50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78"/>
      <c r="B394" s="76" t="s">
        <v>107</v>
      </c>
      <c r="C394" s="76" t="s">
        <v>87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78"/>
      <c r="B395" s="76" t="s">
        <v>189</v>
      </c>
      <c r="C395" s="76" t="s">
        <v>143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79"/>
      <c r="B396" s="76" t="s">
        <v>279</v>
      </c>
      <c r="C396" s="76" t="s">
        <v>213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80">
        <v>80.0</v>
      </c>
      <c r="B397" s="76" t="s">
        <v>22</v>
      </c>
      <c r="C397" s="76" t="s">
        <v>35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78"/>
      <c r="B398" s="76" t="s">
        <v>203</v>
      </c>
      <c r="C398" s="76" t="s">
        <v>85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78"/>
      <c r="B399" s="76" t="s">
        <v>66</v>
      </c>
      <c r="C399" s="76" t="s">
        <v>131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78"/>
      <c r="B400" s="76" t="s">
        <v>87</v>
      </c>
      <c r="C400" s="76" t="s">
        <v>22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79"/>
      <c r="B401" s="76" t="s">
        <v>151</v>
      </c>
      <c r="C401" s="76" t="s">
        <v>95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80">
        <v>81.0</v>
      </c>
      <c r="B402" s="76" t="s">
        <v>52</v>
      </c>
      <c r="C402" s="76" t="s">
        <v>101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78"/>
      <c r="B403" s="76" t="s">
        <v>117</v>
      </c>
      <c r="C403" s="76" t="s">
        <v>203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78"/>
      <c r="B404" s="76" t="s">
        <v>223</v>
      </c>
      <c r="C404" s="76" t="s">
        <v>107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78"/>
      <c r="B405" s="76" t="s">
        <v>139</v>
      </c>
      <c r="C405" s="76" t="s">
        <v>12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79"/>
      <c r="B406" s="76" t="s">
        <v>79</v>
      </c>
      <c r="C406" s="76" t="s">
        <v>70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80">
        <v>82.0</v>
      </c>
      <c r="B407" s="76" t="s">
        <v>52</v>
      </c>
      <c r="C407" s="76" t="s">
        <v>127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78"/>
      <c r="B408" s="76" t="s">
        <v>211</v>
      </c>
      <c r="C408" s="76" t="s">
        <v>22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78"/>
      <c r="B409" s="76" t="s">
        <v>169</v>
      </c>
      <c r="C409" s="76" t="s">
        <v>85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78"/>
      <c r="B410" s="76" t="s">
        <v>12</v>
      </c>
      <c r="C410" s="76" t="s">
        <v>135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79"/>
      <c r="B411" s="76" t="s">
        <v>143</v>
      </c>
      <c r="C411" s="76" t="s">
        <v>68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80">
        <v>83.0</v>
      </c>
      <c r="B412" s="76" t="s">
        <v>35</v>
      </c>
      <c r="C412" s="76" t="s">
        <v>52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78"/>
      <c r="B413" s="76" t="s">
        <v>147</v>
      </c>
      <c r="C413" s="76" t="s">
        <v>201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78"/>
      <c r="B414" s="76" t="s">
        <v>107</v>
      </c>
      <c r="C414" s="76" t="s">
        <v>169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78"/>
      <c r="B415" s="76" t="s">
        <v>72</v>
      </c>
      <c r="C415" s="76" t="s">
        <v>197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79"/>
      <c r="B416" s="76" t="s">
        <v>153</v>
      </c>
      <c r="C416" s="76" t="s">
        <v>155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80">
        <v>84.0</v>
      </c>
      <c r="B417" s="76" t="s">
        <v>18</v>
      </c>
      <c r="C417" s="76" t="s">
        <v>35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78"/>
      <c r="B418" s="76" t="s">
        <v>175</v>
      </c>
      <c r="C418" s="76" t="s">
        <v>123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78"/>
      <c r="B419" s="76" t="s">
        <v>167</v>
      </c>
      <c r="C419" s="76" t="s">
        <v>171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78"/>
      <c r="B420" s="76" t="s">
        <v>131</v>
      </c>
      <c r="C420" s="76" t="s">
        <v>119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79"/>
      <c r="B421" s="76" t="s">
        <v>191</v>
      </c>
      <c r="C421" s="76" t="s">
        <v>63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80">
        <v>85.0</v>
      </c>
      <c r="B422" s="76" t="s">
        <v>278</v>
      </c>
      <c r="C422" s="76" t="s">
        <v>32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78"/>
      <c r="B423" s="76" t="s">
        <v>63</v>
      </c>
      <c r="C423" s="76" t="s">
        <v>72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78"/>
      <c r="B424" s="76" t="s">
        <v>235</v>
      </c>
      <c r="C424" s="76" t="s">
        <v>107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78"/>
      <c r="B425" s="76" t="s">
        <v>121</v>
      </c>
      <c r="C425" s="76" t="s">
        <v>135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79"/>
      <c r="B426" s="76" t="s">
        <v>215</v>
      </c>
      <c r="C426" s="76" t="s">
        <v>95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80">
        <v>86.0</v>
      </c>
      <c r="B427" s="76" t="s">
        <v>117</v>
      </c>
      <c r="C427" s="76" t="s">
        <v>223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78"/>
      <c r="B428" s="76" t="s">
        <v>201</v>
      </c>
      <c r="C428" s="76" t="s">
        <v>41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78"/>
      <c r="B429" s="76" t="s">
        <v>95</v>
      </c>
      <c r="C429" s="76" t="s">
        <v>63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78"/>
      <c r="B430" s="76" t="s">
        <v>79</v>
      </c>
      <c r="C430" s="76" t="s">
        <v>72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79"/>
      <c r="B431" s="76" t="s">
        <v>70</v>
      </c>
      <c r="C431" s="76" t="s">
        <v>187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80">
        <v>87.0</v>
      </c>
      <c r="B432" s="76" t="s">
        <v>85</v>
      </c>
      <c r="C432" s="76" t="s">
        <v>189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78"/>
      <c r="B433" s="76" t="s">
        <v>201</v>
      </c>
      <c r="C433" s="76" t="s">
        <v>85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78"/>
      <c r="B434" s="76" t="s">
        <v>77</v>
      </c>
      <c r="C434" s="76" t="s">
        <v>95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78"/>
      <c r="B435" s="76" t="s">
        <v>181</v>
      </c>
      <c r="C435" s="76" t="s">
        <v>70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79"/>
      <c r="B436" s="76" t="s">
        <v>52</v>
      </c>
      <c r="C436" s="76" t="s">
        <v>169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80">
        <v>88.0</v>
      </c>
      <c r="B437" s="76" t="s">
        <v>85</v>
      </c>
      <c r="C437" s="76" t="s">
        <v>35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78"/>
      <c r="B438" s="76" t="s">
        <v>70</v>
      </c>
      <c r="C438" s="76" t="s">
        <v>70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78"/>
      <c r="B439" s="76" t="s">
        <v>95</v>
      </c>
      <c r="C439" s="76" t="s">
        <v>12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78"/>
      <c r="B440" s="76" t="s">
        <v>169</v>
      </c>
      <c r="C440" s="76" t="s">
        <v>155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79"/>
      <c r="B441" s="76" t="s">
        <v>189</v>
      </c>
      <c r="C441" s="76" t="s">
        <v>37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80">
        <v>89.0</v>
      </c>
      <c r="B442" s="76" t="s">
        <v>85</v>
      </c>
      <c r="C442" s="76" t="s">
        <v>189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78"/>
      <c r="B443" s="76" t="s">
        <v>189</v>
      </c>
      <c r="C443" s="76" t="s">
        <v>117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78"/>
      <c r="B444" s="76" t="s">
        <v>95</v>
      </c>
      <c r="C444" s="76" t="s">
        <v>179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78"/>
      <c r="B445" s="76" t="s">
        <v>70</v>
      </c>
      <c r="C445" s="76" t="s">
        <v>167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79"/>
      <c r="B446" s="47" t="s">
        <v>169</v>
      </c>
      <c r="C446" s="76" t="s">
        <v>169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80">
        <v>90.0</v>
      </c>
      <c r="B447" s="76" t="s">
        <v>85</v>
      </c>
      <c r="C447" s="76" t="s">
        <v>35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78"/>
      <c r="B448" s="76" t="s">
        <v>189</v>
      </c>
      <c r="C448" s="76" t="s">
        <v>18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78"/>
      <c r="B449" s="76" t="s">
        <v>95</v>
      </c>
      <c r="C449" s="76" t="s">
        <v>12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78"/>
      <c r="B450" s="76" t="s">
        <v>70</v>
      </c>
      <c r="C450" s="76" t="s">
        <v>169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79"/>
      <c r="B451" s="47" t="s">
        <v>169</v>
      </c>
      <c r="C451" s="76" t="s">
        <v>70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80">
        <v>91.0</v>
      </c>
      <c r="B452" s="76" t="s">
        <v>85</v>
      </c>
      <c r="C452" s="76" t="s">
        <v>169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78"/>
      <c r="B453" s="76" t="s">
        <v>189</v>
      </c>
      <c r="C453" s="76" t="s">
        <v>35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78"/>
      <c r="B454" s="76" t="s">
        <v>95</v>
      </c>
      <c r="C454" s="76" t="s">
        <v>121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78"/>
      <c r="B455" s="76" t="s">
        <v>70</v>
      </c>
      <c r="C455" s="76" t="s">
        <v>77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79"/>
      <c r="B456" s="47" t="s">
        <v>169</v>
      </c>
      <c r="C456" s="76" t="s">
        <v>12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80">
        <v>92.0</v>
      </c>
      <c r="B457" s="76" t="s">
        <v>85</v>
      </c>
      <c r="C457" s="76" t="s">
        <v>48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78"/>
      <c r="B458" s="76" t="s">
        <v>189</v>
      </c>
      <c r="C458" s="76" t="s">
        <v>183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78"/>
      <c r="B459" s="76" t="s">
        <v>95</v>
      </c>
      <c r="C459" s="76" t="s">
        <v>117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78"/>
      <c r="B460" s="76" t="s">
        <v>70</v>
      </c>
      <c r="C460" s="76" t="s">
        <v>169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79"/>
      <c r="B461" s="47" t="s">
        <v>169</v>
      </c>
      <c r="C461" s="76" t="s">
        <v>44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80">
        <v>93.0</v>
      </c>
      <c r="B462" s="76" t="s">
        <v>85</v>
      </c>
      <c r="C462" s="76" t="s">
        <v>221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78"/>
      <c r="B463" s="76" t="s">
        <v>189</v>
      </c>
      <c r="C463" s="76" t="s">
        <v>175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78"/>
      <c r="B464" s="76" t="s">
        <v>95</v>
      </c>
      <c r="C464" s="76" t="s">
        <v>121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78"/>
      <c r="B465" s="76" t="s">
        <v>70</v>
      </c>
      <c r="C465" s="76" t="s">
        <v>169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79"/>
      <c r="B466" s="47" t="s">
        <v>169</v>
      </c>
      <c r="C466" s="76" t="s">
        <v>32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80">
        <v>94.0</v>
      </c>
      <c r="B467" s="76" t="s">
        <v>169</v>
      </c>
      <c r="C467" s="76" t="s">
        <v>85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78"/>
      <c r="B468" s="76" t="s">
        <v>191</v>
      </c>
      <c r="C468" s="76" t="s">
        <v>189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78"/>
      <c r="B469" s="76" t="s">
        <v>121</v>
      </c>
      <c r="C469" s="76" t="s">
        <v>95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78"/>
      <c r="B470" s="76" t="s">
        <v>60</v>
      </c>
      <c r="C470" s="76" t="s">
        <v>70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79"/>
      <c r="B471" s="76" t="s">
        <v>77</v>
      </c>
      <c r="C471" s="47" t="s">
        <v>169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80">
        <v>95.0</v>
      </c>
      <c r="B472" s="76" t="s">
        <v>189</v>
      </c>
      <c r="C472" s="76" t="s">
        <v>35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78"/>
      <c r="B473" s="76" t="s">
        <v>85</v>
      </c>
      <c r="C473" s="76" t="s">
        <v>18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78"/>
      <c r="B474" s="76" t="s">
        <v>95</v>
      </c>
      <c r="C474" s="76" t="s">
        <v>12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78"/>
      <c r="B475" s="76" t="s">
        <v>70</v>
      </c>
      <c r="C475" s="76" t="s">
        <v>169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79"/>
      <c r="B476" s="76" t="s">
        <v>169</v>
      </c>
      <c r="C476" s="76" t="s">
        <v>155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80">
        <v>96.0</v>
      </c>
      <c r="B477" s="76" t="s">
        <v>189</v>
      </c>
      <c r="C477" s="76" t="s">
        <v>201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78"/>
      <c r="B478" s="76" t="s">
        <v>85</v>
      </c>
      <c r="C478" s="76" t="s">
        <v>52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78"/>
      <c r="B479" s="76" t="s">
        <v>95</v>
      </c>
      <c r="C479" s="76" t="s">
        <v>77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78"/>
      <c r="B480" s="76" t="s">
        <v>70</v>
      </c>
      <c r="C480" s="76" t="s">
        <v>169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79"/>
      <c r="B481" s="76" t="s">
        <v>169</v>
      </c>
      <c r="C481" s="76" t="s">
        <v>75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80">
        <v>97.0</v>
      </c>
      <c r="B482" s="76" t="s">
        <v>85</v>
      </c>
      <c r="C482" s="76" t="s">
        <v>35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78"/>
      <c r="B483" s="76" t="s">
        <v>169</v>
      </c>
      <c r="C483" s="76" t="s">
        <v>18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78"/>
      <c r="B484" s="76" t="s">
        <v>95</v>
      </c>
      <c r="C484" s="76" t="s">
        <v>12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78"/>
      <c r="B485" s="76" t="s">
        <v>70</v>
      </c>
      <c r="C485" s="76" t="s">
        <v>169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79"/>
      <c r="B486" s="76" t="s">
        <v>189</v>
      </c>
      <c r="C486" s="76" t="s">
        <v>37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80">
        <v>98.0</v>
      </c>
      <c r="B487" s="76" t="s">
        <v>189</v>
      </c>
      <c r="C487" s="76" t="s">
        <v>175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78"/>
      <c r="B488" s="76" t="s">
        <v>85</v>
      </c>
      <c r="C488" s="76" t="s">
        <v>191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78"/>
      <c r="B489" s="76" t="s">
        <v>95</v>
      </c>
      <c r="C489" s="76" t="s">
        <v>121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78"/>
      <c r="B490" s="76" t="s">
        <v>70</v>
      </c>
      <c r="C490" s="76" t="s">
        <v>60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79"/>
      <c r="B491" s="76" t="s">
        <v>169</v>
      </c>
      <c r="C491" s="76" t="s">
        <v>63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80">
        <v>99.0</v>
      </c>
      <c r="B492" s="76" t="s">
        <v>85</v>
      </c>
      <c r="C492" s="76" t="s">
        <v>189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78"/>
      <c r="B493" s="76" t="s">
        <v>189</v>
      </c>
      <c r="C493" s="76" t="s">
        <v>72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78"/>
      <c r="B494" s="76" t="s">
        <v>95</v>
      </c>
      <c r="C494" s="76" t="s">
        <v>191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78"/>
      <c r="B495" s="76" t="s">
        <v>70</v>
      </c>
      <c r="C495" s="76" t="s">
        <v>169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79"/>
      <c r="B496" s="76" t="s">
        <v>169</v>
      </c>
      <c r="C496" s="76" t="s">
        <v>63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80">
        <v>100.0</v>
      </c>
      <c r="B497" s="76" t="s">
        <v>191</v>
      </c>
      <c r="C497" s="76" t="s">
        <v>32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78"/>
      <c r="B498" s="76" t="s">
        <v>175</v>
      </c>
      <c r="C498" s="76" t="s">
        <v>219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78"/>
      <c r="B499" s="76" t="s">
        <v>153</v>
      </c>
      <c r="C499" s="76" t="s">
        <v>143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78"/>
      <c r="B500" s="76" t="s">
        <v>121</v>
      </c>
      <c r="C500" s="76" t="s">
        <v>189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79"/>
      <c r="B501" s="76" t="s">
        <v>60</v>
      </c>
      <c r="C501" s="76" t="s">
        <v>171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80">
        <v>101.0</v>
      </c>
      <c r="B502" s="76" t="s">
        <v>141</v>
      </c>
      <c r="C502" s="76" t="s">
        <v>175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78"/>
      <c r="B503" s="76" t="s">
        <v>121</v>
      </c>
      <c r="C503" s="76" t="s">
        <v>177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78"/>
      <c r="B504" s="76" t="s">
        <v>175</v>
      </c>
      <c r="C504" s="76" t="s">
        <v>121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78"/>
      <c r="B505" s="76" t="s">
        <v>191</v>
      </c>
      <c r="C505" s="76" t="s">
        <v>85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79"/>
      <c r="B506" s="76" t="s">
        <v>60</v>
      </c>
      <c r="C506" s="76" t="s">
        <v>171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80">
        <v>102.0</v>
      </c>
      <c r="B507" s="76" t="s">
        <v>203</v>
      </c>
      <c r="C507" s="76" t="s">
        <v>48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78"/>
      <c r="B508" s="76" t="s">
        <v>48</v>
      </c>
      <c r="C508" s="76" t="s">
        <v>105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78"/>
      <c r="B509" s="76" t="s">
        <v>109</v>
      </c>
      <c r="C509" s="76" t="s">
        <v>281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78"/>
      <c r="B510" s="76" t="s">
        <v>185</v>
      </c>
      <c r="C510" s="76" t="s">
        <v>167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79"/>
      <c r="B511" s="76" t="s">
        <v>143</v>
      </c>
      <c r="C511" s="76" t="s">
        <v>75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80">
        <v>103.0</v>
      </c>
      <c r="B512" s="76" t="s">
        <v>191</v>
      </c>
      <c r="C512" s="76" t="s">
        <v>85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78"/>
      <c r="B513" s="76" t="s">
        <v>169</v>
      </c>
      <c r="C513" s="76" t="s">
        <v>189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78"/>
      <c r="B514" s="76" t="s">
        <v>121</v>
      </c>
      <c r="C514" s="76" t="s">
        <v>95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78"/>
      <c r="B515" s="76" t="s">
        <v>60</v>
      </c>
      <c r="C515" s="76" t="s">
        <v>70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79"/>
      <c r="B516" s="76" t="s">
        <v>77</v>
      </c>
      <c r="C516" s="76" t="s">
        <v>169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80">
        <v>104.0</v>
      </c>
      <c r="B517" s="76" t="s">
        <v>22</v>
      </c>
      <c r="C517" s="76" t="s">
        <v>205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78"/>
      <c r="B518" s="76" t="s">
        <v>85</v>
      </c>
      <c r="C518" s="76" t="s">
        <v>54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78"/>
      <c r="B519" s="76" t="s">
        <v>133</v>
      </c>
      <c r="C519" s="76" t="s">
        <v>197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78"/>
      <c r="B520" s="76" t="s">
        <v>181</v>
      </c>
      <c r="C520" s="76" t="s">
        <v>181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79"/>
      <c r="B521" s="76" t="s">
        <v>77</v>
      </c>
      <c r="C521" s="76" t="s">
        <v>179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80">
        <v>105.0</v>
      </c>
      <c r="B522" s="76" t="s">
        <v>123</v>
      </c>
      <c r="C522" s="76" t="s">
        <v>91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78"/>
      <c r="B523" s="76" t="s">
        <v>167</v>
      </c>
      <c r="C523" s="76" t="s">
        <v>171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78"/>
      <c r="B524" s="76" t="s">
        <v>133</v>
      </c>
      <c r="C524" s="76" t="s">
        <v>159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78"/>
      <c r="B525" s="76" t="s">
        <v>169</v>
      </c>
      <c r="C525" s="76" t="s">
        <v>87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79"/>
      <c r="B526" s="76" t="s">
        <v>121</v>
      </c>
      <c r="C526" s="76" t="s">
        <v>215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80">
        <v>106.0</v>
      </c>
      <c r="B527" s="76" t="s">
        <v>119</v>
      </c>
      <c r="C527" s="76" t="s">
        <v>101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78"/>
      <c r="B528" s="76" t="s">
        <v>185</v>
      </c>
      <c r="C528" s="76" t="s">
        <v>219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78"/>
      <c r="B529" s="76" t="s">
        <v>133</v>
      </c>
      <c r="C529" s="76" t="s">
        <v>75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78"/>
      <c r="B530" s="76" t="s">
        <v>60</v>
      </c>
      <c r="C530" s="76" t="s">
        <v>215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79"/>
      <c r="B531" s="76" t="s">
        <v>235</v>
      </c>
      <c r="C531" s="76" t="s">
        <v>143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80">
        <v>107.0</v>
      </c>
      <c r="B532" s="76" t="s">
        <v>279</v>
      </c>
      <c r="C532" s="76" t="s">
        <v>175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78"/>
      <c r="B533" s="76" t="s">
        <v>141</v>
      </c>
      <c r="C533" s="76" t="s">
        <v>60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78"/>
      <c r="B534" s="76" t="s">
        <v>18</v>
      </c>
      <c r="C534" s="76" t="s">
        <v>191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78"/>
      <c r="B535" s="76" t="s">
        <v>12</v>
      </c>
      <c r="C535" s="76" t="s">
        <v>153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79"/>
      <c r="B536" s="76" t="s">
        <v>133</v>
      </c>
      <c r="C536" s="76" t="s">
        <v>44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80">
        <v>108.0</v>
      </c>
      <c r="B537" s="76" t="s">
        <v>115</v>
      </c>
      <c r="C537" s="76" t="s">
        <v>177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78"/>
      <c r="B538" s="76" t="s">
        <v>201</v>
      </c>
      <c r="C538" s="76" t="s">
        <v>121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78"/>
      <c r="B539" s="76" t="s">
        <v>72</v>
      </c>
      <c r="C539" s="76" t="s">
        <v>187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78"/>
      <c r="B540" s="76" t="s">
        <v>133</v>
      </c>
      <c r="C540" s="76" t="s">
        <v>215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79"/>
      <c r="B541" s="76" t="s">
        <v>153</v>
      </c>
      <c r="C541" s="76" t="s">
        <v>191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80">
        <v>109.0</v>
      </c>
      <c r="B542" s="76" t="s">
        <v>85</v>
      </c>
      <c r="C542" s="76" t="s">
        <v>201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78"/>
      <c r="B543" s="76" t="s">
        <v>189</v>
      </c>
      <c r="C543" s="76" t="s">
        <v>117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78"/>
      <c r="B544" s="76" t="s">
        <v>95</v>
      </c>
      <c r="C544" s="76" t="s">
        <v>44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78"/>
      <c r="B545" s="76" t="s">
        <v>70</v>
      </c>
      <c r="C545" s="76" t="s">
        <v>169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79"/>
      <c r="B546" s="76" t="s">
        <v>169</v>
      </c>
      <c r="C546" s="76" t="s">
        <v>12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80">
        <v>110.0</v>
      </c>
      <c r="B547" s="76" t="s">
        <v>85</v>
      </c>
      <c r="C547" s="76" t="s">
        <v>85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78"/>
      <c r="B548" s="76" t="s">
        <v>189</v>
      </c>
      <c r="C548" s="76" t="s">
        <v>177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78"/>
      <c r="B549" s="76" t="s">
        <v>95</v>
      </c>
      <c r="C549" s="76" t="s">
        <v>44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78"/>
      <c r="B550" s="76" t="s">
        <v>70</v>
      </c>
      <c r="C550" s="76" t="s">
        <v>141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79"/>
      <c r="B551" s="76" t="s">
        <v>169</v>
      </c>
      <c r="C551" s="76" t="s">
        <v>179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80">
        <v>111.0</v>
      </c>
      <c r="B552" s="76" t="s">
        <v>85</v>
      </c>
      <c r="C552" s="76" t="s">
        <v>35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78"/>
      <c r="B553" s="76" t="s">
        <v>189</v>
      </c>
      <c r="C553" s="76" t="s">
        <v>18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78"/>
      <c r="B554" s="76" t="s">
        <v>95</v>
      </c>
      <c r="C554" s="76" t="s">
        <v>179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78"/>
      <c r="B555" s="76" t="s">
        <v>70</v>
      </c>
      <c r="C555" s="76" t="s">
        <v>169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79"/>
      <c r="B556" s="76" t="s">
        <v>169</v>
      </c>
      <c r="C556" s="76" t="s">
        <v>12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80">
        <v>112.0</v>
      </c>
      <c r="B557" s="76" t="s">
        <v>85</v>
      </c>
      <c r="C557" s="76" t="s">
        <v>191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78"/>
      <c r="B558" s="76" t="s">
        <v>189</v>
      </c>
      <c r="C558" s="76" t="s">
        <v>213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78"/>
      <c r="B559" s="76" t="s">
        <v>95</v>
      </c>
      <c r="C559" s="76" t="s">
        <v>175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78"/>
      <c r="B560" s="76" t="s">
        <v>70</v>
      </c>
      <c r="C560" s="76" t="s">
        <v>141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79"/>
      <c r="B561" s="76" t="s">
        <v>169</v>
      </c>
      <c r="C561" s="76" t="s">
        <v>187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80">
        <v>113.0</v>
      </c>
      <c r="B562" s="76" t="s">
        <v>101</v>
      </c>
      <c r="C562" s="76" t="s">
        <v>48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78"/>
      <c r="B563" s="76" t="s">
        <v>213</v>
      </c>
      <c r="C563" s="76" t="s">
        <v>91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78"/>
      <c r="B564" s="76" t="s">
        <v>225</v>
      </c>
      <c r="C564" s="76" t="s">
        <v>171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78"/>
      <c r="B565" s="76" t="s">
        <v>159</v>
      </c>
      <c r="C565" s="76" t="s">
        <v>191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79"/>
      <c r="B566" s="76" t="s">
        <v>195</v>
      </c>
      <c r="C566" s="76" t="s">
        <v>60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80">
        <v>114.0</v>
      </c>
      <c r="B567" s="76" t="s">
        <v>165</v>
      </c>
      <c r="C567" s="76" t="s">
        <v>35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78"/>
      <c r="B568" s="76" t="s">
        <v>52</v>
      </c>
      <c r="C568" s="76" t="s">
        <v>201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78"/>
      <c r="B569" s="76" t="s">
        <v>225</v>
      </c>
      <c r="C569" s="76" t="s">
        <v>173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78"/>
      <c r="B570" s="76" t="s">
        <v>54</v>
      </c>
      <c r="C570" s="76" t="s">
        <v>139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79"/>
      <c r="B571" s="69" t="s">
        <v>93</v>
      </c>
      <c r="C571" s="76" t="s">
        <v>95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80">
        <v>115.0</v>
      </c>
      <c r="B572" s="76" t="s">
        <v>217</v>
      </c>
      <c r="C572" s="76" t="s">
        <v>201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78"/>
      <c r="B573" s="76" t="s">
        <v>58</v>
      </c>
      <c r="C573" s="76" t="s">
        <v>28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78"/>
      <c r="B574" s="76" t="s">
        <v>193</v>
      </c>
      <c r="C574" s="76" t="s">
        <v>187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78"/>
      <c r="B575" s="76" t="s">
        <v>225</v>
      </c>
      <c r="C575" s="76" t="s">
        <v>37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79"/>
      <c r="B576" s="76" t="s">
        <v>109</v>
      </c>
      <c r="C576" s="76" t="s">
        <v>107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80">
        <v>116.0</v>
      </c>
      <c r="B577" s="76" t="s">
        <v>18</v>
      </c>
      <c r="C577" s="76" t="s">
        <v>127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78"/>
      <c r="B578" s="76" t="s">
        <v>279</v>
      </c>
      <c r="C578" s="76" t="s">
        <v>48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78"/>
      <c r="B579" s="76" t="s">
        <v>189</v>
      </c>
      <c r="C579" s="76" t="s">
        <v>60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78"/>
      <c r="B580" s="76" t="s">
        <v>225</v>
      </c>
      <c r="C580" s="76" t="s">
        <v>123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79"/>
      <c r="B581" s="76" t="s">
        <v>37</v>
      </c>
      <c r="C581" s="76" t="s">
        <v>171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80">
        <v>117.0</v>
      </c>
      <c r="B582" s="76" t="s">
        <v>197</v>
      </c>
      <c r="C582" s="76" t="s">
        <v>207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78"/>
      <c r="B583" s="76" t="s">
        <v>207</v>
      </c>
      <c r="C583" s="76" t="s">
        <v>35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78"/>
      <c r="B584" s="76" t="s">
        <v>66</v>
      </c>
      <c r="C584" s="76" t="s">
        <v>121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78"/>
      <c r="B585" s="76" t="s">
        <v>181</v>
      </c>
      <c r="C585" s="76" t="s">
        <v>173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79"/>
      <c r="B586" s="76" t="s">
        <v>225</v>
      </c>
      <c r="C586" s="76" t="s">
        <v>37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80">
        <v>118.0</v>
      </c>
      <c r="B587" s="76" t="s">
        <v>79</v>
      </c>
      <c r="C587" s="76" t="s">
        <v>119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78"/>
      <c r="B588" s="76" t="s">
        <v>179</v>
      </c>
      <c r="C588" s="76" t="s">
        <v>32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78"/>
      <c r="B589" s="76" t="s">
        <v>12</v>
      </c>
      <c r="C589" s="76" t="s">
        <v>171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78"/>
      <c r="B590" s="76" t="s">
        <v>189</v>
      </c>
      <c r="C590" s="76" t="s">
        <v>60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79"/>
      <c r="B591" s="76" t="s">
        <v>70</v>
      </c>
      <c r="C591" s="76" t="s">
        <v>185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80">
        <v>119.0</v>
      </c>
      <c r="B592" s="76" t="s">
        <v>175</v>
      </c>
      <c r="C592" s="76" t="s">
        <v>35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78"/>
      <c r="B593" s="76" t="s">
        <v>60</v>
      </c>
      <c r="C593" s="76" t="s">
        <v>201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78"/>
      <c r="B594" s="76" t="s">
        <v>225</v>
      </c>
      <c r="C594" s="76" t="s">
        <v>173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78"/>
      <c r="B595" s="76" t="s">
        <v>79</v>
      </c>
      <c r="C595" s="76" t="s">
        <v>139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79"/>
      <c r="B596" s="76" t="s">
        <v>161</v>
      </c>
      <c r="C596" s="76" t="s">
        <v>95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80">
        <v>120.0</v>
      </c>
      <c r="B597" s="76" t="s">
        <v>207</v>
      </c>
      <c r="C597" s="76" t="s">
        <v>201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78"/>
      <c r="B598" s="76" t="s">
        <v>72</v>
      </c>
      <c r="C598" s="76" t="s">
        <v>28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78"/>
      <c r="B599" s="76" t="s">
        <v>225</v>
      </c>
      <c r="C599" s="76" t="s">
        <v>187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78"/>
      <c r="B600" s="76" t="s">
        <v>35</v>
      </c>
      <c r="C600" s="76" t="s">
        <v>37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79"/>
      <c r="B601" s="76" t="s">
        <v>95</v>
      </c>
      <c r="C601" s="76" t="s">
        <v>107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80">
        <v>121.0</v>
      </c>
      <c r="B602" s="76" t="s">
        <v>52</v>
      </c>
      <c r="C602" s="76" t="s">
        <v>127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78"/>
      <c r="B603" s="76" t="s">
        <v>93</v>
      </c>
      <c r="C603" s="76" t="s">
        <v>48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78"/>
      <c r="B604" s="76" t="s">
        <v>139</v>
      </c>
      <c r="C604" s="76" t="s">
        <v>60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78"/>
      <c r="B605" s="76" t="s">
        <v>54</v>
      </c>
      <c r="C605" s="76" t="s">
        <v>123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79"/>
      <c r="B606" s="76" t="s">
        <v>225</v>
      </c>
      <c r="C606" s="76" t="s">
        <v>171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80">
        <v>122.0</v>
      </c>
      <c r="B607" s="76" t="s">
        <v>48</v>
      </c>
      <c r="C607" s="76" t="s">
        <v>207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78"/>
      <c r="B608" s="76" t="s">
        <v>58</v>
      </c>
      <c r="C608" s="76" t="s">
        <v>35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78"/>
      <c r="B609" s="76" t="s">
        <v>225</v>
      </c>
      <c r="C609" s="76" t="s">
        <v>121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78"/>
      <c r="B610" s="76" t="s">
        <v>109</v>
      </c>
      <c r="C610" s="76" t="s">
        <v>173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79"/>
      <c r="B611" s="76" t="s">
        <v>219</v>
      </c>
      <c r="C611" s="76" t="s">
        <v>37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80">
        <v>123.0</v>
      </c>
      <c r="B612" s="76" t="s">
        <v>81</v>
      </c>
      <c r="C612" s="76" t="s">
        <v>48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78"/>
      <c r="B613" s="76" t="s">
        <v>177</v>
      </c>
      <c r="C613" s="76" t="s">
        <v>91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78"/>
      <c r="B614" s="76" t="s">
        <v>225</v>
      </c>
      <c r="C614" s="76" t="s">
        <v>171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78"/>
      <c r="B615" s="76" t="s">
        <v>63</v>
      </c>
      <c r="C615" s="76" t="s">
        <v>191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79"/>
      <c r="B616" s="76" t="s">
        <v>121</v>
      </c>
      <c r="C616" s="76" t="s">
        <v>60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80">
        <v>124.0</v>
      </c>
      <c r="B617" s="76" t="s">
        <v>85</v>
      </c>
      <c r="C617" s="76" t="s">
        <v>117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78"/>
      <c r="B618" s="76" t="s">
        <v>189</v>
      </c>
      <c r="C618" s="76" t="s">
        <v>48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78"/>
      <c r="B619" s="76" t="s">
        <v>79</v>
      </c>
      <c r="C619" s="76" t="s">
        <v>44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78"/>
      <c r="B620" s="76" t="s">
        <v>70</v>
      </c>
      <c r="C620" s="76" t="s">
        <v>169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79"/>
      <c r="B621" s="76" t="s">
        <v>169</v>
      </c>
      <c r="C621" s="76" t="s">
        <v>179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80">
        <v>125.0</v>
      </c>
      <c r="B622" s="76" t="s">
        <v>191</v>
      </c>
      <c r="C622" s="76" t="s">
        <v>35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78"/>
      <c r="B623" s="76" t="s">
        <v>225</v>
      </c>
      <c r="C623" s="76" t="s">
        <v>201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78"/>
      <c r="B624" s="76" t="s">
        <v>141</v>
      </c>
      <c r="C624" s="76" t="s">
        <v>173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78"/>
      <c r="B625" s="76" t="s">
        <v>48</v>
      </c>
      <c r="C625" s="76" t="s">
        <v>139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79"/>
      <c r="B626" s="76" t="s">
        <v>161</v>
      </c>
      <c r="C626" s="76" t="s">
        <v>95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80">
        <v>126.0</v>
      </c>
      <c r="B627" s="76" t="s">
        <v>115</v>
      </c>
      <c r="C627" s="76" t="s">
        <v>48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78"/>
      <c r="B628" s="76" t="s">
        <v>201</v>
      </c>
      <c r="C628" s="76" t="s">
        <v>91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78"/>
      <c r="B629" s="76" t="s">
        <v>103</v>
      </c>
      <c r="C629" s="76" t="s">
        <v>171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78"/>
      <c r="B630" s="76" t="s">
        <v>225</v>
      </c>
      <c r="C630" s="76" t="s">
        <v>191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79"/>
      <c r="B631" s="76" t="s">
        <v>153</v>
      </c>
      <c r="C631" s="76" t="s">
        <v>60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80">
        <v>127.0</v>
      </c>
      <c r="B632" s="76" t="s">
        <v>185</v>
      </c>
      <c r="C632" s="76" t="s">
        <v>201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78"/>
      <c r="B633" s="76" t="s">
        <v>225</v>
      </c>
      <c r="C633" s="76" t="s">
        <v>28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78"/>
      <c r="B634" s="76" t="s">
        <v>119</v>
      </c>
      <c r="C634" s="76" t="s">
        <v>187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78"/>
      <c r="B635" s="76" t="s">
        <v>60</v>
      </c>
      <c r="C635" s="76" t="s">
        <v>37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79"/>
      <c r="B636" s="76" t="s">
        <v>18</v>
      </c>
      <c r="C636" s="76" t="s">
        <v>107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80">
        <v>128.0</v>
      </c>
      <c r="B637" s="76" t="s">
        <v>22</v>
      </c>
      <c r="C637" s="76" t="s">
        <v>127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78"/>
      <c r="B638" s="76" t="s">
        <v>85</v>
      </c>
      <c r="C638" s="76" t="s">
        <v>48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78"/>
      <c r="B639" s="76" t="s">
        <v>225</v>
      </c>
      <c r="C639" s="76" t="s">
        <v>60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78"/>
      <c r="B640" s="76" t="s">
        <v>135</v>
      </c>
      <c r="C640" s="76" t="s">
        <v>123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79"/>
      <c r="B641" s="76" t="s">
        <v>145</v>
      </c>
      <c r="C641" s="76" t="s">
        <v>171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80">
        <v>129.0</v>
      </c>
      <c r="B642" s="76" t="s">
        <v>227</v>
      </c>
      <c r="C642" s="76" t="s">
        <v>207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78"/>
      <c r="B643" s="76" t="s">
        <v>169</v>
      </c>
      <c r="C643" s="76" t="s">
        <v>35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78"/>
      <c r="B644" s="76" t="s">
        <v>107</v>
      </c>
      <c r="C644" s="76" t="s">
        <v>121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78"/>
      <c r="B645" s="76" t="s">
        <v>123</v>
      </c>
      <c r="C645" s="76" t="s">
        <v>173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79"/>
      <c r="B646" s="76" t="s">
        <v>225</v>
      </c>
      <c r="C646" s="76" t="s">
        <v>37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80">
        <v>130.0</v>
      </c>
      <c r="B647" s="76" t="s">
        <v>63</v>
      </c>
      <c r="C647" s="76" t="s">
        <v>85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78"/>
      <c r="B648" s="76" t="s">
        <v>175</v>
      </c>
      <c r="C648" s="76" t="s">
        <v>189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78"/>
      <c r="B649" s="76" t="s">
        <v>169</v>
      </c>
      <c r="C649" s="76" t="s">
        <v>79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78"/>
      <c r="B650" s="76" t="s">
        <v>60</v>
      </c>
      <c r="C650" s="76" t="s">
        <v>70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79"/>
      <c r="B651" s="76" t="s">
        <v>121</v>
      </c>
      <c r="C651" s="76" t="s">
        <v>169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80">
        <v>131.0</v>
      </c>
      <c r="B652" s="76" t="s">
        <v>35</v>
      </c>
      <c r="C652" s="76" t="s">
        <v>85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78"/>
      <c r="B653" s="76" t="s">
        <v>18</v>
      </c>
      <c r="C653" s="76" t="s">
        <v>189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78"/>
      <c r="B654" s="76" t="s">
        <v>179</v>
      </c>
      <c r="C654" s="76" t="s">
        <v>79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78"/>
      <c r="B655" s="76" t="s">
        <v>169</v>
      </c>
      <c r="C655" s="76" t="s">
        <v>70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79"/>
      <c r="B656" s="76" t="s">
        <v>12</v>
      </c>
      <c r="C656" s="76" t="s">
        <v>169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80">
        <v>132.0</v>
      </c>
      <c r="B657" s="76" t="s">
        <v>85</v>
      </c>
      <c r="C657" s="76" t="s">
        <v>117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78"/>
      <c r="B658" s="76" t="s">
        <v>189</v>
      </c>
      <c r="C658" s="76" t="s">
        <v>179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78"/>
      <c r="B659" s="76" t="s">
        <v>79</v>
      </c>
      <c r="C659" s="76" t="s">
        <v>169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78"/>
      <c r="B660" s="76" t="s">
        <v>70</v>
      </c>
      <c r="C660" s="76" t="s">
        <v>44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79"/>
      <c r="B661" s="76" t="s">
        <v>169</v>
      </c>
      <c r="C661" s="76" t="s">
        <v>41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80">
        <v>133.0</v>
      </c>
      <c r="B662" s="76" t="s">
        <v>85</v>
      </c>
      <c r="C662" s="76" t="s">
        <v>48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78"/>
      <c r="B663" s="76" t="s">
        <v>189</v>
      </c>
      <c r="C663" s="76" t="s">
        <v>117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78"/>
      <c r="B664" s="76" t="s">
        <v>79</v>
      </c>
      <c r="C664" s="76" t="s">
        <v>221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78"/>
      <c r="B665" s="76" t="s">
        <v>70</v>
      </c>
      <c r="C665" s="76" t="s">
        <v>169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79"/>
      <c r="B666" s="76" t="s">
        <v>169</v>
      </c>
      <c r="C666" s="76" t="s">
        <v>44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80">
        <v>134.0</v>
      </c>
      <c r="B667" s="76" t="s">
        <v>181</v>
      </c>
      <c r="C667" s="76" t="s">
        <v>189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78"/>
      <c r="B668" s="76" t="s">
        <v>175</v>
      </c>
      <c r="C668" s="76" t="s">
        <v>70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78"/>
      <c r="B669" s="76" t="s">
        <v>54</v>
      </c>
      <c r="C669" s="76" t="s">
        <v>179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78"/>
      <c r="B670" s="76" t="s">
        <v>145</v>
      </c>
      <c r="C670" s="76" t="s">
        <v>79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79"/>
      <c r="B671" s="76" t="s">
        <v>139</v>
      </c>
      <c r="C671" s="76" t="s">
        <v>63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80">
        <v>135.0</v>
      </c>
      <c r="B672" s="76" t="s">
        <v>48</v>
      </c>
      <c r="C672" s="76" t="s">
        <v>207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78"/>
      <c r="B673" s="76" t="s">
        <v>83</v>
      </c>
      <c r="C673" s="76" t="s">
        <v>85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78"/>
      <c r="B674" s="76" t="s">
        <v>44</v>
      </c>
      <c r="C674" s="76" t="s">
        <v>201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78"/>
      <c r="B675" s="76" t="s">
        <v>279</v>
      </c>
      <c r="C675" s="76" t="s">
        <v>181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79"/>
      <c r="B676" s="76" t="s">
        <v>161</v>
      </c>
      <c r="C676" s="76" t="s">
        <v>185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80">
        <v>136.0</v>
      </c>
      <c r="B677" s="76" t="s">
        <v>201</v>
      </c>
      <c r="C677" s="76" t="s">
        <v>213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78"/>
      <c r="B678" s="76" t="s">
        <v>83</v>
      </c>
      <c r="C678" s="76" t="s">
        <v>97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78"/>
      <c r="B679" s="76" t="s">
        <v>153</v>
      </c>
      <c r="C679" s="76" t="s">
        <v>161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78"/>
      <c r="B680" s="76" t="s">
        <v>115</v>
      </c>
      <c r="C680" s="76" t="s">
        <v>187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79"/>
      <c r="B681" s="76" t="s">
        <v>79</v>
      </c>
      <c r="C681" s="76" t="s">
        <v>133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80">
        <v>137.0</v>
      </c>
      <c r="B682" s="76" t="s">
        <v>185</v>
      </c>
      <c r="C682" s="76" t="s">
        <v>147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78"/>
      <c r="B683" s="76" t="s">
        <v>83</v>
      </c>
      <c r="C683" s="76" t="s">
        <v>28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78"/>
      <c r="B684" s="76" t="s">
        <v>119</v>
      </c>
      <c r="C684" s="76" t="s">
        <v>95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78"/>
      <c r="B685" s="76" t="s">
        <v>60</v>
      </c>
      <c r="C685" s="76" t="s">
        <v>215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79"/>
      <c r="B686" s="76" t="s">
        <v>135</v>
      </c>
      <c r="C686" s="76" t="s">
        <v>48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80">
        <v>138.0</v>
      </c>
      <c r="B687" s="76" t="s">
        <v>85</v>
      </c>
      <c r="C687" s="76" t="s">
        <v>219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78"/>
      <c r="B688" s="76" t="s">
        <v>22</v>
      </c>
      <c r="C688" s="76" t="s">
        <v>68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78"/>
      <c r="B689" s="76" t="s">
        <v>181</v>
      </c>
      <c r="C689" s="76" t="s">
        <v>151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78"/>
      <c r="B690" s="76" t="s">
        <v>83</v>
      </c>
      <c r="C690" s="76" t="s">
        <v>193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79"/>
      <c r="B691" s="76" t="s">
        <v>77</v>
      </c>
      <c r="C691" s="76" t="s">
        <v>167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80">
        <v>139.0</v>
      </c>
      <c r="B692" s="76" t="s">
        <v>169</v>
      </c>
      <c r="C692" s="76" t="s">
        <v>68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78"/>
      <c r="B693" s="76" t="s">
        <v>83</v>
      </c>
      <c r="C693" s="76" t="s">
        <v>165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78"/>
      <c r="B694" s="76" t="s">
        <v>107</v>
      </c>
      <c r="C694" s="76" t="s">
        <v>149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78"/>
      <c r="B695" s="76" t="s">
        <v>123</v>
      </c>
      <c r="C695" s="76" t="s">
        <v>159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79"/>
      <c r="B696" s="76" t="s">
        <v>167</v>
      </c>
      <c r="C696" s="76" t="s">
        <v>133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80">
        <v>140.0</v>
      </c>
      <c r="B697" s="76" t="s">
        <v>85</v>
      </c>
      <c r="C697" s="76" t="s">
        <v>175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78"/>
      <c r="B698" s="76" t="s">
        <v>189</v>
      </c>
      <c r="C698" s="76" t="s">
        <v>169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78"/>
      <c r="B699" s="76" t="s">
        <v>79</v>
      </c>
      <c r="C699" s="76" t="s">
        <v>191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78"/>
      <c r="B700" s="76" t="s">
        <v>70</v>
      </c>
      <c r="C700" s="76" t="s">
        <v>60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79"/>
      <c r="B701" s="76" t="s">
        <v>169</v>
      </c>
      <c r="C701" s="76" t="s">
        <v>37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80">
        <v>141.0</v>
      </c>
      <c r="B702" s="76" t="s">
        <v>221</v>
      </c>
      <c r="C702" s="76" t="s">
        <v>85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78"/>
      <c r="B703" s="76" t="s">
        <v>175</v>
      </c>
      <c r="C703" s="76" t="s">
        <v>189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78"/>
      <c r="B704" s="76" t="s">
        <v>145</v>
      </c>
      <c r="C704" s="76" t="s">
        <v>79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78"/>
      <c r="B705" s="76" t="s">
        <v>169</v>
      </c>
      <c r="C705" s="76" t="s">
        <v>70</v>
      </c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79"/>
      <c r="B706" s="76" t="s">
        <v>115</v>
      </c>
      <c r="C706" s="76" t="s">
        <v>169</v>
      </c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80">
        <v>142.0</v>
      </c>
      <c r="B707" s="76" t="s">
        <v>85</v>
      </c>
      <c r="C707" s="76" t="s">
        <v>37</v>
      </c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78"/>
      <c r="B708" s="76" t="s">
        <v>189</v>
      </c>
      <c r="C708" s="76" t="s">
        <v>117</v>
      </c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78"/>
      <c r="B709" s="76" t="s">
        <v>79</v>
      </c>
      <c r="C709" s="76" t="s">
        <v>72</v>
      </c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78"/>
      <c r="B710" s="76" t="s">
        <v>70</v>
      </c>
      <c r="C710" s="76" t="s">
        <v>169</v>
      </c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79"/>
      <c r="B711" s="76" t="s">
        <v>169</v>
      </c>
      <c r="C711" s="76" t="s">
        <v>221</v>
      </c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80">
        <v>143.0</v>
      </c>
      <c r="B712" s="76" t="s">
        <v>35</v>
      </c>
      <c r="C712" s="76" t="s">
        <v>85</v>
      </c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78"/>
      <c r="B713" s="76" t="s">
        <v>282</v>
      </c>
      <c r="C713" s="76" t="s">
        <v>189</v>
      </c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78"/>
      <c r="B714" s="76" t="s">
        <v>179</v>
      </c>
      <c r="C714" s="76" t="s">
        <v>79</v>
      </c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78"/>
      <c r="B715" s="76" t="s">
        <v>169</v>
      </c>
      <c r="C715" s="76" t="s">
        <v>70</v>
      </c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79"/>
      <c r="B716" s="76" t="s">
        <v>12</v>
      </c>
      <c r="C716" s="76" t="s">
        <v>169</v>
      </c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80">
        <v>144.0</v>
      </c>
      <c r="B717" s="76" t="s">
        <v>35</v>
      </c>
      <c r="C717" s="76" t="s">
        <v>85</v>
      </c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78"/>
      <c r="B718" s="76" t="s">
        <v>18</v>
      </c>
      <c r="C718" s="76" t="s">
        <v>189</v>
      </c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78"/>
      <c r="B719" s="76" t="s">
        <v>179</v>
      </c>
      <c r="C719" s="76" t="s">
        <v>79</v>
      </c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78"/>
      <c r="B720" s="76" t="s">
        <v>169</v>
      </c>
      <c r="C720" s="76" t="s">
        <v>70</v>
      </c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79"/>
      <c r="B721" s="76" t="s">
        <v>12</v>
      </c>
      <c r="C721" s="76" t="s">
        <v>169</v>
      </c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80">
        <v>145.0</v>
      </c>
      <c r="B722" s="76" t="s">
        <v>22</v>
      </c>
      <c r="C722" s="76" t="s">
        <v>189</v>
      </c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78"/>
      <c r="B723" s="76" t="s">
        <v>85</v>
      </c>
      <c r="C723" s="76" t="s">
        <v>117</v>
      </c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78"/>
      <c r="B724" s="76" t="s">
        <v>52</v>
      </c>
      <c r="C724" s="76" t="s">
        <v>169</v>
      </c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78"/>
      <c r="B725" s="76" t="s">
        <v>54</v>
      </c>
      <c r="C725" s="76" t="s">
        <v>79</v>
      </c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79"/>
      <c r="B726" s="76" t="s">
        <v>77</v>
      </c>
      <c r="C726" s="76" t="s">
        <v>44</v>
      </c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80">
        <v>146.0</v>
      </c>
      <c r="B727" s="76" t="s">
        <v>85</v>
      </c>
      <c r="C727" s="76" t="s">
        <v>48</v>
      </c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78"/>
      <c r="B728" s="76" t="s">
        <v>189</v>
      </c>
      <c r="C728" s="76" t="s">
        <v>117</v>
      </c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78"/>
      <c r="B729" s="76" t="s">
        <v>79</v>
      </c>
      <c r="C729" s="76" t="s">
        <v>221</v>
      </c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78"/>
      <c r="B730" s="76" t="s">
        <v>70</v>
      </c>
      <c r="C730" s="76" t="s">
        <v>169</v>
      </c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79"/>
      <c r="B731" s="76" t="s">
        <v>169</v>
      </c>
      <c r="C731" s="76" t="s">
        <v>44</v>
      </c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80">
        <v>147.0</v>
      </c>
      <c r="B732" s="76" t="s">
        <v>189</v>
      </c>
      <c r="C732" s="76" t="s">
        <v>37</v>
      </c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78"/>
      <c r="B733" s="76" t="s">
        <v>85</v>
      </c>
      <c r="C733" s="76" t="s">
        <v>117</v>
      </c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78"/>
      <c r="B734" s="76" t="s">
        <v>79</v>
      </c>
      <c r="C734" s="76" t="s">
        <v>72</v>
      </c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78"/>
      <c r="B735" s="76" t="s">
        <v>70</v>
      </c>
      <c r="C735" s="76" t="s">
        <v>169</v>
      </c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79"/>
      <c r="B736" s="76" t="s">
        <v>169</v>
      </c>
      <c r="C736" s="76" t="s">
        <v>221</v>
      </c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80">
        <v>148.0</v>
      </c>
      <c r="B737" s="76" t="s">
        <v>189</v>
      </c>
      <c r="C737" s="76" t="s">
        <v>117</v>
      </c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78"/>
      <c r="B738" s="76" t="s">
        <v>85</v>
      </c>
      <c r="C738" s="76" t="s">
        <v>177</v>
      </c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78"/>
      <c r="B739" s="76" t="s">
        <v>79</v>
      </c>
      <c r="C739" s="76" t="s">
        <v>37</v>
      </c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78"/>
      <c r="B740" s="76" t="s">
        <v>70</v>
      </c>
      <c r="C740" s="76" t="s">
        <v>169</v>
      </c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79"/>
      <c r="B741" s="76" t="s">
        <v>169</v>
      </c>
      <c r="C741" s="76" t="s">
        <v>139</v>
      </c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80">
        <v>149.0</v>
      </c>
      <c r="B742" s="76" t="s">
        <v>22</v>
      </c>
      <c r="C742" s="76" t="s">
        <v>32</v>
      </c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78"/>
      <c r="B743" s="76" t="s">
        <v>85</v>
      </c>
      <c r="C743" s="76" t="s">
        <v>48</v>
      </c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78"/>
      <c r="B744" s="76" t="s">
        <v>145</v>
      </c>
      <c r="C744" s="76" t="s">
        <v>163</v>
      </c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78"/>
      <c r="B745" s="76" t="s">
        <v>133</v>
      </c>
      <c r="C745" s="76" t="s">
        <v>193</v>
      </c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79"/>
      <c r="B746" s="76" t="s">
        <v>113</v>
      </c>
      <c r="C746" s="76" t="s">
        <v>173</v>
      </c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80">
        <v>150.0</v>
      </c>
      <c r="B747" s="76" t="s">
        <v>121</v>
      </c>
      <c r="C747" s="76" t="s">
        <v>52</v>
      </c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78"/>
      <c r="B748" s="76" t="s">
        <v>223</v>
      </c>
      <c r="C748" s="76" t="s">
        <v>91</v>
      </c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78"/>
      <c r="B749" s="76" t="s">
        <v>161</v>
      </c>
      <c r="C749" s="76" t="s">
        <v>181</v>
      </c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78"/>
      <c r="B750" s="76" t="s">
        <v>113</v>
      </c>
      <c r="C750" s="76" t="s">
        <v>145</v>
      </c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79"/>
      <c r="B751" s="76" t="s">
        <v>37</v>
      </c>
      <c r="C751" s="76" t="s">
        <v>179</v>
      </c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80">
        <v>151.0</v>
      </c>
      <c r="B752" s="76" t="s">
        <v>185</v>
      </c>
      <c r="C752" s="76" t="s">
        <v>213</v>
      </c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78"/>
      <c r="B753" s="76" t="s">
        <v>113</v>
      </c>
      <c r="C753" s="76" t="s">
        <v>44</v>
      </c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78"/>
      <c r="B754" s="76" t="s">
        <v>137</v>
      </c>
      <c r="C754" s="76" t="s">
        <v>163</v>
      </c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78"/>
      <c r="B755" s="76" t="s">
        <v>60</v>
      </c>
      <c r="C755" s="76" t="s">
        <v>193</v>
      </c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79"/>
      <c r="B756" s="76" t="s">
        <v>235</v>
      </c>
      <c r="C756" s="76" t="s">
        <v>153</v>
      </c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80">
        <v>152.0</v>
      </c>
      <c r="B757" s="76" t="s">
        <v>123</v>
      </c>
      <c r="C757" s="76" t="s">
        <v>72</v>
      </c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78"/>
      <c r="B758" s="76" t="s">
        <v>113</v>
      </c>
      <c r="C758" s="76" t="s">
        <v>149</v>
      </c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78"/>
      <c r="B759" s="76" t="s">
        <v>227</v>
      </c>
      <c r="C759" s="76" t="s">
        <v>123</v>
      </c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78"/>
      <c r="B760" s="76" t="s">
        <v>169</v>
      </c>
      <c r="C760" s="76" t="s">
        <v>87</v>
      </c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79"/>
      <c r="B761" s="76" t="s">
        <v>107</v>
      </c>
      <c r="C761" s="76" t="s">
        <v>151</v>
      </c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80">
        <v>153.0</v>
      </c>
      <c r="B762" s="76" t="s">
        <v>201</v>
      </c>
      <c r="C762" s="76" t="s">
        <v>161</v>
      </c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78"/>
      <c r="B763" s="76" t="s">
        <v>115</v>
      </c>
      <c r="C763" s="76" t="s">
        <v>147</v>
      </c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78"/>
      <c r="B764" s="76" t="s">
        <v>159</v>
      </c>
      <c r="C764" s="76" t="s">
        <v>163</v>
      </c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78"/>
      <c r="B765" s="76" t="s">
        <v>113</v>
      </c>
      <c r="C765" s="76" t="s">
        <v>191</v>
      </c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79"/>
      <c r="B766" s="76" t="s">
        <v>139</v>
      </c>
      <c r="C766" s="76" t="s">
        <v>123</v>
      </c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80">
        <v>154.0</v>
      </c>
      <c r="B767" s="76" t="s">
        <v>221</v>
      </c>
      <c r="C767" s="76" t="s">
        <v>189</v>
      </c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78"/>
      <c r="B768" s="76" t="s">
        <v>175</v>
      </c>
      <c r="C768" s="76" t="s">
        <v>85</v>
      </c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78"/>
      <c r="B769" s="76" t="s">
        <v>145</v>
      </c>
      <c r="C769" s="76" t="s">
        <v>79</v>
      </c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78"/>
      <c r="B770" s="76" t="s">
        <v>169</v>
      </c>
      <c r="C770" s="76" t="s">
        <v>70</v>
      </c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79"/>
      <c r="B771" s="76" t="s">
        <v>179</v>
      </c>
      <c r="C771" s="76" t="s">
        <v>169</v>
      </c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80">
        <v>155.0</v>
      </c>
      <c r="B772" s="76" t="s">
        <v>189</v>
      </c>
      <c r="C772" s="76" t="s">
        <v>201</v>
      </c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78"/>
      <c r="B773" s="76" t="s">
        <v>85</v>
      </c>
      <c r="C773" s="76" t="s">
        <v>117</v>
      </c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78"/>
      <c r="B774" s="76" t="s">
        <v>79</v>
      </c>
      <c r="C774" s="76" t="s">
        <v>44</v>
      </c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78"/>
      <c r="B775" s="76" t="s">
        <v>70</v>
      </c>
      <c r="C775" s="76" t="s">
        <v>169</v>
      </c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79"/>
      <c r="B776" s="76" t="s">
        <v>169</v>
      </c>
      <c r="C776" s="76" t="s">
        <v>12</v>
      </c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80">
        <v>156.0</v>
      </c>
      <c r="B777" s="76" t="s">
        <v>70</v>
      </c>
      <c r="C777" s="76" t="s">
        <v>203</v>
      </c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78"/>
      <c r="B778" s="76" t="s">
        <v>129</v>
      </c>
      <c r="C778" s="76" t="s">
        <v>48</v>
      </c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78"/>
      <c r="B779" s="76" t="s">
        <v>145</v>
      </c>
      <c r="C779" s="76" t="s">
        <v>185</v>
      </c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78"/>
      <c r="B780" s="76" t="s">
        <v>153</v>
      </c>
      <c r="C780" s="76" t="s">
        <v>95</v>
      </c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79"/>
      <c r="B781" s="76" t="s">
        <v>52</v>
      </c>
      <c r="C781" s="76" t="s">
        <v>171</v>
      </c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80">
        <v>157.0</v>
      </c>
      <c r="B782" s="76" t="s">
        <v>278</v>
      </c>
      <c r="C782" s="76" t="s">
        <v>60</v>
      </c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78"/>
      <c r="B783" s="76" t="s">
        <v>129</v>
      </c>
      <c r="C783" s="76" t="s">
        <v>101</v>
      </c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78"/>
      <c r="B784" s="76" t="s">
        <v>235</v>
      </c>
      <c r="C784" s="76" t="s">
        <v>95</v>
      </c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78"/>
      <c r="B785" s="76" t="s">
        <v>279</v>
      </c>
      <c r="C785" s="76" t="s">
        <v>169</v>
      </c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79"/>
      <c r="B786" s="76" t="s">
        <v>161</v>
      </c>
      <c r="C786" s="76" t="s">
        <v>87</v>
      </c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80">
        <v>158.0</v>
      </c>
      <c r="B787" s="76" t="s">
        <v>22</v>
      </c>
      <c r="C787" s="76" t="s">
        <v>201</v>
      </c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78"/>
      <c r="B788" s="76" t="s">
        <v>85</v>
      </c>
      <c r="C788" s="76" t="s">
        <v>223</v>
      </c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78"/>
      <c r="B789" s="76" t="s">
        <v>135</v>
      </c>
      <c r="C789" s="76" t="s">
        <v>181</v>
      </c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78"/>
      <c r="B790" s="76" t="s">
        <v>129</v>
      </c>
      <c r="C790" s="76" t="s">
        <v>139</v>
      </c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79"/>
      <c r="B791" s="76" t="s">
        <v>183</v>
      </c>
      <c r="C791" s="76" t="s">
        <v>103</v>
      </c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80">
        <v>159.0</v>
      </c>
      <c r="B792" s="76" t="s">
        <v>115</v>
      </c>
      <c r="C792" s="76" t="s">
        <v>127</v>
      </c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78"/>
      <c r="B793" s="76" t="s">
        <v>129</v>
      </c>
      <c r="C793" s="76" t="s">
        <v>189</v>
      </c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78"/>
      <c r="B794" s="76" t="s">
        <v>201</v>
      </c>
      <c r="C794" s="76" t="s">
        <v>109</v>
      </c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78"/>
      <c r="B795" s="76" t="s">
        <v>103</v>
      </c>
      <c r="C795" s="76" t="s">
        <v>185</v>
      </c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79"/>
      <c r="B796" s="76" t="s">
        <v>139</v>
      </c>
      <c r="C796" s="76" t="s">
        <v>123</v>
      </c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80">
        <v>160.0</v>
      </c>
      <c r="B797" s="76" t="s">
        <v>185</v>
      </c>
      <c r="C797" s="76" t="s">
        <v>121</v>
      </c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78"/>
      <c r="B798" s="76" t="s">
        <v>129</v>
      </c>
      <c r="C798" s="76" t="s">
        <v>77</v>
      </c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78"/>
      <c r="B799" s="76" t="s">
        <v>121</v>
      </c>
      <c r="C799" s="76" t="s">
        <v>201</v>
      </c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78"/>
      <c r="B800" s="76" t="s">
        <v>60</v>
      </c>
      <c r="C800" s="76" t="s">
        <v>145</v>
      </c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79"/>
      <c r="B801" s="76" t="s">
        <v>119</v>
      </c>
      <c r="C801" s="76" t="s">
        <v>187</v>
      </c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80">
        <v>161.0</v>
      </c>
      <c r="B802" s="76" t="s">
        <v>189</v>
      </c>
      <c r="C802" s="76" t="s">
        <v>221</v>
      </c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78"/>
      <c r="B803" s="76" t="s">
        <v>85</v>
      </c>
      <c r="C803" s="76" t="s">
        <v>191</v>
      </c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78"/>
      <c r="B804" s="76" t="s">
        <v>79</v>
      </c>
      <c r="C804" s="76" t="s">
        <v>177</v>
      </c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78"/>
      <c r="B805" s="76" t="s">
        <v>169</v>
      </c>
      <c r="C805" s="76" t="s">
        <v>213</v>
      </c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79"/>
      <c r="B806" s="76" t="s">
        <v>70</v>
      </c>
      <c r="C806" s="76" t="s">
        <v>141</v>
      </c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80">
        <v>162.0</v>
      </c>
      <c r="B807" s="76" t="s">
        <v>278</v>
      </c>
      <c r="C807" s="76" t="s">
        <v>60</v>
      </c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78"/>
      <c r="B808" s="76" t="s">
        <v>129</v>
      </c>
      <c r="C808" s="76" t="s">
        <v>101</v>
      </c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78"/>
      <c r="B809" s="76" t="s">
        <v>279</v>
      </c>
      <c r="C809" s="76" t="s">
        <v>167</v>
      </c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78"/>
      <c r="B810" s="76" t="s">
        <v>161</v>
      </c>
      <c r="C810" s="76" t="s">
        <v>169</v>
      </c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79"/>
      <c r="B811" s="76" t="s">
        <v>163</v>
      </c>
      <c r="C811" s="76" t="s">
        <v>87</v>
      </c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80">
        <v>163.0</v>
      </c>
      <c r="B812" s="76" t="s">
        <v>227</v>
      </c>
      <c r="C812" s="76" t="s">
        <v>203</v>
      </c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78"/>
      <c r="B813" s="76" t="s">
        <v>72</v>
      </c>
      <c r="C813" s="76" t="s">
        <v>48</v>
      </c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78"/>
      <c r="B814" s="76" t="s">
        <v>129</v>
      </c>
      <c r="C814" s="76" t="s">
        <v>185</v>
      </c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78"/>
      <c r="B815" s="76" t="s">
        <v>123</v>
      </c>
      <c r="C815" s="76" t="s">
        <v>95</v>
      </c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79"/>
      <c r="B816" s="76" t="s">
        <v>235</v>
      </c>
      <c r="C816" s="76" t="s">
        <v>171</v>
      </c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80">
        <v>164.0</v>
      </c>
      <c r="B817" s="76" t="s">
        <v>52</v>
      </c>
      <c r="C817" s="76" t="s">
        <v>121</v>
      </c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78"/>
      <c r="B818" s="76" t="s">
        <v>129</v>
      </c>
      <c r="C818" s="76" t="s">
        <v>77</v>
      </c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78"/>
      <c r="B819" s="76" t="s">
        <v>181</v>
      </c>
      <c r="C819" s="76" t="s">
        <v>201</v>
      </c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78"/>
      <c r="B820" s="76" t="s">
        <v>139</v>
      </c>
      <c r="C820" s="76" t="s">
        <v>145</v>
      </c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79"/>
      <c r="B821" s="76" t="s">
        <v>77</v>
      </c>
      <c r="C821" s="76" t="s">
        <v>187</v>
      </c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80">
        <v>165.0</v>
      </c>
      <c r="B822" s="76" t="s">
        <v>129</v>
      </c>
      <c r="C822" s="76" t="s">
        <v>201</v>
      </c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78"/>
      <c r="B823" s="76" t="s">
        <v>35</v>
      </c>
      <c r="C823" s="76" t="s">
        <v>223</v>
      </c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78"/>
      <c r="B824" s="76" t="s">
        <v>18</v>
      </c>
      <c r="C824" s="76" t="s">
        <v>181</v>
      </c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78"/>
      <c r="B825" s="76" t="s">
        <v>125</v>
      </c>
      <c r="C825" s="76" t="s">
        <v>139</v>
      </c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79"/>
      <c r="B826" s="76" t="s">
        <v>12</v>
      </c>
      <c r="C826" s="76" t="s">
        <v>103</v>
      </c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80">
        <v>166.0</v>
      </c>
      <c r="B827" s="76" t="s">
        <v>37</v>
      </c>
      <c r="C827" s="76" t="s">
        <v>60</v>
      </c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78"/>
      <c r="B828" s="76" t="s">
        <v>22</v>
      </c>
      <c r="C828" s="76" t="s">
        <v>101</v>
      </c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78"/>
      <c r="B829" s="76" t="s">
        <v>63</v>
      </c>
      <c r="C829" s="76" t="s">
        <v>167</v>
      </c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78"/>
      <c r="B830" s="76" t="s">
        <v>129</v>
      </c>
      <c r="C830" s="76" t="s">
        <v>169</v>
      </c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79"/>
      <c r="B831" s="76" t="s">
        <v>221</v>
      </c>
      <c r="C831" s="76" t="s">
        <v>87</v>
      </c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80">
        <v>167.0</v>
      </c>
      <c r="B832" s="76" t="s">
        <v>129</v>
      </c>
      <c r="C832" s="76" t="s">
        <v>203</v>
      </c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78"/>
      <c r="B833" s="76" t="s">
        <v>117</v>
      </c>
      <c r="C833" s="76" t="s">
        <v>48</v>
      </c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78"/>
      <c r="B834" s="76" t="s">
        <v>167</v>
      </c>
      <c r="C834" s="76" t="s">
        <v>185</v>
      </c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78"/>
      <c r="B835" s="76" t="s">
        <v>169</v>
      </c>
      <c r="C835" s="76" t="s">
        <v>95</v>
      </c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79"/>
      <c r="B836" s="76" t="s">
        <v>75</v>
      </c>
      <c r="C836" s="76" t="s">
        <v>171</v>
      </c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80">
        <v>168.0</v>
      </c>
      <c r="B837" s="76" t="s">
        <v>189</v>
      </c>
      <c r="C837" s="76" t="s">
        <v>117</v>
      </c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78"/>
      <c r="B838" s="76" t="s">
        <v>85</v>
      </c>
      <c r="C838" s="76" t="s">
        <v>179</v>
      </c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78"/>
      <c r="B839" s="76" t="s">
        <v>79</v>
      </c>
      <c r="C839" s="76" t="s">
        <v>169</v>
      </c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78"/>
      <c r="B840" s="76" t="s">
        <v>169</v>
      </c>
      <c r="C840" s="76" t="s">
        <v>44</v>
      </c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79"/>
      <c r="B841" s="76" t="s">
        <v>70</v>
      </c>
      <c r="C841" s="76" t="s">
        <v>41</v>
      </c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80">
        <v>169.0</v>
      </c>
      <c r="B842" s="76" t="s">
        <v>189</v>
      </c>
      <c r="C842" s="76" t="s">
        <v>117</v>
      </c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78"/>
      <c r="B843" s="76" t="s">
        <v>85</v>
      </c>
      <c r="C843" s="76" t="s">
        <v>48</v>
      </c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78"/>
      <c r="B844" s="76" t="s">
        <v>79</v>
      </c>
      <c r="C844" s="76" t="s">
        <v>44</v>
      </c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78"/>
      <c r="B845" s="76" t="s">
        <v>169</v>
      </c>
      <c r="C845" s="76" t="s">
        <v>169</v>
      </c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79"/>
      <c r="B846" s="76" t="s">
        <v>70</v>
      </c>
      <c r="C846" s="76" t="s">
        <v>179</v>
      </c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80">
        <v>170.0</v>
      </c>
      <c r="B847" s="76" t="s">
        <v>44</v>
      </c>
      <c r="C847" s="76" t="s">
        <v>48</v>
      </c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78"/>
      <c r="B848" s="76" t="s">
        <v>131</v>
      </c>
      <c r="C848" s="76" t="s">
        <v>41</v>
      </c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78"/>
      <c r="B849" s="76" t="s">
        <v>115</v>
      </c>
      <c r="C849" s="76" t="s">
        <v>103</v>
      </c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78"/>
      <c r="B850" s="76" t="s">
        <v>135</v>
      </c>
      <c r="C850" s="76" t="s">
        <v>52</v>
      </c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79"/>
      <c r="B851" s="76" t="s">
        <v>63</v>
      </c>
      <c r="C851" s="76" t="s">
        <v>159</v>
      </c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80">
        <v>171.0</v>
      </c>
      <c r="B852" s="76" t="s">
        <v>189</v>
      </c>
      <c r="C852" s="76" t="s">
        <v>18</v>
      </c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78"/>
      <c r="B853" s="76" t="s">
        <v>85</v>
      </c>
      <c r="C853" s="76" t="s">
        <v>35</v>
      </c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78"/>
      <c r="B854" s="76" t="s">
        <v>79</v>
      </c>
      <c r="C854" s="76" t="s">
        <v>121</v>
      </c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78"/>
      <c r="B855" s="76" t="s">
        <v>169</v>
      </c>
      <c r="C855" s="76" t="s">
        <v>169</v>
      </c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79"/>
      <c r="B856" s="76" t="s">
        <v>70</v>
      </c>
      <c r="C856" s="76" t="s">
        <v>12</v>
      </c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80">
        <v>172.0</v>
      </c>
      <c r="B857" s="76" t="s">
        <v>35</v>
      </c>
      <c r="C857" s="76" t="s">
        <v>189</v>
      </c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78"/>
      <c r="B858" s="76" t="s">
        <v>169</v>
      </c>
      <c r="C858" s="76" t="s">
        <v>85</v>
      </c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78"/>
      <c r="B859" s="76" t="s">
        <v>125</v>
      </c>
      <c r="C859" s="76" t="s">
        <v>79</v>
      </c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78"/>
      <c r="B860" s="76" t="s">
        <v>70</v>
      </c>
      <c r="C860" s="76" t="s">
        <v>169</v>
      </c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79"/>
      <c r="B861" s="76" t="s">
        <v>12</v>
      </c>
      <c r="C861" s="76" t="s">
        <v>70</v>
      </c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80">
        <v>173.0</v>
      </c>
      <c r="B862" s="76" t="s">
        <v>189</v>
      </c>
      <c r="C862" s="76" t="s">
        <v>189</v>
      </c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78"/>
      <c r="B863" s="76" t="s">
        <v>85</v>
      </c>
      <c r="C863" s="76" t="s">
        <v>35</v>
      </c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78"/>
      <c r="B864" s="76" t="s">
        <v>79</v>
      </c>
      <c r="C864" s="76" t="s">
        <v>121</v>
      </c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78"/>
      <c r="B865" s="76" t="s">
        <v>169</v>
      </c>
      <c r="C865" s="76" t="s">
        <v>60</v>
      </c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79"/>
      <c r="B866" s="76" t="s">
        <v>70</v>
      </c>
      <c r="C866" s="76" t="s">
        <v>87</v>
      </c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80">
        <v>174.0</v>
      </c>
      <c r="B867" s="76" t="s">
        <v>189</v>
      </c>
      <c r="C867" s="76" t="s">
        <v>169</v>
      </c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78"/>
      <c r="B868" s="76" t="s">
        <v>85</v>
      </c>
      <c r="C868" s="76" t="s">
        <v>60</v>
      </c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78"/>
      <c r="B869" s="76" t="s">
        <v>79</v>
      </c>
      <c r="C869" s="76" t="s">
        <v>171</v>
      </c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78"/>
      <c r="B870" s="76" t="s">
        <v>125</v>
      </c>
      <c r="C870" s="76" t="s">
        <v>191</v>
      </c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79"/>
      <c r="B871" s="76" t="s">
        <v>70</v>
      </c>
      <c r="C871" s="76" t="s">
        <v>121</v>
      </c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80">
        <v>175.0</v>
      </c>
      <c r="B872" s="76" t="s">
        <v>35</v>
      </c>
      <c r="C872" s="76" t="s">
        <v>189</v>
      </c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78"/>
      <c r="B873" s="76" t="s">
        <v>169</v>
      </c>
      <c r="C873" s="76" t="s">
        <v>85</v>
      </c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78"/>
      <c r="B874" s="76" t="s">
        <v>125</v>
      </c>
      <c r="C874" s="76" t="s">
        <v>79</v>
      </c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78"/>
      <c r="B875" s="76" t="s">
        <v>70</v>
      </c>
      <c r="C875" s="76" t="s">
        <v>125</v>
      </c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79"/>
      <c r="B876" s="76" t="s">
        <v>12</v>
      </c>
      <c r="C876" s="76" t="s">
        <v>70</v>
      </c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80">
        <v>176.0</v>
      </c>
      <c r="B877" s="76" t="s">
        <v>189</v>
      </c>
      <c r="C877" s="76" t="s">
        <v>175</v>
      </c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78"/>
      <c r="B878" s="76" t="s">
        <v>85</v>
      </c>
      <c r="C878" s="76" t="s">
        <v>169</v>
      </c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78"/>
      <c r="B879" s="76" t="s">
        <v>79</v>
      </c>
      <c r="C879" s="76" t="s">
        <v>191</v>
      </c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78"/>
      <c r="B880" s="76" t="s">
        <v>125</v>
      </c>
      <c r="C880" s="76" t="s">
        <v>60</v>
      </c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79"/>
      <c r="B881" s="76" t="s">
        <v>70</v>
      </c>
      <c r="C881" s="76" t="s">
        <v>37</v>
      </c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80">
        <v>177.0</v>
      </c>
      <c r="B882" s="76" t="s">
        <v>189</v>
      </c>
      <c r="C882" s="76" t="s">
        <v>85</v>
      </c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78"/>
      <c r="B883" s="76" t="s">
        <v>85</v>
      </c>
      <c r="C883" s="76" t="s">
        <v>117</v>
      </c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78"/>
      <c r="B884" s="76" t="s">
        <v>79</v>
      </c>
      <c r="C884" s="76" t="s">
        <v>44</v>
      </c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78"/>
      <c r="B885" s="76" t="s">
        <v>125</v>
      </c>
      <c r="C885" s="76" t="s">
        <v>60</v>
      </c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79"/>
      <c r="B886" s="76" t="s">
        <v>70</v>
      </c>
      <c r="C886" s="76" t="s">
        <v>179</v>
      </c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80">
        <v>178.0</v>
      </c>
      <c r="B887" s="76" t="s">
        <v>169</v>
      </c>
      <c r="C887" s="76" t="s">
        <v>189</v>
      </c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78"/>
      <c r="B888" s="76" t="s">
        <v>35</v>
      </c>
      <c r="C888" s="76" t="s">
        <v>85</v>
      </c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78"/>
      <c r="B889" s="76" t="s">
        <v>18</v>
      </c>
      <c r="C889" s="76" t="s">
        <v>79</v>
      </c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78"/>
      <c r="B890" s="76" t="s">
        <v>12</v>
      </c>
      <c r="C890" s="76" t="s">
        <v>125</v>
      </c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79"/>
      <c r="B891" s="76" t="s">
        <v>125</v>
      </c>
      <c r="C891" s="76" t="s">
        <v>70</v>
      </c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80">
        <v>179.0</v>
      </c>
      <c r="B892" s="76" t="s">
        <v>189</v>
      </c>
      <c r="C892" s="76" t="s">
        <v>175</v>
      </c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78"/>
      <c r="B893" s="76" t="s">
        <v>85</v>
      </c>
      <c r="C893" s="76" t="s">
        <v>189</v>
      </c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78"/>
      <c r="B894" s="76" t="s">
        <v>79</v>
      </c>
      <c r="C894" s="76" t="s">
        <v>191</v>
      </c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78"/>
      <c r="B895" s="76" t="s">
        <v>125</v>
      </c>
      <c r="C895" s="76" t="s">
        <v>60</v>
      </c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79"/>
      <c r="B896" s="76" t="s">
        <v>70</v>
      </c>
      <c r="C896" s="76" t="s">
        <v>70</v>
      </c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80">
        <v>180.0</v>
      </c>
      <c r="B897" s="76" t="s">
        <v>169</v>
      </c>
      <c r="C897" s="76" t="s">
        <v>93</v>
      </c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78"/>
      <c r="B898" s="76" t="s">
        <v>123</v>
      </c>
      <c r="C898" s="76" t="s">
        <v>83</v>
      </c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78"/>
      <c r="B899" s="76" t="s">
        <v>107</v>
      </c>
      <c r="C899" s="76" t="s">
        <v>109</v>
      </c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78"/>
      <c r="B900" s="76" t="s">
        <v>89</v>
      </c>
      <c r="C900" s="76" t="s">
        <v>185</v>
      </c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79"/>
      <c r="B901" s="76" t="s">
        <v>161</v>
      </c>
      <c r="C901" s="76" t="s">
        <v>171</v>
      </c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80">
        <v>181.0</v>
      </c>
      <c r="B902" s="76" t="s">
        <v>201</v>
      </c>
      <c r="C902" s="76" t="s">
        <v>22</v>
      </c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78"/>
      <c r="B903" s="76" t="s">
        <v>115</v>
      </c>
      <c r="C903" s="76" t="s">
        <v>101</v>
      </c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78"/>
      <c r="B904" s="76" t="s">
        <v>153</v>
      </c>
      <c r="C904" s="76" t="s">
        <v>169</v>
      </c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78"/>
      <c r="B905" s="76" t="s">
        <v>89</v>
      </c>
      <c r="C905" s="76" t="s">
        <v>87</v>
      </c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79"/>
      <c r="B906" s="76" t="s">
        <v>103</v>
      </c>
      <c r="C906" s="76" t="s">
        <v>151</v>
      </c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80">
        <v>182.0</v>
      </c>
      <c r="B907" s="76" t="s">
        <v>35</v>
      </c>
      <c r="C907" s="76" t="s">
        <v>201</v>
      </c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78"/>
      <c r="B908" s="76" t="s">
        <v>97</v>
      </c>
      <c r="C908" s="76" t="s">
        <v>85</v>
      </c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78"/>
      <c r="B909" s="76" t="s">
        <v>77</v>
      </c>
      <c r="C909" s="76" t="s">
        <v>54</v>
      </c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78"/>
      <c r="B910" s="76" t="s">
        <v>181</v>
      </c>
      <c r="C910" s="76" t="s">
        <v>77</v>
      </c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79"/>
      <c r="B911" s="76" t="s">
        <v>89</v>
      </c>
      <c r="C911" s="76" t="s">
        <v>103</v>
      </c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80">
        <v>183.0</v>
      </c>
      <c r="B912" s="76" t="s">
        <v>89</v>
      </c>
      <c r="C912" s="76" t="s">
        <v>189</v>
      </c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78"/>
      <c r="B913" s="76" t="s">
        <v>83</v>
      </c>
      <c r="C913" s="76" t="s">
        <v>79</v>
      </c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78"/>
      <c r="B914" s="76" t="s">
        <v>185</v>
      </c>
      <c r="C914" s="76" t="s">
        <v>103</v>
      </c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78"/>
      <c r="B915" s="76" t="s">
        <v>213</v>
      </c>
      <c r="C915" s="76" t="s">
        <v>215</v>
      </c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79"/>
      <c r="B916" s="76" t="s">
        <v>119</v>
      </c>
      <c r="C916" s="76" t="s">
        <v>185</v>
      </c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80">
        <v>184.0</v>
      </c>
      <c r="B917" s="76" t="s">
        <v>129</v>
      </c>
      <c r="C917" s="76" t="s">
        <v>81</v>
      </c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78"/>
      <c r="B918" s="76" t="s">
        <v>85</v>
      </c>
      <c r="C918" s="76" t="s">
        <v>177</v>
      </c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78"/>
      <c r="B919" s="76" t="s">
        <v>89</v>
      </c>
      <c r="C919" s="76" t="s">
        <v>187</v>
      </c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78"/>
      <c r="B920" s="76" t="s">
        <v>145</v>
      </c>
      <c r="C920" s="76" t="s">
        <v>153</v>
      </c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79"/>
      <c r="B921" s="76" t="s">
        <v>135</v>
      </c>
      <c r="C921" s="76" t="s">
        <v>125</v>
      </c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80">
        <v>185.0</v>
      </c>
      <c r="B922" s="76" t="s">
        <v>189</v>
      </c>
      <c r="C922" s="76" t="s">
        <v>117</v>
      </c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78"/>
      <c r="B923" s="76" t="s">
        <v>85</v>
      </c>
      <c r="C923" s="76" t="s">
        <v>179</v>
      </c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78"/>
      <c r="B924" s="76" t="s">
        <v>79</v>
      </c>
      <c r="C924" s="76" t="s">
        <v>169</v>
      </c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78"/>
      <c r="B925" s="76" t="s">
        <v>125</v>
      </c>
      <c r="C925" s="76" t="s">
        <v>44</v>
      </c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79"/>
      <c r="B926" s="76" t="s">
        <v>70</v>
      </c>
      <c r="C926" s="76" t="s">
        <v>41</v>
      </c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80">
        <v>186.0</v>
      </c>
      <c r="B927" s="76" t="s">
        <v>189</v>
      </c>
      <c r="C927" s="76" t="s">
        <v>117</v>
      </c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78"/>
      <c r="B928" s="76" t="s">
        <v>85</v>
      </c>
      <c r="C928" s="76" t="s">
        <v>48</v>
      </c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78"/>
      <c r="B929" s="76" t="s">
        <v>79</v>
      </c>
      <c r="C929" s="76" t="s">
        <v>44</v>
      </c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78"/>
      <c r="B930" s="76" t="s">
        <v>125</v>
      </c>
      <c r="C930" s="76" t="s">
        <v>169</v>
      </c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79"/>
      <c r="B931" s="76" t="s">
        <v>70</v>
      </c>
      <c r="C931" s="76" t="s">
        <v>179</v>
      </c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80">
        <v>187.0</v>
      </c>
      <c r="B932" s="76" t="s">
        <v>191</v>
      </c>
      <c r="C932" s="76" t="s">
        <v>189</v>
      </c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78"/>
      <c r="B933" s="76" t="s">
        <v>169</v>
      </c>
      <c r="C933" s="76" t="s">
        <v>85</v>
      </c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78"/>
      <c r="B934" s="76" t="s">
        <v>195</v>
      </c>
      <c r="C934" s="76" t="s">
        <v>79</v>
      </c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78"/>
      <c r="B935" s="76" t="s">
        <v>60</v>
      </c>
      <c r="C935" s="76" t="s">
        <v>125</v>
      </c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79"/>
      <c r="B936" s="76" t="s">
        <v>121</v>
      </c>
      <c r="C936" s="76" t="s">
        <v>70</v>
      </c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80">
        <v>188.0</v>
      </c>
      <c r="B937" s="76" t="s">
        <v>189</v>
      </c>
      <c r="C937" s="76" t="s">
        <v>37</v>
      </c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78"/>
      <c r="B938" s="76" t="s">
        <v>85</v>
      </c>
      <c r="C938" s="76" t="s">
        <v>117</v>
      </c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78"/>
      <c r="B939" s="76" t="s">
        <v>79</v>
      </c>
      <c r="C939" s="76" t="s">
        <v>72</v>
      </c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78"/>
      <c r="B940" s="76" t="s">
        <v>125</v>
      </c>
      <c r="C940" s="76" t="s">
        <v>169</v>
      </c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79"/>
      <c r="B941" s="76" t="s">
        <v>70</v>
      </c>
      <c r="C941" s="76" t="s">
        <v>221</v>
      </c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80">
        <v>189.0</v>
      </c>
      <c r="B942" s="76" t="s">
        <v>209</v>
      </c>
      <c r="C942" s="76" t="s">
        <v>48</v>
      </c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78"/>
      <c r="B943" s="76" t="s">
        <v>83</v>
      </c>
      <c r="C943" s="76" t="s">
        <v>177</v>
      </c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78"/>
      <c r="B944" s="76" t="s">
        <v>185</v>
      </c>
      <c r="C944" s="76" t="s">
        <v>141</v>
      </c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78"/>
      <c r="B945" s="76" t="s">
        <v>143</v>
      </c>
      <c r="C945" s="76" t="s">
        <v>60</v>
      </c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79"/>
      <c r="B946" s="76" t="s">
        <v>161</v>
      </c>
      <c r="C946" s="76" t="s">
        <v>115</v>
      </c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80">
        <v>190.0</v>
      </c>
      <c r="B947" s="76" t="s">
        <v>93</v>
      </c>
      <c r="C947" s="76" t="s">
        <v>35</v>
      </c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78"/>
      <c r="B948" s="83" t="s">
        <v>52</v>
      </c>
      <c r="C948" s="76" t="s">
        <v>68</v>
      </c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78"/>
      <c r="B949" s="76" t="s">
        <v>54</v>
      </c>
      <c r="C949" s="76" t="s">
        <v>87</v>
      </c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78"/>
      <c r="B950" s="76" t="s">
        <v>209</v>
      </c>
      <c r="C950" s="76" t="s">
        <v>167</v>
      </c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79"/>
      <c r="B951" s="76" t="s">
        <v>77</v>
      </c>
      <c r="C951" s="76" t="s">
        <v>75</v>
      </c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80">
        <v>191.0</v>
      </c>
      <c r="B952" s="76" t="s">
        <v>209</v>
      </c>
      <c r="C952" s="76" t="s">
        <v>32</v>
      </c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78"/>
      <c r="B953" s="76" t="s">
        <v>201</v>
      </c>
      <c r="C953" s="76" t="s">
        <v>127</v>
      </c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78"/>
      <c r="B954" s="76" t="s">
        <v>119</v>
      </c>
      <c r="C954" s="76" t="s">
        <v>143</v>
      </c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78"/>
      <c r="B955" s="76" t="s">
        <v>133</v>
      </c>
      <c r="C955" s="76" t="s">
        <v>115</v>
      </c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79"/>
      <c r="B956" s="76" t="s">
        <v>125</v>
      </c>
      <c r="C956" s="76" t="s">
        <v>215</v>
      </c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80">
        <v>192.0</v>
      </c>
      <c r="B957" s="76" t="s">
        <v>35</v>
      </c>
      <c r="C957" s="76" t="s">
        <v>183</v>
      </c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78"/>
      <c r="B958" s="76" t="s">
        <v>189</v>
      </c>
      <c r="C958" s="76" t="s">
        <v>189</v>
      </c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78"/>
      <c r="B959" s="76" t="s">
        <v>70</v>
      </c>
      <c r="C959" s="76" t="s">
        <v>179</v>
      </c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78"/>
      <c r="B960" s="76" t="s">
        <v>12</v>
      </c>
      <c r="C960" s="76" t="s">
        <v>167</v>
      </c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79"/>
      <c r="B961" s="76" t="s">
        <v>209</v>
      </c>
      <c r="C961" s="76" t="s">
        <v>169</v>
      </c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80">
        <v>193.0</v>
      </c>
      <c r="B962" s="76" t="s">
        <v>32</v>
      </c>
      <c r="C962" s="76" t="s">
        <v>201</v>
      </c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78"/>
      <c r="B963" s="76" t="s">
        <v>85</v>
      </c>
      <c r="C963" s="76" t="s">
        <v>213</v>
      </c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78"/>
      <c r="B964" s="76" t="s">
        <v>135</v>
      </c>
      <c r="C964" s="76" t="s">
        <v>185</v>
      </c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78"/>
      <c r="B965" s="76" t="s">
        <v>209</v>
      </c>
      <c r="C965" s="76" t="s">
        <v>79</v>
      </c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79"/>
      <c r="B966" s="76" t="s">
        <v>97</v>
      </c>
      <c r="C966" s="76" t="s">
        <v>139</v>
      </c>
      <c r="D966" s="39"/>
      <c r="E966" s="39"/>
      <c r="F966" s="39"/>
      <c r="G966" s="39"/>
      <c r="H966" s="47"/>
      <c r="I966" s="39"/>
      <c r="J966" s="47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80">
        <v>194.0</v>
      </c>
      <c r="B967" s="76" t="s">
        <v>209</v>
      </c>
      <c r="C967" s="76" t="s">
        <v>48</v>
      </c>
      <c r="D967" s="39"/>
      <c r="E967" s="39"/>
      <c r="F967" s="39"/>
      <c r="G967" s="39"/>
      <c r="H967" s="47"/>
      <c r="I967" s="39"/>
      <c r="J967" s="47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78"/>
      <c r="B968" s="76" t="s">
        <v>185</v>
      </c>
      <c r="C968" s="76" t="s">
        <v>177</v>
      </c>
      <c r="D968" s="39"/>
      <c r="E968" s="39"/>
      <c r="F968" s="39"/>
      <c r="G968" s="39"/>
      <c r="H968" s="47"/>
      <c r="I968" s="47"/>
      <c r="J968" s="47"/>
      <c r="K968" s="47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78"/>
      <c r="B969" s="76" t="s">
        <v>171</v>
      </c>
      <c r="C969" s="76" t="s">
        <v>141</v>
      </c>
      <c r="D969" s="39"/>
      <c r="E969" s="39"/>
      <c r="F969" s="39"/>
      <c r="G969" s="39"/>
      <c r="H969" s="47"/>
      <c r="I969" s="39"/>
      <c r="J969" s="47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78"/>
      <c r="B970" s="76" t="s">
        <v>60</v>
      </c>
      <c r="C970" s="76" t="s">
        <v>60</v>
      </c>
      <c r="D970" s="39"/>
      <c r="E970" s="39"/>
      <c r="F970" s="39"/>
      <c r="G970" s="39"/>
      <c r="H970" s="47"/>
      <c r="I970" s="39"/>
      <c r="J970" s="47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79"/>
      <c r="B971" s="76" t="s">
        <v>235</v>
      </c>
      <c r="C971" s="76" t="s">
        <v>115</v>
      </c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80">
        <v>195.0</v>
      </c>
      <c r="B972" s="76" t="s">
        <v>115</v>
      </c>
      <c r="C972" s="76" t="s">
        <v>35</v>
      </c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78"/>
      <c r="B973" s="76" t="s">
        <v>209</v>
      </c>
      <c r="C973" s="76" t="s">
        <v>68</v>
      </c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78"/>
      <c r="B974" s="76" t="s">
        <v>139</v>
      </c>
      <c r="C974" s="76" t="s">
        <v>87</v>
      </c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78"/>
      <c r="B975" s="76" t="s">
        <v>103</v>
      </c>
      <c r="C975" s="76" t="s">
        <v>167</v>
      </c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79"/>
      <c r="B976" s="76" t="s">
        <v>201</v>
      </c>
      <c r="C976" s="76" t="s">
        <v>75</v>
      </c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80">
        <v>196.0</v>
      </c>
      <c r="B977" s="76" t="s">
        <v>167</v>
      </c>
      <c r="C977" s="76" t="s">
        <v>32</v>
      </c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78"/>
      <c r="B978" s="76" t="s">
        <v>209</v>
      </c>
      <c r="C978" s="76" t="s">
        <v>127</v>
      </c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78"/>
      <c r="B979" s="76" t="s">
        <v>107</v>
      </c>
      <c r="C979" s="76" t="s">
        <v>143</v>
      </c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78"/>
      <c r="B980" s="76" t="s">
        <v>123</v>
      </c>
      <c r="C980" s="76" t="s">
        <v>115</v>
      </c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79"/>
      <c r="B981" s="76" t="s">
        <v>169</v>
      </c>
      <c r="C981" s="76" t="s">
        <v>215</v>
      </c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80">
        <v>197.0</v>
      </c>
      <c r="B982" s="76" t="s">
        <v>85</v>
      </c>
      <c r="C982" s="76" t="s">
        <v>183</v>
      </c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78"/>
      <c r="B983" s="76" t="s">
        <v>22</v>
      </c>
      <c r="C983" s="76" t="s">
        <v>189</v>
      </c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78"/>
      <c r="B984" s="76" t="s">
        <v>153</v>
      </c>
      <c r="C984" s="76" t="s">
        <v>179</v>
      </c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78"/>
      <c r="B985" s="76" t="s">
        <v>145</v>
      </c>
      <c r="C985" s="76" t="s">
        <v>167</v>
      </c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79"/>
      <c r="B986" s="76" t="s">
        <v>209</v>
      </c>
      <c r="C986" s="76" t="s">
        <v>169</v>
      </c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80">
        <v>198.0</v>
      </c>
      <c r="B987" s="76" t="s">
        <v>129</v>
      </c>
      <c r="C987" s="76" t="s">
        <v>201</v>
      </c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78"/>
      <c r="B988" s="76" t="s">
        <v>227</v>
      </c>
      <c r="C988" s="76" t="s">
        <v>213</v>
      </c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78"/>
      <c r="B989" s="76" t="s">
        <v>135</v>
      </c>
      <c r="C989" s="76" t="s">
        <v>185</v>
      </c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78"/>
      <c r="B990" s="76" t="s">
        <v>109</v>
      </c>
      <c r="C990" s="76" t="s">
        <v>79</v>
      </c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79"/>
      <c r="B991" s="76" t="s">
        <v>209</v>
      </c>
      <c r="C991" s="76" t="s">
        <v>139</v>
      </c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80">
        <v>199.0</v>
      </c>
      <c r="B992" s="84"/>
      <c r="C992" s="84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78"/>
      <c r="B993" s="84"/>
      <c r="C993" s="84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78"/>
      <c r="B994" s="84"/>
      <c r="C994" s="84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78"/>
      <c r="B995" s="84"/>
      <c r="C995" s="84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79"/>
      <c r="B996" s="84"/>
      <c r="C996" s="84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80">
        <v>200.0</v>
      </c>
      <c r="B997" s="84"/>
      <c r="C997" s="84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78"/>
      <c r="B998" s="84"/>
      <c r="C998" s="84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78"/>
      <c r="B999" s="84"/>
      <c r="C999" s="84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79"/>
      <c r="B1000" s="84"/>
      <c r="C1000" s="84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200"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82:A986"/>
    <mergeCell ref="A987:A991"/>
    <mergeCell ref="A992:A996"/>
    <mergeCell ref="A997:A1000"/>
    <mergeCell ref="A947:A951"/>
    <mergeCell ref="A952:A956"/>
    <mergeCell ref="A957:A961"/>
    <mergeCell ref="A962:A966"/>
    <mergeCell ref="A967:A971"/>
    <mergeCell ref="A972:A976"/>
    <mergeCell ref="A977:A98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B2" s="85" t="s">
        <v>283</v>
      </c>
      <c r="C2" s="86" t="s">
        <v>284</v>
      </c>
      <c r="D2" s="87"/>
      <c r="E2" s="86" t="s">
        <v>285</v>
      </c>
      <c r="F2" s="87"/>
      <c r="G2" s="86" t="s">
        <v>286</v>
      </c>
      <c r="H2" s="87"/>
      <c r="I2" s="86" t="s">
        <v>287</v>
      </c>
      <c r="J2" s="87"/>
      <c r="K2" s="86" t="s">
        <v>288</v>
      </c>
      <c r="L2" s="87"/>
      <c r="M2" s="86" t="s">
        <v>289</v>
      </c>
      <c r="N2" s="87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25.5" customHeight="1">
      <c r="A3" s="39"/>
      <c r="B3" s="88" t="s">
        <v>290</v>
      </c>
      <c r="C3" s="89" t="s">
        <v>291</v>
      </c>
      <c r="D3" s="90" t="s">
        <v>292</v>
      </c>
      <c r="E3" s="89" t="s">
        <v>291</v>
      </c>
      <c r="F3" s="90" t="s">
        <v>292</v>
      </c>
      <c r="G3" s="89" t="s">
        <v>291</v>
      </c>
      <c r="H3" s="90" t="s">
        <v>292</v>
      </c>
      <c r="I3" s="89" t="s">
        <v>291</v>
      </c>
      <c r="J3" s="90" t="s">
        <v>292</v>
      </c>
      <c r="K3" s="89" t="s">
        <v>291</v>
      </c>
      <c r="L3" s="90" t="s">
        <v>292</v>
      </c>
      <c r="M3" s="89" t="s">
        <v>291</v>
      </c>
      <c r="N3" s="90" t="s">
        <v>292</v>
      </c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76.5" customHeight="1">
      <c r="A4" s="39"/>
      <c r="B4" s="88">
        <v>1.0</v>
      </c>
      <c r="C4" s="91"/>
      <c r="D4" s="92"/>
      <c r="E4" s="91"/>
      <c r="F4" s="92"/>
      <c r="G4" s="91"/>
      <c r="H4" s="92"/>
      <c r="I4" s="91"/>
      <c r="J4" s="92"/>
      <c r="K4" s="91"/>
      <c r="L4" s="92"/>
      <c r="M4" s="91"/>
      <c r="N4" s="92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76.5" customHeight="1">
      <c r="A5" s="39"/>
      <c r="B5" s="88">
        <v>2.0</v>
      </c>
      <c r="C5" s="91"/>
      <c r="D5" s="92"/>
      <c r="E5" s="91"/>
      <c r="F5" s="92"/>
      <c r="G5" s="91"/>
      <c r="H5" s="92"/>
      <c r="I5" s="91"/>
      <c r="J5" s="92"/>
      <c r="K5" s="91"/>
      <c r="L5" s="92"/>
      <c r="M5" s="91"/>
      <c r="N5" s="92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75.75" customHeight="1">
      <c r="A6" s="39"/>
      <c r="B6" s="88">
        <v>3.0</v>
      </c>
      <c r="C6" s="91"/>
      <c r="D6" s="92"/>
      <c r="E6" s="91"/>
      <c r="F6" s="92"/>
      <c r="G6" s="91"/>
      <c r="H6" s="92"/>
      <c r="I6" s="91"/>
      <c r="J6" s="92"/>
      <c r="K6" s="91"/>
      <c r="L6" s="92"/>
      <c r="M6" s="91"/>
      <c r="N6" s="92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76.5" customHeight="1">
      <c r="A7" s="39"/>
      <c r="B7" s="88">
        <v>4.0</v>
      </c>
      <c r="C7" s="91"/>
      <c r="D7" s="92"/>
      <c r="E7" s="91"/>
      <c r="F7" s="92"/>
      <c r="G7" s="91"/>
      <c r="H7" s="92"/>
      <c r="I7" s="91"/>
      <c r="J7" s="92"/>
      <c r="K7" s="91"/>
      <c r="L7" s="92"/>
      <c r="M7" s="91"/>
      <c r="N7" s="92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75.75" customHeight="1">
      <c r="A8" s="39"/>
      <c r="B8" s="88">
        <v>5.0</v>
      </c>
      <c r="C8" s="93"/>
      <c r="D8" s="94"/>
      <c r="E8" s="93"/>
      <c r="F8" s="94"/>
      <c r="G8" s="93"/>
      <c r="H8" s="94"/>
      <c r="I8" s="93"/>
      <c r="J8" s="94"/>
      <c r="K8" s="93"/>
      <c r="L8" s="94"/>
      <c r="M8" s="93"/>
      <c r="N8" s="94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24.0" customHeight="1">
      <c r="A9" s="39"/>
      <c r="B9" s="95"/>
      <c r="C9" s="96" t="s">
        <v>291</v>
      </c>
      <c r="D9" s="97" t="s">
        <v>292</v>
      </c>
      <c r="E9" s="96" t="s">
        <v>291</v>
      </c>
      <c r="F9" s="97" t="s">
        <v>292</v>
      </c>
      <c r="G9" s="96" t="s">
        <v>291</v>
      </c>
      <c r="H9" s="97" t="s">
        <v>292</v>
      </c>
      <c r="I9" s="96" t="s">
        <v>291</v>
      </c>
      <c r="J9" s="97" t="s">
        <v>292</v>
      </c>
      <c r="K9" s="96" t="s">
        <v>291</v>
      </c>
      <c r="L9" s="97" t="s">
        <v>292</v>
      </c>
      <c r="M9" s="96" t="s">
        <v>291</v>
      </c>
      <c r="N9" s="97" t="s">
        <v>292</v>
      </c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98" t="s">
        <v>293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100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19.5" customHeight="1">
      <c r="A2" s="101" t="s">
        <v>294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3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74.25" customHeight="1">
      <c r="A3" s="104"/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3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104"/>
      <c r="B4" s="105" t="s">
        <v>217</v>
      </c>
      <c r="C4" s="105" t="s">
        <v>189</v>
      </c>
      <c r="D4" s="106" t="s">
        <v>109</v>
      </c>
      <c r="E4" s="106" t="s">
        <v>28</v>
      </c>
      <c r="F4" s="107" t="s">
        <v>185</v>
      </c>
      <c r="G4" s="108" t="s">
        <v>163</v>
      </c>
      <c r="H4" s="105" t="s">
        <v>91</v>
      </c>
      <c r="I4" s="108" t="s">
        <v>167</v>
      </c>
      <c r="J4" s="108" t="s">
        <v>169</v>
      </c>
      <c r="K4" s="108" t="s">
        <v>219</v>
      </c>
      <c r="L4" s="103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23.25" customHeight="1">
      <c r="A5" s="109"/>
      <c r="B5" s="110" t="s">
        <v>284</v>
      </c>
      <c r="C5" s="111"/>
      <c r="D5" s="53" t="s">
        <v>295</v>
      </c>
      <c r="E5" s="112" t="s">
        <v>296</v>
      </c>
      <c r="F5" s="102"/>
      <c r="G5" s="110" t="s">
        <v>285</v>
      </c>
      <c r="H5" s="111"/>
      <c r="I5" s="53" t="s">
        <v>295</v>
      </c>
      <c r="J5" s="112" t="s">
        <v>296</v>
      </c>
      <c r="K5" s="102"/>
      <c r="L5" s="103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74.25" customHeight="1">
      <c r="A6" s="109"/>
      <c r="B6" s="72" t="s">
        <v>297</v>
      </c>
      <c r="C6" s="39"/>
      <c r="D6" s="47" t="s">
        <v>91</v>
      </c>
      <c r="E6" s="113"/>
      <c r="F6" s="102"/>
      <c r="G6" s="72" t="s">
        <v>298</v>
      </c>
      <c r="H6" s="39"/>
      <c r="I6" s="47" t="s">
        <v>91</v>
      </c>
      <c r="J6" s="113"/>
      <c r="K6" s="102"/>
      <c r="L6" s="103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73.5" customHeight="1">
      <c r="A7" s="109"/>
      <c r="B7" s="72" t="s">
        <v>299</v>
      </c>
      <c r="C7" s="39"/>
      <c r="D7" s="114" t="s">
        <v>28</v>
      </c>
      <c r="E7" s="113"/>
      <c r="F7" s="102"/>
      <c r="G7" s="72" t="s">
        <v>300</v>
      </c>
      <c r="H7" s="39"/>
      <c r="I7" s="114" t="s">
        <v>28</v>
      </c>
      <c r="J7" s="113"/>
      <c r="K7" s="102"/>
      <c r="L7" s="103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75.0" customHeight="1">
      <c r="A8" s="109"/>
      <c r="B8" s="72" t="s">
        <v>301</v>
      </c>
      <c r="C8" s="39"/>
      <c r="D8" s="114" t="s">
        <v>109</v>
      </c>
      <c r="E8" s="113"/>
      <c r="F8" s="102"/>
      <c r="G8" s="72" t="s">
        <v>302</v>
      </c>
      <c r="H8" s="39"/>
      <c r="I8" s="114" t="s">
        <v>109</v>
      </c>
      <c r="J8" s="113"/>
      <c r="K8" s="102"/>
      <c r="L8" s="103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75.0" customHeight="1">
      <c r="A9" s="109"/>
      <c r="B9" s="72" t="s">
        <v>303</v>
      </c>
      <c r="C9" s="39"/>
      <c r="D9" s="47" t="s">
        <v>217</v>
      </c>
      <c r="E9" s="113"/>
      <c r="F9" s="102"/>
      <c r="G9" s="72" t="s">
        <v>304</v>
      </c>
      <c r="H9" s="39"/>
      <c r="I9" s="47" t="s">
        <v>217</v>
      </c>
      <c r="J9" s="113"/>
      <c r="K9" s="102"/>
      <c r="L9" s="103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73.5" customHeight="1">
      <c r="A10" s="109"/>
      <c r="B10" s="115" t="s">
        <v>305</v>
      </c>
      <c r="C10" s="116"/>
      <c r="D10" s="50" t="s">
        <v>189</v>
      </c>
      <c r="E10" s="74"/>
      <c r="F10" s="102"/>
      <c r="G10" s="115" t="s">
        <v>306</v>
      </c>
      <c r="H10" s="116"/>
      <c r="I10" s="50" t="s">
        <v>189</v>
      </c>
      <c r="J10" s="74"/>
      <c r="K10" s="102"/>
      <c r="L10" s="103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>
      <c r="A11" s="117"/>
      <c r="B11" s="118"/>
      <c r="C11" s="118"/>
      <c r="D11" s="119"/>
      <c r="E11" s="118"/>
      <c r="F11" s="118"/>
      <c r="G11" s="118"/>
      <c r="H11" s="118"/>
      <c r="I11" s="118"/>
      <c r="J11" s="118"/>
      <c r="K11" s="118"/>
      <c r="L11" s="120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>
      <c r="A13" s="121" t="s">
        <v>307</v>
      </c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3"/>
      <c r="X13" s="39"/>
      <c r="Y13" s="39"/>
      <c r="Z13" s="39"/>
    </row>
    <row r="14">
      <c r="A14" s="124" t="s">
        <v>294</v>
      </c>
      <c r="B14" s="125"/>
      <c r="C14" s="125"/>
      <c r="D14" s="125"/>
      <c r="E14" s="125"/>
      <c r="F14" s="125"/>
      <c r="G14" s="125"/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6"/>
      <c r="X14" s="39"/>
      <c r="Y14" s="39"/>
      <c r="Z14" s="39"/>
    </row>
    <row r="15" ht="77.25" customHeight="1">
      <c r="A15" s="127"/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6"/>
      <c r="X15" s="39"/>
      <c r="Y15" s="39"/>
      <c r="Z15" s="39"/>
    </row>
    <row r="16">
      <c r="A16" s="127"/>
      <c r="B16" s="128" t="s">
        <v>217</v>
      </c>
      <c r="C16" s="128" t="s">
        <v>22</v>
      </c>
      <c r="D16" s="129" t="s">
        <v>235</v>
      </c>
      <c r="E16" s="129" t="s">
        <v>151</v>
      </c>
      <c r="F16" s="129" t="s">
        <v>37</v>
      </c>
      <c r="G16" s="130" t="s">
        <v>60</v>
      </c>
      <c r="H16" s="130" t="s">
        <v>167</v>
      </c>
      <c r="I16" s="128" t="s">
        <v>169</v>
      </c>
      <c r="J16" s="130" t="s">
        <v>75</v>
      </c>
      <c r="K16" s="128" t="s">
        <v>117</v>
      </c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6"/>
      <c r="X16" s="39"/>
      <c r="Y16" s="39"/>
      <c r="Z16" s="39"/>
    </row>
    <row r="17">
      <c r="A17" s="131"/>
      <c r="B17" s="110" t="s">
        <v>284</v>
      </c>
      <c r="C17" s="111"/>
      <c r="D17" s="53" t="s">
        <v>295</v>
      </c>
      <c r="E17" s="53" t="s">
        <v>291</v>
      </c>
      <c r="F17" s="53" t="s">
        <v>308</v>
      </c>
      <c r="G17" s="53" t="s">
        <v>291</v>
      </c>
      <c r="H17" s="53" t="s">
        <v>309</v>
      </c>
      <c r="I17" s="112" t="s">
        <v>292</v>
      </c>
      <c r="J17" s="132"/>
      <c r="K17" s="110" t="s">
        <v>285</v>
      </c>
      <c r="L17" s="111"/>
      <c r="M17" s="53" t="s">
        <v>295</v>
      </c>
      <c r="N17" s="53" t="s">
        <v>291</v>
      </c>
      <c r="O17" s="133" t="s">
        <v>308</v>
      </c>
      <c r="P17" s="53" t="s">
        <v>291</v>
      </c>
      <c r="Q17" s="133" t="s">
        <v>309</v>
      </c>
      <c r="R17" s="53" t="s">
        <v>291</v>
      </c>
      <c r="S17" s="133" t="s">
        <v>310</v>
      </c>
      <c r="T17" s="53" t="s">
        <v>291</v>
      </c>
      <c r="U17" s="133" t="s">
        <v>311</v>
      </c>
      <c r="V17" s="112" t="s">
        <v>292</v>
      </c>
      <c r="W17" s="126"/>
      <c r="X17" s="39"/>
      <c r="Y17" s="39"/>
      <c r="Z17" s="39"/>
    </row>
    <row r="18" ht="76.5" customHeight="1">
      <c r="A18" s="131"/>
      <c r="B18" s="72" t="s">
        <v>312</v>
      </c>
      <c r="C18" s="39"/>
      <c r="D18" s="47" t="s">
        <v>235</v>
      </c>
      <c r="E18" s="39"/>
      <c r="F18" s="47" t="s">
        <v>22</v>
      </c>
      <c r="G18" s="39"/>
      <c r="H18" s="47" t="s">
        <v>22</v>
      </c>
      <c r="I18" s="113"/>
      <c r="J18" s="132"/>
      <c r="K18" s="72" t="s">
        <v>313</v>
      </c>
      <c r="L18" s="39"/>
      <c r="M18" s="47" t="s">
        <v>22</v>
      </c>
      <c r="N18" s="39"/>
      <c r="O18" s="47" t="s">
        <v>22</v>
      </c>
      <c r="P18" s="39"/>
      <c r="Q18" s="47" t="s">
        <v>235</v>
      </c>
      <c r="R18" s="39"/>
      <c r="S18" s="47" t="s">
        <v>75</v>
      </c>
      <c r="T18" s="39"/>
      <c r="U18" s="47" t="s">
        <v>235</v>
      </c>
      <c r="V18" s="113"/>
      <c r="W18" s="126"/>
      <c r="X18" s="39"/>
      <c r="Y18" s="39"/>
      <c r="Z18" s="39"/>
    </row>
    <row r="19" ht="76.5" customHeight="1">
      <c r="A19" s="131"/>
      <c r="B19" s="72" t="s">
        <v>314</v>
      </c>
      <c r="C19" s="39"/>
      <c r="D19" s="114" t="s">
        <v>117</v>
      </c>
      <c r="E19" s="39"/>
      <c r="F19" s="114" t="s">
        <v>117</v>
      </c>
      <c r="G19" s="39"/>
      <c r="H19" s="114" t="s">
        <v>117</v>
      </c>
      <c r="I19" s="113"/>
      <c r="J19" s="132"/>
      <c r="K19" s="72" t="s">
        <v>315</v>
      </c>
      <c r="L19" s="39"/>
      <c r="M19" s="114" t="s">
        <v>117</v>
      </c>
      <c r="N19" s="39"/>
      <c r="O19" s="114" t="s">
        <v>117</v>
      </c>
      <c r="P19" s="39"/>
      <c r="Q19" s="114" t="s">
        <v>117</v>
      </c>
      <c r="R19" s="39"/>
      <c r="S19" s="114" t="s">
        <v>117</v>
      </c>
      <c r="T19" s="39"/>
      <c r="U19" s="114" t="s">
        <v>151</v>
      </c>
      <c r="V19" s="113"/>
      <c r="W19" s="126"/>
      <c r="X19" s="39"/>
      <c r="Y19" s="39"/>
      <c r="Z19" s="39"/>
    </row>
    <row r="20" ht="75.75" customHeight="1">
      <c r="A20" s="131"/>
      <c r="B20" s="72" t="s">
        <v>302</v>
      </c>
      <c r="C20" s="39"/>
      <c r="D20" s="114" t="s">
        <v>37</v>
      </c>
      <c r="E20" s="39"/>
      <c r="F20" s="114" t="s">
        <v>37</v>
      </c>
      <c r="G20" s="39"/>
      <c r="H20" s="47" t="s">
        <v>217</v>
      </c>
      <c r="I20" s="113"/>
      <c r="J20" s="132"/>
      <c r="K20" s="72" t="s">
        <v>316</v>
      </c>
      <c r="L20" s="39"/>
      <c r="M20" s="47" t="s">
        <v>217</v>
      </c>
      <c r="N20" s="39"/>
      <c r="O20" s="47" t="s">
        <v>217</v>
      </c>
      <c r="P20" s="39"/>
      <c r="Q20" s="47" t="s">
        <v>217</v>
      </c>
      <c r="R20" s="39"/>
      <c r="S20" s="47" t="s">
        <v>217</v>
      </c>
      <c r="T20" s="39"/>
      <c r="U20" s="47" t="s">
        <v>217</v>
      </c>
      <c r="V20" s="113"/>
      <c r="W20" s="126"/>
      <c r="X20" s="39"/>
      <c r="Y20" s="39"/>
      <c r="Z20" s="39"/>
    </row>
    <row r="21" ht="76.5" customHeight="1">
      <c r="A21" s="131"/>
      <c r="B21" s="72" t="s">
        <v>317</v>
      </c>
      <c r="C21" s="39"/>
      <c r="D21" s="47" t="s">
        <v>217</v>
      </c>
      <c r="E21" s="39"/>
      <c r="F21" s="47" t="s">
        <v>217</v>
      </c>
      <c r="G21" s="39"/>
      <c r="H21" s="114" t="s">
        <v>37</v>
      </c>
      <c r="I21" s="113"/>
      <c r="J21" s="132"/>
      <c r="K21" s="72" t="s">
        <v>318</v>
      </c>
      <c r="L21" s="39"/>
      <c r="M21" s="114" t="s">
        <v>37</v>
      </c>
      <c r="N21" s="39"/>
      <c r="O21" s="114" t="s">
        <v>37</v>
      </c>
      <c r="P21" s="39"/>
      <c r="Q21" s="114" t="s">
        <v>37</v>
      </c>
      <c r="R21" s="39"/>
      <c r="S21" s="114" t="s">
        <v>37</v>
      </c>
      <c r="T21" s="39"/>
      <c r="U21" s="114" t="s">
        <v>37</v>
      </c>
      <c r="V21" s="113"/>
      <c r="W21" s="126"/>
      <c r="X21" s="39"/>
      <c r="Y21" s="39"/>
      <c r="Z21" s="39"/>
    </row>
    <row r="22" ht="75.75" customHeight="1">
      <c r="A22" s="131"/>
      <c r="B22" s="115" t="s">
        <v>319</v>
      </c>
      <c r="C22" s="116"/>
      <c r="D22" s="50" t="s">
        <v>169</v>
      </c>
      <c r="E22" s="116"/>
      <c r="F22" s="50" t="s">
        <v>169</v>
      </c>
      <c r="G22" s="116"/>
      <c r="H22" s="50" t="s">
        <v>169</v>
      </c>
      <c r="I22" s="74"/>
      <c r="J22" s="132"/>
      <c r="K22" s="115" t="s">
        <v>320</v>
      </c>
      <c r="L22" s="116"/>
      <c r="M22" s="50" t="s">
        <v>169</v>
      </c>
      <c r="N22" s="116"/>
      <c r="O22" s="50" t="s">
        <v>235</v>
      </c>
      <c r="P22" s="116"/>
      <c r="Q22" s="50" t="s">
        <v>169</v>
      </c>
      <c r="R22" s="116"/>
      <c r="S22" s="50" t="s">
        <v>169</v>
      </c>
      <c r="T22" s="116"/>
      <c r="U22" s="50" t="s">
        <v>169</v>
      </c>
      <c r="V22" s="74"/>
      <c r="W22" s="126"/>
      <c r="X22" s="39"/>
      <c r="Y22" s="39"/>
      <c r="Z22" s="39"/>
    </row>
    <row r="23">
      <c r="A23" s="134"/>
      <c r="B23" s="135"/>
      <c r="C23" s="135"/>
      <c r="D23" s="136"/>
      <c r="E23" s="135"/>
      <c r="F23" s="135"/>
      <c r="G23" s="135"/>
      <c r="H23" s="135"/>
      <c r="I23" s="135"/>
      <c r="J23" s="135"/>
      <c r="K23" s="135"/>
      <c r="L23" s="135"/>
      <c r="M23" s="135"/>
      <c r="N23" s="135"/>
      <c r="O23" s="135"/>
      <c r="P23" s="135"/>
      <c r="Q23" s="135"/>
      <c r="R23" s="135"/>
      <c r="S23" s="135"/>
      <c r="T23" s="135"/>
      <c r="U23" s="135"/>
      <c r="V23" s="135"/>
      <c r="W23" s="137"/>
      <c r="X23" s="39"/>
      <c r="Y23" s="39"/>
      <c r="Z23" s="39"/>
    </row>
    <row r="24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>
      <c r="A25" s="138" t="s">
        <v>321</v>
      </c>
      <c r="B25" s="139"/>
      <c r="C25" s="139"/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40"/>
      <c r="Z25" s="39"/>
    </row>
    <row r="26" ht="18.75" customHeight="1">
      <c r="A26" s="141" t="s">
        <v>294</v>
      </c>
      <c r="B26" s="142"/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3"/>
      <c r="Z26" s="39"/>
    </row>
    <row r="27" ht="76.5" customHeight="1">
      <c r="A27" s="144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2"/>
      <c r="M27" s="142"/>
      <c r="N27" s="142"/>
      <c r="O27" s="142"/>
      <c r="P27" s="142"/>
      <c r="Q27" s="142"/>
      <c r="R27" s="142"/>
      <c r="S27" s="142"/>
      <c r="T27" s="142"/>
      <c r="U27" s="142"/>
      <c r="V27" s="142"/>
      <c r="W27" s="142"/>
      <c r="X27" s="142"/>
      <c r="Y27" s="143"/>
      <c r="Z27" s="39"/>
    </row>
    <row r="28">
      <c r="A28" s="144"/>
      <c r="B28" s="145" t="s">
        <v>217</v>
      </c>
      <c r="C28" s="145" t="s">
        <v>35</v>
      </c>
      <c r="D28" s="146" t="s">
        <v>151</v>
      </c>
      <c r="E28" s="145" t="s">
        <v>189</v>
      </c>
      <c r="F28" s="147" t="s">
        <v>163</v>
      </c>
      <c r="G28" s="147" t="s">
        <v>143</v>
      </c>
      <c r="H28" s="145" t="s">
        <v>139</v>
      </c>
      <c r="I28" s="147" t="s">
        <v>60</v>
      </c>
      <c r="J28" s="145" t="s">
        <v>167</v>
      </c>
      <c r="K28" s="145" t="s">
        <v>169</v>
      </c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2"/>
      <c r="W28" s="142"/>
      <c r="X28" s="142"/>
      <c r="Y28" s="143"/>
      <c r="Z28" s="39"/>
    </row>
    <row r="29" ht="18.75" customHeight="1">
      <c r="A29" s="148"/>
      <c r="B29" s="110" t="s">
        <v>284</v>
      </c>
      <c r="C29" s="111"/>
      <c r="D29" s="53" t="s">
        <v>295</v>
      </c>
      <c r="E29" s="53" t="s">
        <v>291</v>
      </c>
      <c r="F29" s="53" t="s">
        <v>308</v>
      </c>
      <c r="G29" s="53" t="s">
        <v>322</v>
      </c>
      <c r="H29" s="149" t="s">
        <v>309</v>
      </c>
      <c r="I29" s="53" t="s">
        <v>322</v>
      </c>
      <c r="J29" s="133" t="s">
        <v>310</v>
      </c>
      <c r="K29" s="53" t="s">
        <v>322</v>
      </c>
      <c r="L29" s="53" t="s">
        <v>311</v>
      </c>
      <c r="M29" s="53" t="s">
        <v>322</v>
      </c>
      <c r="N29" s="53" t="s">
        <v>323</v>
      </c>
      <c r="O29" s="112" t="s">
        <v>292</v>
      </c>
      <c r="P29" s="150"/>
      <c r="Q29" s="110" t="s">
        <v>285</v>
      </c>
      <c r="R29" s="111"/>
      <c r="S29" s="53" t="s">
        <v>295</v>
      </c>
      <c r="T29" s="53" t="s">
        <v>291</v>
      </c>
      <c r="U29" s="149" t="s">
        <v>308</v>
      </c>
      <c r="V29" s="53" t="s">
        <v>291</v>
      </c>
      <c r="W29" s="53" t="s">
        <v>309</v>
      </c>
      <c r="X29" s="112" t="s">
        <v>292</v>
      </c>
      <c r="Y29" s="143"/>
      <c r="Z29" s="39"/>
    </row>
    <row r="30" ht="74.25" customHeight="1">
      <c r="A30" s="148"/>
      <c r="B30" s="72" t="s">
        <v>324</v>
      </c>
      <c r="C30" s="39"/>
      <c r="D30" s="47" t="s">
        <v>35</v>
      </c>
      <c r="E30" s="39"/>
      <c r="F30" s="47" t="s">
        <v>163</v>
      </c>
      <c r="G30" s="39"/>
      <c r="H30" s="47" t="s">
        <v>217</v>
      </c>
      <c r="I30" s="39"/>
      <c r="J30" s="47" t="s">
        <v>35</v>
      </c>
      <c r="K30" s="39"/>
      <c r="L30" s="47" t="s">
        <v>35</v>
      </c>
      <c r="M30" s="39"/>
      <c r="N30" s="47" t="s">
        <v>325</v>
      </c>
      <c r="O30" s="113"/>
      <c r="P30" s="150"/>
      <c r="Q30" s="72" t="s">
        <v>326</v>
      </c>
      <c r="R30" s="39"/>
      <c r="S30" s="47" t="s">
        <v>325</v>
      </c>
      <c r="T30" s="39"/>
      <c r="U30" s="47" t="s">
        <v>325</v>
      </c>
      <c r="V30" s="39"/>
      <c r="W30" s="47" t="s">
        <v>325</v>
      </c>
      <c r="X30" s="113"/>
      <c r="Y30" s="143"/>
      <c r="Z30" s="39"/>
    </row>
    <row r="31" ht="75.75" customHeight="1">
      <c r="A31" s="148"/>
      <c r="B31" s="72" t="s">
        <v>299</v>
      </c>
      <c r="C31" s="39"/>
      <c r="D31" s="47" t="s">
        <v>169</v>
      </c>
      <c r="E31" s="39"/>
      <c r="F31" s="47" t="s">
        <v>325</v>
      </c>
      <c r="G31" s="39"/>
      <c r="H31" s="47" t="s">
        <v>325</v>
      </c>
      <c r="I31" s="39"/>
      <c r="J31" s="47" t="s">
        <v>325</v>
      </c>
      <c r="K31" s="39"/>
      <c r="L31" s="47" t="s">
        <v>325</v>
      </c>
      <c r="M31" s="39"/>
      <c r="N31" s="47" t="s">
        <v>35</v>
      </c>
      <c r="O31" s="113"/>
      <c r="P31" s="150"/>
      <c r="Q31" s="72" t="s">
        <v>327</v>
      </c>
      <c r="R31" s="39"/>
      <c r="S31" s="47" t="s">
        <v>35</v>
      </c>
      <c r="T31" s="39"/>
      <c r="U31" s="47" t="s">
        <v>35</v>
      </c>
      <c r="V31" s="39"/>
      <c r="W31" s="47" t="s">
        <v>35</v>
      </c>
      <c r="X31" s="113"/>
      <c r="Y31" s="143"/>
      <c r="Z31" s="39"/>
    </row>
    <row r="32" ht="75.0" customHeight="1">
      <c r="A32" s="148"/>
      <c r="B32" s="72" t="s">
        <v>328</v>
      </c>
      <c r="C32" s="39"/>
      <c r="D32" s="47" t="s">
        <v>217</v>
      </c>
      <c r="E32" s="39"/>
      <c r="F32" s="47" t="s">
        <v>60</v>
      </c>
      <c r="G32" s="39"/>
      <c r="H32" s="47" t="s">
        <v>143</v>
      </c>
      <c r="I32" s="39"/>
      <c r="J32" s="47" t="s">
        <v>143</v>
      </c>
      <c r="K32" s="39"/>
      <c r="L32" s="47" t="s">
        <v>189</v>
      </c>
      <c r="M32" s="39"/>
      <c r="N32" s="47" t="s">
        <v>217</v>
      </c>
      <c r="O32" s="113"/>
      <c r="P32" s="150"/>
      <c r="Q32" s="72" t="s">
        <v>329</v>
      </c>
      <c r="R32" s="39"/>
      <c r="S32" s="47" t="s">
        <v>217</v>
      </c>
      <c r="T32" s="39"/>
      <c r="U32" s="47" t="s">
        <v>217</v>
      </c>
      <c r="V32" s="39"/>
      <c r="W32" s="47" t="s">
        <v>217</v>
      </c>
      <c r="X32" s="113"/>
      <c r="Y32" s="143"/>
      <c r="Z32" s="39"/>
    </row>
    <row r="33" ht="74.25" customHeight="1">
      <c r="A33" s="148"/>
      <c r="B33" s="72" t="s">
        <v>330</v>
      </c>
      <c r="C33" s="39"/>
      <c r="D33" s="47" t="s">
        <v>139</v>
      </c>
      <c r="E33" s="39"/>
      <c r="F33" s="47" t="s">
        <v>217</v>
      </c>
      <c r="G33" s="39"/>
      <c r="H33" s="47" t="s">
        <v>60</v>
      </c>
      <c r="I33" s="39"/>
      <c r="J33" s="47" t="s">
        <v>60</v>
      </c>
      <c r="K33" s="39"/>
      <c r="L33" s="47" t="s">
        <v>217</v>
      </c>
      <c r="M33" s="39"/>
      <c r="N33" s="47" t="s">
        <v>139</v>
      </c>
      <c r="O33" s="113"/>
      <c r="P33" s="150"/>
      <c r="Q33" s="72" t="s">
        <v>331</v>
      </c>
      <c r="R33" s="39"/>
      <c r="S33" s="47" t="s">
        <v>139</v>
      </c>
      <c r="T33" s="39"/>
      <c r="U33" s="47" t="s">
        <v>139</v>
      </c>
      <c r="V33" s="39"/>
      <c r="W33" s="47" t="s">
        <v>169</v>
      </c>
      <c r="X33" s="113"/>
      <c r="Y33" s="143"/>
      <c r="Z33" s="39"/>
    </row>
    <row r="34" ht="78.0" customHeight="1">
      <c r="A34" s="148"/>
      <c r="B34" s="115" t="s">
        <v>332</v>
      </c>
      <c r="C34" s="116"/>
      <c r="D34" s="50" t="s">
        <v>143</v>
      </c>
      <c r="E34" s="116"/>
      <c r="F34" s="50" t="s">
        <v>143</v>
      </c>
      <c r="G34" s="116"/>
      <c r="H34" s="50" t="s">
        <v>139</v>
      </c>
      <c r="I34" s="116"/>
      <c r="J34" s="50" t="s">
        <v>217</v>
      </c>
      <c r="K34" s="116"/>
      <c r="L34" s="50" t="s">
        <v>60</v>
      </c>
      <c r="M34" s="116"/>
      <c r="N34" s="50" t="s">
        <v>167</v>
      </c>
      <c r="O34" s="74"/>
      <c r="P34" s="150"/>
      <c r="Q34" s="115" t="s">
        <v>333</v>
      </c>
      <c r="R34" s="116"/>
      <c r="S34" s="50" t="s">
        <v>167</v>
      </c>
      <c r="T34" s="116"/>
      <c r="U34" s="50" t="s">
        <v>189</v>
      </c>
      <c r="V34" s="116"/>
      <c r="W34" s="50" t="s">
        <v>189</v>
      </c>
      <c r="X34" s="74"/>
      <c r="Y34" s="143"/>
      <c r="Z34" s="39"/>
    </row>
    <row r="35">
      <c r="A35" s="151"/>
      <c r="B35" s="152"/>
      <c r="C35" s="152"/>
      <c r="D35" s="153"/>
      <c r="E35" s="152"/>
      <c r="F35" s="152"/>
      <c r="G35" s="152"/>
      <c r="H35" s="152"/>
      <c r="I35" s="152"/>
      <c r="J35" s="152"/>
      <c r="K35" s="152"/>
      <c r="L35" s="152"/>
      <c r="M35" s="152"/>
      <c r="N35" s="152"/>
      <c r="O35" s="152"/>
      <c r="P35" s="152"/>
      <c r="Q35" s="152"/>
      <c r="R35" s="152"/>
      <c r="S35" s="152"/>
      <c r="T35" s="152"/>
      <c r="U35" s="152"/>
      <c r="V35" s="152"/>
      <c r="W35" s="152"/>
      <c r="X35" s="152"/>
      <c r="Y35" s="154"/>
      <c r="Z35" s="39"/>
    </row>
    <row r="36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  <row r="992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</row>
    <row r="993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</row>
    <row r="994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</row>
    <row r="995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</row>
    <row r="996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</row>
    <row r="997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</row>
    <row r="998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</row>
    <row r="99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</row>
    <row r="1000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