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Feuil1" sheetId="1" r:id="rId1"/>
  </sheets>
  <calcPr calcId="152511"/>
</workbook>
</file>

<file path=xl/calcChain.xml><?xml version="1.0" encoding="utf-8"?>
<calcChain xmlns="http://schemas.openxmlformats.org/spreadsheetml/2006/main">
  <c r="D17" i="1" l="1"/>
  <c r="D18" i="1"/>
  <c r="D19" i="1"/>
  <c r="D20" i="1"/>
  <c r="D21" i="1"/>
  <c r="D22" i="1"/>
  <c r="D23" i="1"/>
  <c r="H5" i="1"/>
  <c r="G3" i="1"/>
  <c r="D3" i="1"/>
  <c r="D5" i="1"/>
  <c r="D6" i="1"/>
  <c r="D7" i="1"/>
  <c r="D8" i="1"/>
  <c r="D9" i="1"/>
  <c r="D10" i="1"/>
  <c r="D4" i="1"/>
  <c r="D15" i="1"/>
  <c r="D24" i="1" l="1"/>
  <c r="D11" i="1"/>
</calcChain>
</file>

<file path=xl/sharedStrings.xml><?xml version="1.0" encoding="utf-8"?>
<sst xmlns="http://schemas.openxmlformats.org/spreadsheetml/2006/main" count="22" uniqueCount="22">
  <si>
    <t>Unité</t>
  </si>
  <si>
    <t>Prix (€)</t>
  </si>
  <si>
    <t>Total (€)</t>
  </si>
  <si>
    <t>Fibre monomode  - 50 m</t>
  </si>
  <si>
    <t>Fibre optique  monomode - 100m</t>
  </si>
  <si>
    <t>Matériel électrique</t>
  </si>
  <si>
    <t>Armoire de distribution 630A</t>
  </si>
  <si>
    <t>Electricien</t>
  </si>
  <si>
    <t>Câbles ethernet S/FTP - 8m</t>
  </si>
  <si>
    <t>Câbles ethernet S/FTP - 15m</t>
  </si>
  <si>
    <t>Câbles ethernet S/FTP - 20m</t>
  </si>
  <si>
    <t>Câbles ethernet S/FTP - 25m</t>
  </si>
  <si>
    <t>Câbles ethernet S/FTP - 30m</t>
  </si>
  <si>
    <t>Câbles ethernet S/FTP - 1,5m</t>
  </si>
  <si>
    <t>Rallonge electrique - 30m</t>
  </si>
  <si>
    <t>Rallonge electrique - 40m</t>
  </si>
  <si>
    <t>Rallonge electrique - 50m</t>
  </si>
  <si>
    <t>Multiprise 8/16 A</t>
  </si>
  <si>
    <t>Rallonge electrique - 15m</t>
  </si>
  <si>
    <t>Rallonge electrique - 60m</t>
  </si>
  <si>
    <t>Disjoncteur 32A</t>
  </si>
  <si>
    <t xml:space="preserve">Câbles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</si>
</sst>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0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 applyFont="1"/>
    <xf numFmtId="0" fontId="0" fillId="0" borderId="0" xfId="0" applyFont="1"/>
    <xf numFmtId="0" fontId="6" fillId="0" borderId="0" xfId="1" applyFont="1" applyAlignment="1">
      <alignment vertical="center"/>
    </xf>
    <xf numFmtId="0" fontId="4" fillId="0" borderId="0" xfId="1" applyFont="1"/>
    <xf numFmtId="0" fontId="6" fillId="0" borderId="0" xfId="1" applyFont="1"/>
    <xf numFmtId="0" fontId="7" fillId="0" borderId="0" xfId="0" applyFont="1"/>
    <xf numFmtId="0" fontId="7" fillId="0" borderId="0" xfId="1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cable-rj45.fr/index.php" TargetMode="External"/><Relationship Id="rId2" Type="http://schemas.openxmlformats.org/officeDocument/2006/relationships/hyperlink" Target="https://www.maison-du-cable.com/Prix/CORDON-DUPLEX-OS2-9-125-LSOH-28994.html?utm_source=google&amp;utm_medium=comparateur&amp;utm_campaign=shopping" TargetMode="External"/><Relationship Id="rId1" Type="http://schemas.openxmlformats.org/officeDocument/2006/relationships/hyperlink" Target="https://www.cablematic.fr/ref/FI73?gclid=CjwKCAiAjuPRBRBxEiwAeQ2QPhn8D8vyKm_SPbm1isPTvjxL2LUvYEGLjRp6zVFLb6CIZ9E90bDq8BoCUnIQAvD_BwE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manomano.fr/disjoncteur-unipolaire-avec-neutre-1718?model_id=1693013&amp;referer_id=537135&amp;ach=922bc&amp;achsqrt=164f3&amp;gclid=EAIaIQobChMIjsLzgNqY2AIVQ7HtCh3RqQtREAQYBCABEgJYEPD_BwE" TargetMode="External"/><Relationship Id="rId4" Type="http://schemas.openxmlformats.org/officeDocument/2006/relationships/hyperlink" Target="http://www.cable-rj45.fr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tabSelected="1" zoomScale="85" zoomScaleNormal="85" workbookViewId="0">
      <selection activeCell="E15" sqref="E15"/>
    </sheetView>
  </sheetViews>
  <sheetFormatPr baseColWidth="10" defaultColWidth="8.88671875" defaultRowHeight="14.4" x14ac:dyDescent="0.3"/>
  <cols>
    <col min="1" max="1" width="37" customWidth="1"/>
    <col min="2" max="2" width="9.6640625" customWidth="1"/>
  </cols>
  <sheetData>
    <row r="1" spans="1:10" ht="15.6" x14ac:dyDescent="0.3">
      <c r="B1" s="1" t="s">
        <v>0</v>
      </c>
      <c r="C1" s="1" t="s">
        <v>1</v>
      </c>
      <c r="D1" s="1" t="s">
        <v>2</v>
      </c>
    </row>
    <row r="2" spans="1:10" ht="15.6" x14ac:dyDescent="0.3">
      <c r="A2" s="1" t="s">
        <v>21</v>
      </c>
      <c r="F2" s="4"/>
      <c r="G2" s="8">
        <v>630</v>
      </c>
      <c r="H2" s="8">
        <v>32</v>
      </c>
      <c r="I2" s="4"/>
      <c r="J2" s="4"/>
    </row>
    <row r="3" spans="1:10" ht="15.6" x14ac:dyDescent="0.3">
      <c r="A3" s="7" t="s">
        <v>13</v>
      </c>
      <c r="B3" s="2">
        <v>10</v>
      </c>
      <c r="C3" s="2">
        <v>1.76</v>
      </c>
      <c r="D3" s="2">
        <f>B3*C3</f>
        <v>17.600000000000001</v>
      </c>
      <c r="E3" s="2"/>
      <c r="F3" s="4"/>
      <c r="G3" s="8">
        <f>G2-SUM(H2:H17)</f>
        <v>102</v>
      </c>
      <c r="H3" s="9">
        <v>32</v>
      </c>
      <c r="I3" s="3"/>
      <c r="J3" s="3"/>
    </row>
    <row r="4" spans="1:10" ht="15.6" x14ac:dyDescent="0.3">
      <c r="A4" s="7" t="s">
        <v>8</v>
      </c>
      <c r="B4" s="2">
        <v>44</v>
      </c>
      <c r="C4" s="2">
        <v>23.4</v>
      </c>
      <c r="D4" s="2">
        <f>B4*C4</f>
        <v>1029.5999999999999</v>
      </c>
      <c r="E4" s="6"/>
      <c r="F4" s="4"/>
      <c r="G4" s="8"/>
      <c r="H4" s="9">
        <v>16</v>
      </c>
      <c r="I4" s="3"/>
      <c r="J4" s="4"/>
    </row>
    <row r="5" spans="1:10" ht="15.6" x14ac:dyDescent="0.3">
      <c r="A5" s="7" t="s">
        <v>9</v>
      </c>
      <c r="B5" s="2">
        <v>124</v>
      </c>
      <c r="C5" s="2">
        <v>17.02</v>
      </c>
      <c r="D5" s="2">
        <f t="shared" ref="D5:D10" si="0">B5*C5</f>
        <v>2110.48</v>
      </c>
      <c r="E5" s="2"/>
      <c r="F5" s="4"/>
      <c r="G5" s="9"/>
      <c r="H5" s="8">
        <f>28*16</f>
        <v>448</v>
      </c>
      <c r="I5" s="4"/>
      <c r="J5" s="4"/>
    </row>
    <row r="6" spans="1:10" ht="15.6" x14ac:dyDescent="0.3">
      <c r="A6" s="7" t="s">
        <v>10</v>
      </c>
      <c r="B6" s="2">
        <v>100</v>
      </c>
      <c r="C6" s="2">
        <v>21.17</v>
      </c>
      <c r="D6" s="2">
        <f t="shared" si="0"/>
        <v>2117</v>
      </c>
      <c r="E6" s="2"/>
      <c r="F6" s="4"/>
      <c r="G6" s="8"/>
      <c r="H6" s="8"/>
      <c r="I6" s="4"/>
      <c r="J6" s="4"/>
    </row>
    <row r="7" spans="1:10" ht="15.6" x14ac:dyDescent="0.3">
      <c r="A7" s="7" t="s">
        <v>11</v>
      </c>
      <c r="B7" s="2">
        <v>120</v>
      </c>
      <c r="C7" s="2">
        <v>25.76</v>
      </c>
      <c r="D7" s="2">
        <f t="shared" si="0"/>
        <v>3091.2000000000003</v>
      </c>
      <c r="E7" s="2"/>
      <c r="G7" s="8"/>
      <c r="H7" s="8"/>
    </row>
    <row r="8" spans="1:10" ht="15.6" x14ac:dyDescent="0.3">
      <c r="A8" s="7" t="s">
        <v>12</v>
      </c>
      <c r="B8" s="2">
        <v>70</v>
      </c>
      <c r="C8" s="2">
        <v>30.19</v>
      </c>
      <c r="D8" s="2">
        <f t="shared" si="0"/>
        <v>2113.3000000000002</v>
      </c>
      <c r="E8" s="2"/>
      <c r="G8" s="8"/>
      <c r="H8" s="8"/>
    </row>
    <row r="9" spans="1:10" ht="15.6" x14ac:dyDescent="0.3">
      <c r="A9" s="5" t="s">
        <v>3</v>
      </c>
      <c r="B9" s="2">
        <v>2</v>
      </c>
      <c r="C9" s="2">
        <v>42.96</v>
      </c>
      <c r="D9" s="2">
        <f t="shared" si="0"/>
        <v>85.92</v>
      </c>
      <c r="E9" s="2"/>
      <c r="G9" s="8"/>
      <c r="H9" s="8"/>
    </row>
    <row r="10" spans="1:10" ht="15.6" x14ac:dyDescent="0.3">
      <c r="A10" s="5" t="s">
        <v>4</v>
      </c>
      <c r="B10" s="2">
        <v>1</v>
      </c>
      <c r="C10" s="2">
        <v>120.96</v>
      </c>
      <c r="D10" s="2">
        <f t="shared" si="0"/>
        <v>120.96</v>
      </c>
      <c r="E10" s="2"/>
      <c r="G10" s="8"/>
      <c r="H10" s="8"/>
    </row>
    <row r="11" spans="1:10" ht="15.6" x14ac:dyDescent="0.3">
      <c r="A11" s="2"/>
      <c r="B11" s="2"/>
      <c r="C11" s="2"/>
      <c r="D11" s="1">
        <f>D4+D5+D6+D7+D8+D9+D10</f>
        <v>10668.460000000001</v>
      </c>
      <c r="G11" s="8"/>
      <c r="H11" s="8"/>
    </row>
    <row r="12" spans="1:10" ht="15.6" x14ac:dyDescent="0.3">
      <c r="B12" s="2"/>
      <c r="C12" s="2"/>
      <c r="D12" s="2"/>
      <c r="G12" s="8"/>
      <c r="H12" s="8"/>
    </row>
    <row r="13" spans="1:10" ht="15.6" x14ac:dyDescent="0.3">
      <c r="A13" s="1" t="s">
        <v>5</v>
      </c>
      <c r="B13" s="2"/>
      <c r="C13" s="2"/>
      <c r="D13" s="2"/>
      <c r="G13" s="9"/>
      <c r="H13" s="8"/>
    </row>
    <row r="14" spans="1:10" ht="15.6" x14ac:dyDescent="0.3">
      <c r="A14" s="2" t="s">
        <v>6</v>
      </c>
      <c r="B14" s="2"/>
      <c r="C14" s="2"/>
      <c r="D14" s="2"/>
      <c r="G14" s="8"/>
      <c r="H14" s="8"/>
    </row>
    <row r="15" spans="1:10" ht="15.6" x14ac:dyDescent="0.3">
      <c r="A15" s="2" t="s">
        <v>7</v>
      </c>
      <c r="B15" s="2">
        <v>1</v>
      </c>
      <c r="C15" s="2">
        <v>3216</v>
      </c>
      <c r="D15" s="2">
        <f>C15*B15</f>
        <v>3216</v>
      </c>
      <c r="G15" s="8"/>
      <c r="H15" s="8"/>
    </row>
    <row r="16" spans="1:10" ht="15.6" x14ac:dyDescent="0.3">
      <c r="C16" s="2"/>
      <c r="D16" s="2"/>
      <c r="G16" s="2"/>
      <c r="H16" s="2"/>
    </row>
    <row r="17" spans="1:4" ht="15.6" x14ac:dyDescent="0.3">
      <c r="A17" s="2" t="s">
        <v>18</v>
      </c>
      <c r="B17">
        <v>20</v>
      </c>
      <c r="C17" s="2"/>
      <c r="D17" s="2">
        <f t="shared" ref="D16:D24" si="1">C17*B17</f>
        <v>0</v>
      </c>
    </row>
    <row r="18" spans="1:4" ht="15.6" x14ac:dyDescent="0.3">
      <c r="A18" s="2" t="s">
        <v>14</v>
      </c>
      <c r="B18" s="2">
        <v>20</v>
      </c>
      <c r="C18" s="2"/>
      <c r="D18" s="2">
        <f t="shared" si="1"/>
        <v>0</v>
      </c>
    </row>
    <row r="19" spans="1:4" ht="15.6" x14ac:dyDescent="0.3">
      <c r="A19" s="2" t="s">
        <v>15</v>
      </c>
      <c r="B19" s="2">
        <v>20</v>
      </c>
      <c r="C19" s="2"/>
      <c r="D19" s="2">
        <f t="shared" si="1"/>
        <v>0</v>
      </c>
    </row>
    <row r="20" spans="1:4" ht="15.6" x14ac:dyDescent="0.3">
      <c r="A20" s="2" t="s">
        <v>16</v>
      </c>
      <c r="B20" s="2">
        <v>20</v>
      </c>
      <c r="C20" s="2"/>
      <c r="D20" s="2">
        <f t="shared" si="1"/>
        <v>0</v>
      </c>
    </row>
    <row r="21" spans="1:4" ht="15.6" x14ac:dyDescent="0.3">
      <c r="A21" s="2" t="s">
        <v>19</v>
      </c>
      <c r="B21" s="2">
        <v>3</v>
      </c>
      <c r="C21" s="2"/>
      <c r="D21" s="2">
        <f t="shared" si="1"/>
        <v>0</v>
      </c>
    </row>
    <row r="22" spans="1:4" ht="15.6" x14ac:dyDescent="0.3">
      <c r="A22" s="2" t="s">
        <v>17</v>
      </c>
      <c r="B22" s="2">
        <v>125</v>
      </c>
      <c r="C22" s="2"/>
      <c r="D22" s="2">
        <f>C22*B22</f>
        <v>0</v>
      </c>
    </row>
    <row r="23" spans="1:4" ht="15.6" x14ac:dyDescent="0.3">
      <c r="A23" s="7" t="s">
        <v>20</v>
      </c>
      <c r="B23" s="2">
        <v>40</v>
      </c>
      <c r="C23" s="2">
        <v>17.399999999999999</v>
      </c>
      <c r="D23" s="2">
        <f>C23*B23</f>
        <v>696</v>
      </c>
    </row>
    <row r="24" spans="1:4" ht="15.6" x14ac:dyDescent="0.3">
      <c r="A24" s="2"/>
      <c r="B24" s="2"/>
      <c r="C24" s="2"/>
      <c r="D24" s="2">
        <f>SUM(D15:D23)</f>
        <v>3912</v>
      </c>
    </row>
    <row r="27" spans="1:4" ht="15.6" x14ac:dyDescent="0.3">
      <c r="A27" s="2"/>
      <c r="B27" s="2"/>
      <c r="C27" s="2"/>
      <c r="D27" s="2"/>
    </row>
    <row r="28" spans="1:4" ht="15.6" x14ac:dyDescent="0.3">
      <c r="A28" s="2"/>
      <c r="B28" s="2"/>
      <c r="C28" s="2"/>
      <c r="D28" s="2"/>
    </row>
    <row r="29" spans="1:4" ht="15.6" x14ac:dyDescent="0.3">
      <c r="A29" s="2"/>
      <c r="B29" s="2"/>
      <c r="C29" s="2"/>
      <c r="D29" s="2"/>
    </row>
    <row r="30" spans="1:4" ht="15.6" x14ac:dyDescent="0.3">
      <c r="A30" s="2"/>
      <c r="B30" s="2"/>
      <c r="C30" s="2"/>
      <c r="D30" s="2"/>
    </row>
    <row r="31" spans="1:4" ht="15.6" x14ac:dyDescent="0.3">
      <c r="A31" s="2"/>
      <c r="B31" s="2"/>
      <c r="C31" s="2"/>
      <c r="D31" s="2"/>
    </row>
    <row r="32" spans="1:4" ht="15.6" x14ac:dyDescent="0.3">
      <c r="A32" s="2"/>
      <c r="B32" s="2"/>
      <c r="C32" s="2"/>
      <c r="D32" s="2"/>
    </row>
  </sheetData>
  <hyperlinks>
    <hyperlink ref="A10" r:id="rId1"/>
    <hyperlink ref="A9" r:id="rId2"/>
    <hyperlink ref="A4:A8" r:id="rId3" display="Câbles ethernet S/FTP - 8m"/>
    <hyperlink ref="A3" r:id="rId4" display="Câbles ethernet S/FTP - 8m"/>
    <hyperlink ref="A2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2017-12-20T15:50:39Z</dcterms:modified>
</cp:coreProperties>
</file>