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2342\Documents\Artemis\Database\Pianezza\"/>
    </mc:Choice>
  </mc:AlternateContent>
  <xr:revisionPtr revIDLastSave="0" documentId="13_ncr:1_{17B39076-53A4-4B00-A53B-C7B069AE836A}" xr6:coauthVersionLast="47" xr6:coauthVersionMax="47" xr10:uidLastSave="{00000000-0000-0000-0000-000000000000}"/>
  <bookViews>
    <workbookView xWindow="-120" yWindow="-120" windowWidth="29040" windowHeight="15840" xr2:uid="{E32AE2D8-9222-4D8E-9F2D-7513D4C62F7A}"/>
  </bookViews>
  <sheets>
    <sheet name="Types" sheetId="5" r:id="rId1"/>
    <sheet name="ORTables" sheetId="1" r:id="rId2"/>
    <sheet name="RoughFace" sheetId="6" r:id="rId3"/>
    <sheet name="ORTolerances" sheetId="2" r:id="rId4"/>
    <sheet name="IRTables" sheetId="3" r:id="rId5"/>
    <sheet name="IRTolerances" sheetId="4" r:id="rId6"/>
  </sheets>
  <externalReferences>
    <externalReference r:id="rId7"/>
    <externalReference r:id="rId8"/>
  </externalReferences>
  <definedNames>
    <definedName name="_xlnm._FilterDatabase" localSheetId="2" hidden="1">RoughFace!$A$1:$A$191</definedName>
    <definedName name="_xlnm._FilterDatabase" localSheetId="0" hidden="1">Types!$A$1:$H$193</definedName>
    <definedName name="ColShift">[1]Calculations!$B$28:$C$31</definedName>
    <definedName name="ID_MEB25">[1]Waviness!$C$16:$C$25</definedName>
    <definedName name="IR_GeoData">[1]BrgData!$A$2:$I$466</definedName>
    <definedName name="P4ARaD">[1]Tolerances!$H$112:$I$124</definedName>
    <definedName name="P4Are">[1]Tolerances!$K$481:$O$491</definedName>
    <definedName name="P4Ari">[2]Tolerances!$K$437:$O$447</definedName>
    <definedName name="P4AVDmp">[1]Tolerances!$H$70:$I$80</definedName>
    <definedName name="Wav_Prec">[1]Waviness!$B$3:$C$7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2" i="5" l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96" i="5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</calcChain>
</file>

<file path=xl/sharedStrings.xml><?xml version="1.0" encoding="utf-8"?>
<sst xmlns="http://schemas.openxmlformats.org/spreadsheetml/2006/main" count="1599" uniqueCount="550">
  <si>
    <t>ISO</t>
  </si>
  <si>
    <t>Code foro</t>
  </si>
  <si>
    <t>Angolo</t>
  </si>
  <si>
    <t>Tipo</t>
  </si>
  <si>
    <t>d</t>
  </si>
  <si>
    <t>D</t>
  </si>
  <si>
    <t>B</t>
  </si>
  <si>
    <t>dk</t>
  </si>
  <si>
    <t>VDsp</t>
  </si>
  <si>
    <t>VDmp</t>
  </si>
  <si>
    <t>Ra D</t>
  </si>
  <si>
    <t>de</t>
  </si>
  <si>
    <t>Vde</t>
  </si>
  <si>
    <t>V3de</t>
  </si>
  <si>
    <t>VEe</t>
  </si>
  <si>
    <t>VAe</t>
  </si>
  <si>
    <t>re</t>
  </si>
  <si>
    <t>Vre n</t>
  </si>
  <si>
    <t>Vre w</t>
  </si>
  <si>
    <t>Rade</t>
  </si>
  <si>
    <t>L</t>
  </si>
  <si>
    <t>M</t>
  </si>
  <si>
    <t>H</t>
  </si>
  <si>
    <t>CD</t>
  </si>
  <si>
    <t>ACD</t>
  </si>
  <si>
    <t>L1</t>
  </si>
  <si>
    <t>L2</t>
  </si>
  <si>
    <t>L3</t>
  </si>
  <si>
    <t>P4OD</t>
  </si>
  <si>
    <t>P4AOD</t>
  </si>
  <si>
    <t>P4BOD</t>
  </si>
  <si>
    <t>PA9AOD</t>
  </si>
  <si>
    <t>P2OD</t>
  </si>
  <si>
    <t>high</t>
  </si>
  <si>
    <t>low</t>
  </si>
  <si>
    <t>P4VDsp</t>
  </si>
  <si>
    <t>P4AVDsp</t>
  </si>
  <si>
    <t>P4BVDsp</t>
  </si>
  <si>
    <t>PA9AVDsp</t>
  </si>
  <si>
    <t>P2VDsp</t>
  </si>
  <si>
    <t>P4V3D</t>
  </si>
  <si>
    <t>P4AV3D</t>
  </si>
  <si>
    <t>P4BV3D</t>
  </si>
  <si>
    <t>PA9AV3D</t>
  </si>
  <si>
    <t>P2V3D</t>
  </si>
  <si>
    <t>V3D</t>
  </si>
  <si>
    <t>P4VDmp</t>
  </si>
  <si>
    <t>P4AVDmp</t>
  </si>
  <si>
    <t>P4BVDmp</t>
  </si>
  <si>
    <t>PA9AVDmp</t>
  </si>
  <si>
    <t>P2VDmp</t>
  </si>
  <si>
    <t>max</t>
  </si>
  <si>
    <t>P4SD</t>
  </si>
  <si>
    <t>P4ASD</t>
  </si>
  <si>
    <t>P4BSD</t>
  </si>
  <si>
    <t>PA9ASD</t>
  </si>
  <si>
    <t>P2SD</t>
  </si>
  <si>
    <t>SD</t>
  </si>
  <si>
    <t>P4RaD</t>
  </si>
  <si>
    <t>P4ARaD</t>
  </si>
  <si>
    <t>P4BRaD</t>
  </si>
  <si>
    <t>PA9ARaD</t>
  </si>
  <si>
    <t>P2RaD</t>
  </si>
  <si>
    <t>P4dk</t>
  </si>
  <si>
    <t>P4Adk</t>
  </si>
  <si>
    <t>P4Bdk</t>
  </si>
  <si>
    <t>PA9Adk</t>
  </si>
  <si>
    <t>P2dk</t>
  </si>
  <si>
    <t>-</t>
  </si>
  <si>
    <t>P4Vdk</t>
  </si>
  <si>
    <t>P4AVdk</t>
  </si>
  <si>
    <t>P4BVdk</t>
  </si>
  <si>
    <t>PA9AVdk</t>
  </si>
  <si>
    <t>P2Vdk</t>
  </si>
  <si>
    <t>Vdk</t>
  </si>
  <si>
    <t>P4V3dk</t>
  </si>
  <si>
    <t>P4AV3dk</t>
  </si>
  <si>
    <t>P4BV3dk</t>
  </si>
  <si>
    <t>PA9AV3dk</t>
  </si>
  <si>
    <t>P2V3dk</t>
  </si>
  <si>
    <t>V3dk</t>
  </si>
  <si>
    <t>P4Vdkm</t>
  </si>
  <si>
    <t>P4AVdkm</t>
  </si>
  <si>
    <t>P4BVdkm</t>
  </si>
  <si>
    <t>PA9AVdkm</t>
  </si>
  <si>
    <t>P2Vdkm</t>
  </si>
  <si>
    <t>Vdkm</t>
  </si>
  <si>
    <t>P4Sdk</t>
  </si>
  <si>
    <t>P4ASdk</t>
  </si>
  <si>
    <t>P4BSdk</t>
  </si>
  <si>
    <t>PA9ASdk</t>
  </si>
  <si>
    <t>P2Sdk</t>
  </si>
  <si>
    <t>Sdk</t>
  </si>
  <si>
    <t>P4Kdk</t>
  </si>
  <si>
    <t>P4AKdk</t>
  </si>
  <si>
    <t>P4BKdk</t>
  </si>
  <si>
    <t>PA9AKdk</t>
  </si>
  <si>
    <t>P2Kdk</t>
  </si>
  <si>
    <t>Kdk</t>
  </si>
  <si>
    <t>P4Radk</t>
  </si>
  <si>
    <t>P4ARadk</t>
  </si>
  <si>
    <t>P4BRadk</t>
  </si>
  <si>
    <t>PA9ARadk</t>
  </si>
  <si>
    <t>P2Radk</t>
  </si>
  <si>
    <t>Ra dk</t>
  </si>
  <si>
    <t>P4Cs</t>
  </si>
  <si>
    <t>P4ACs</t>
  </si>
  <si>
    <t>P4BCs</t>
  </si>
  <si>
    <t>PA9ACs</t>
  </si>
  <si>
    <t>P2Cs</t>
  </si>
  <si>
    <t>P4VCs</t>
  </si>
  <si>
    <t>P4AVCs</t>
  </si>
  <si>
    <t>P4BVCs</t>
  </si>
  <si>
    <t>PA9AVCs</t>
  </si>
  <si>
    <t>P2VCs</t>
  </si>
  <si>
    <t>VCs</t>
  </si>
  <si>
    <t>P4Spe</t>
  </si>
  <si>
    <t>P4ASpe</t>
  </si>
  <si>
    <t>P4BSpe</t>
  </si>
  <si>
    <t>PA9ASpe</t>
  </si>
  <si>
    <t>P2Spe</t>
  </si>
  <si>
    <t>Spe</t>
  </si>
  <si>
    <t>P4RaCs</t>
  </si>
  <si>
    <t>P4ARaCs</t>
  </si>
  <si>
    <t>P4BRaCs</t>
  </si>
  <si>
    <t>PA9ARaCs</t>
  </si>
  <si>
    <t>P2RaCs</t>
  </si>
  <si>
    <t>Ra Cs</t>
  </si>
  <si>
    <t>P4de</t>
  </si>
  <si>
    <t>P4Ade</t>
  </si>
  <si>
    <t>P4Bde</t>
  </si>
  <si>
    <t>PA9Ade</t>
  </si>
  <si>
    <t>P2de</t>
  </si>
  <si>
    <t>P4Vde</t>
  </si>
  <si>
    <t>P4AVde</t>
  </si>
  <si>
    <t>P4BVde</t>
  </si>
  <si>
    <t>PA9AVde</t>
  </si>
  <si>
    <t>P2Vde</t>
  </si>
  <si>
    <t>P4V3de</t>
  </si>
  <si>
    <t>P4AV3de</t>
  </si>
  <si>
    <t>P4BV3de</t>
  </si>
  <si>
    <t>PA9AV3de</t>
  </si>
  <si>
    <t>P2V3de</t>
  </si>
  <si>
    <t>P4VEe</t>
  </si>
  <si>
    <t>P4AVEe</t>
  </si>
  <si>
    <t>P4BVEe</t>
  </si>
  <si>
    <t>PA9AVEe</t>
  </si>
  <si>
    <t>P2VEe</t>
  </si>
  <si>
    <t>1..5</t>
  </si>
  <si>
    <t>P4Ae</t>
  </si>
  <si>
    <t>P2Ae</t>
  </si>
  <si>
    <t>Ae</t>
  </si>
  <si>
    <t>P4VAe</t>
  </si>
  <si>
    <t>P4AVAe</t>
  </si>
  <si>
    <t>P4BVAe</t>
  </si>
  <si>
    <t>PA9AVAe</t>
  </si>
  <si>
    <t>P2VAe</t>
  </si>
  <si>
    <t>P4re</t>
  </si>
  <si>
    <t>P4Are</t>
  </si>
  <si>
    <t>P4Bre</t>
  </si>
  <si>
    <t>PA9Are</t>
  </si>
  <si>
    <t>P2re</t>
  </si>
  <si>
    <t>P4Rade</t>
  </si>
  <si>
    <t>P4ARade</t>
  </si>
  <si>
    <t>P4BRade</t>
  </si>
  <si>
    <t>PA9ARade</t>
  </si>
  <si>
    <t>P2Rade</t>
  </si>
  <si>
    <t>Ra de</t>
  </si>
  <si>
    <t>P4Afs</t>
  </si>
  <si>
    <t>P4AAfs</t>
  </si>
  <si>
    <t>P4BAfs</t>
  </si>
  <si>
    <t>PA9AAfs</t>
  </si>
  <si>
    <t>P2Afs</t>
  </si>
  <si>
    <t>Afs</t>
  </si>
  <si>
    <t>Dk</t>
  </si>
  <si>
    <t>VDi</t>
  </si>
  <si>
    <t>V3Di</t>
  </si>
  <si>
    <t>VEi</t>
  </si>
  <si>
    <t>VAi</t>
  </si>
  <si>
    <t>ri</t>
  </si>
  <si>
    <t>Vri n</t>
  </si>
  <si>
    <t>Vri w</t>
  </si>
  <si>
    <t>RaDi</t>
  </si>
  <si>
    <t>P4Id</t>
  </si>
  <si>
    <t>P4AId</t>
  </si>
  <si>
    <t>P4BId</t>
  </si>
  <si>
    <t>PA9AId</t>
  </si>
  <si>
    <t>P2Id</t>
  </si>
  <si>
    <t>P4Vdsp</t>
  </si>
  <si>
    <t>P4AVdsp</t>
  </si>
  <si>
    <t>P4BVdsp</t>
  </si>
  <si>
    <t>PA9AVdsp</t>
  </si>
  <si>
    <t>P2Vdsp</t>
  </si>
  <si>
    <t>Vdsp</t>
  </si>
  <si>
    <t>P4V3d</t>
  </si>
  <si>
    <t>P4AV3d</t>
  </si>
  <si>
    <t>P4BV3d</t>
  </si>
  <si>
    <t>PA9AV3d</t>
  </si>
  <si>
    <t>P2V3d</t>
  </si>
  <si>
    <t>V3d</t>
  </si>
  <si>
    <t>P4Vdmp</t>
  </si>
  <si>
    <t>P4AVdmp</t>
  </si>
  <si>
    <t>P4BVdmp</t>
  </si>
  <si>
    <t>PA9AVdmp</t>
  </si>
  <si>
    <t>P2Vdmp</t>
  </si>
  <si>
    <t>Vdmp</t>
  </si>
  <si>
    <t>P4Sdr</t>
  </si>
  <si>
    <t>P4ASdr</t>
  </si>
  <si>
    <t>P4BSdr</t>
  </si>
  <si>
    <t>PA9ASdr</t>
  </si>
  <si>
    <t>P2Sdr</t>
  </si>
  <si>
    <t>Sdr</t>
  </si>
  <si>
    <t>P4Rad</t>
  </si>
  <si>
    <t>P4ARad</t>
  </si>
  <si>
    <t>P4BRad</t>
  </si>
  <si>
    <t>PA9ARad</t>
  </si>
  <si>
    <t>P2Rad</t>
  </si>
  <si>
    <t>P4Dk</t>
  </si>
  <si>
    <t>P4ADk</t>
  </si>
  <si>
    <t>P4BDk</t>
  </si>
  <si>
    <t>PA9ADk</t>
  </si>
  <si>
    <t>P2Dk</t>
  </si>
  <si>
    <t>P4VDk</t>
  </si>
  <si>
    <t>P4AVDk</t>
  </si>
  <si>
    <t>P4BVDk</t>
  </si>
  <si>
    <t>PA9AVDk</t>
  </si>
  <si>
    <t>P2VDk</t>
  </si>
  <si>
    <t>VDk</t>
  </si>
  <si>
    <t>P4V3Dk</t>
  </si>
  <si>
    <t>P4AV3Dk</t>
  </si>
  <si>
    <t>P4BV3Dk</t>
  </si>
  <si>
    <t>PA9AV3Dk</t>
  </si>
  <si>
    <t>P2V3Dk</t>
  </si>
  <si>
    <t>V3Dk</t>
  </si>
  <si>
    <t>P4VDkm</t>
  </si>
  <si>
    <t>P4AVDkm</t>
  </si>
  <si>
    <t>P4BVDkm</t>
  </si>
  <si>
    <t>PA9AVDkm</t>
  </si>
  <si>
    <t>P2VDkm</t>
  </si>
  <si>
    <t>VDkm</t>
  </si>
  <si>
    <t>P4SDk</t>
  </si>
  <si>
    <t>P4ASDk</t>
  </si>
  <si>
    <t>P4BSDk</t>
  </si>
  <si>
    <t>PA9ASDk</t>
  </si>
  <si>
    <t>P2SDk</t>
  </si>
  <si>
    <t>SDk</t>
  </si>
  <si>
    <t>P4KDk</t>
  </si>
  <si>
    <t>P4AKDk</t>
  </si>
  <si>
    <t>P4BKDk</t>
  </si>
  <si>
    <t>PA9AKDk</t>
  </si>
  <si>
    <t>P2KDk</t>
  </si>
  <si>
    <t>KDk</t>
  </si>
  <si>
    <t>P4RaDk</t>
  </si>
  <si>
    <t>P4ARaDk</t>
  </si>
  <si>
    <t>P4BRaDk</t>
  </si>
  <si>
    <t>PA9ARaDk</t>
  </si>
  <si>
    <t>P2RaDk</t>
  </si>
  <si>
    <t>Ra Dk</t>
  </si>
  <si>
    <t>P4Bs</t>
  </si>
  <si>
    <t>P4ABs</t>
  </si>
  <si>
    <t>P4BBs</t>
  </si>
  <si>
    <t>PA9ABs</t>
  </si>
  <si>
    <t>P2Bs</t>
  </si>
  <si>
    <t>VBs</t>
  </si>
  <si>
    <t>P4Spi</t>
  </si>
  <si>
    <t>P4ASpi</t>
  </si>
  <si>
    <t>P4BSpi</t>
  </si>
  <si>
    <t>PA9ASpi</t>
  </si>
  <si>
    <t>P2Spi</t>
  </si>
  <si>
    <t>Spi</t>
  </si>
  <si>
    <t>P4RaBs</t>
  </si>
  <si>
    <t>P4ARaBs</t>
  </si>
  <si>
    <t>P4BRaBs</t>
  </si>
  <si>
    <t>PA9ARaBs</t>
  </si>
  <si>
    <t>P2RaBs</t>
  </si>
  <si>
    <t>Ra Bs</t>
  </si>
  <si>
    <t>P4Di</t>
  </si>
  <si>
    <t>P4ADi</t>
  </si>
  <si>
    <t>P4BDi</t>
  </si>
  <si>
    <t>PA9ADi</t>
  </si>
  <si>
    <t>P2Di</t>
  </si>
  <si>
    <t>Di</t>
  </si>
  <si>
    <t>P4VDi</t>
  </si>
  <si>
    <t>P4AVDi</t>
  </si>
  <si>
    <t>P4BVDi</t>
  </si>
  <si>
    <t>PA9AVDi</t>
  </si>
  <si>
    <t>P2VDi</t>
  </si>
  <si>
    <t>P4V3Di</t>
  </si>
  <si>
    <t>P4AV3Di</t>
  </si>
  <si>
    <t>P4BV3Di</t>
  </si>
  <si>
    <t>PA9AV3Di</t>
  </si>
  <si>
    <t>P2V3Di</t>
  </si>
  <si>
    <t>P4VEi</t>
  </si>
  <si>
    <t>P4AVEi</t>
  </si>
  <si>
    <t>P4BVEi</t>
  </si>
  <si>
    <t>PA9AVEi</t>
  </si>
  <si>
    <t>P2VEi</t>
  </si>
  <si>
    <t>P4Ai</t>
  </si>
  <si>
    <t>P2Ai</t>
  </si>
  <si>
    <t>Ai</t>
  </si>
  <si>
    <t>P4VAi</t>
  </si>
  <si>
    <t>P4AVAi</t>
  </si>
  <si>
    <t>P4BVAi</t>
  </si>
  <si>
    <t>PA9AVAi</t>
  </si>
  <si>
    <t>P2VAi</t>
  </si>
  <si>
    <t>P4ri</t>
  </si>
  <si>
    <t>P4Ari</t>
  </si>
  <si>
    <t>P4Bri</t>
  </si>
  <si>
    <t>PA9Ari</t>
  </si>
  <si>
    <t>P2ri</t>
  </si>
  <si>
    <t>P4RaDi</t>
  </si>
  <si>
    <t>P4ARaDi</t>
  </si>
  <si>
    <t>P4BRaDi</t>
  </si>
  <si>
    <t>PA9ARaDi</t>
  </si>
  <si>
    <t>P2RaDi</t>
  </si>
  <si>
    <t>Ra Di</t>
  </si>
  <si>
    <t>Ddmp</t>
  </si>
  <si>
    <t>DDk</t>
  </si>
  <si>
    <t>DBs</t>
  </si>
  <si>
    <t>DDmp</t>
  </si>
  <si>
    <t>Ddk</t>
  </si>
  <si>
    <t>DCs</t>
  </si>
  <si>
    <t>BTM 80</t>
  </si>
  <si>
    <t>BTM 85</t>
  </si>
  <si>
    <t>BTM 90</t>
  </si>
  <si>
    <t>BTM 100</t>
  </si>
  <si>
    <t>BTM 110</t>
  </si>
  <si>
    <t>BTM 120</t>
  </si>
  <si>
    <t>BTM 130</t>
  </si>
  <si>
    <t>BTM 140</t>
  </si>
  <si>
    <t>BTM 150</t>
  </si>
  <si>
    <t>BTM 160</t>
  </si>
  <si>
    <t>BTM 180</t>
  </si>
  <si>
    <t>TIPO</t>
  </si>
  <si>
    <t>NN 3005</t>
  </si>
  <si>
    <t>NN 3006</t>
  </si>
  <si>
    <t>NN 3007</t>
  </si>
  <si>
    <t>NN 3008</t>
  </si>
  <si>
    <t>NN 3009</t>
  </si>
  <si>
    <t>NN 3010</t>
  </si>
  <si>
    <t>NN 3011</t>
  </si>
  <si>
    <t>NN 3012</t>
  </si>
  <si>
    <t>NN 3013</t>
  </si>
  <si>
    <t>NN 3014</t>
  </si>
  <si>
    <t>NN 3015</t>
  </si>
  <si>
    <t>NN 3016</t>
  </si>
  <si>
    <t>NN 3017</t>
  </si>
  <si>
    <t>NN 3018</t>
  </si>
  <si>
    <t>NN 3019</t>
  </si>
  <si>
    <t>NN 3020</t>
  </si>
  <si>
    <t>NN 3021</t>
  </si>
  <si>
    <t>NN 3022</t>
  </si>
  <si>
    <t>NN 3024</t>
  </si>
  <si>
    <t>NN 3026</t>
  </si>
  <si>
    <t>NN 3028</t>
  </si>
  <si>
    <t>NN 3030</t>
  </si>
  <si>
    <t>NN 3032</t>
  </si>
  <si>
    <t>NN 3034</t>
  </si>
  <si>
    <t>NN 3036</t>
  </si>
  <si>
    <t>NN 3038</t>
  </si>
  <si>
    <t>NN 3040</t>
  </si>
  <si>
    <t>NN 3044</t>
  </si>
  <si>
    <t>NN 3048</t>
  </si>
  <si>
    <t>NN 3052</t>
  </si>
  <si>
    <t>NN 3056</t>
  </si>
  <si>
    <t>N 1008</t>
  </si>
  <si>
    <t>N 1009</t>
  </si>
  <si>
    <t>N 1010</t>
  </si>
  <si>
    <t>N 1011</t>
  </si>
  <si>
    <t>N 1012</t>
  </si>
  <si>
    <t>N 1013</t>
  </si>
  <si>
    <t>N 1014</t>
  </si>
  <si>
    <t>N 1015</t>
  </si>
  <si>
    <t>N 1016</t>
  </si>
  <si>
    <t>N 1017</t>
  </si>
  <si>
    <t>N 1018</t>
  </si>
  <si>
    <t>N 1019</t>
  </si>
  <si>
    <t>N 1020</t>
  </si>
  <si>
    <t>N 1021</t>
  </si>
  <si>
    <t>N 1022</t>
  </si>
  <si>
    <t>N 1024</t>
  </si>
  <si>
    <t>BTW 35</t>
  </si>
  <si>
    <t>BTW 40</t>
  </si>
  <si>
    <t>BTW 45</t>
  </si>
  <si>
    <t>BTW 50</t>
  </si>
  <si>
    <t>BTW 55</t>
  </si>
  <si>
    <t>BTW 60</t>
  </si>
  <si>
    <t>BTW 65</t>
  </si>
  <si>
    <t>BTW 70</t>
  </si>
  <si>
    <t>BTW 75</t>
  </si>
  <si>
    <t>BTW 80</t>
  </si>
  <si>
    <t>BTW 85</t>
  </si>
  <si>
    <t>BTW 90</t>
  </si>
  <si>
    <t>BTW 95</t>
  </si>
  <si>
    <t>BTW 100</t>
  </si>
  <si>
    <t>BTW 105</t>
  </si>
  <si>
    <t>BTW 110</t>
  </si>
  <si>
    <t>BTW 120</t>
  </si>
  <si>
    <t>BTW 130</t>
  </si>
  <si>
    <t>BTW 140</t>
  </si>
  <si>
    <t>BTW 150</t>
  </si>
  <si>
    <t>BTW 160</t>
  </si>
  <si>
    <t>BTW 170</t>
  </si>
  <si>
    <t>BTW 180</t>
  </si>
  <si>
    <t>BTW 190</t>
  </si>
  <si>
    <t>BTW 200</t>
  </si>
  <si>
    <t>B Nominal</t>
  </si>
  <si>
    <t>B min</t>
  </si>
  <si>
    <t>B Max</t>
  </si>
  <si>
    <t>Delta( Parallelism)</t>
  </si>
  <si>
    <t>Machine</t>
  </si>
  <si>
    <t>Spessore</t>
  </si>
  <si>
    <t>Planarita</t>
  </si>
  <si>
    <t>Vbe/i Nominal</t>
  </si>
  <si>
    <t>Min</t>
  </si>
  <si>
    <t>Max</t>
  </si>
  <si>
    <t>Delta(planarita</t>
  </si>
  <si>
    <t>Channel</t>
  </si>
  <si>
    <t>Vbe</t>
  </si>
  <si>
    <t>IR-719/8 CE</t>
  </si>
  <si>
    <t>IR-719/9 CE</t>
  </si>
  <si>
    <t>IR-71900 CE</t>
  </si>
  <si>
    <t>IR-71901 CE</t>
  </si>
  <si>
    <t>IR-71902 CE</t>
  </si>
  <si>
    <t>IR-71903 CE</t>
  </si>
  <si>
    <t>IR-71904 CE</t>
  </si>
  <si>
    <t>IR-71905 CE</t>
  </si>
  <si>
    <t>IR-71906 CE</t>
  </si>
  <si>
    <t>IR-71907 CE</t>
  </si>
  <si>
    <t>IR-71908 CE</t>
  </si>
  <si>
    <t>IR-71909 CE</t>
  </si>
  <si>
    <t>IR-71910 CE</t>
  </si>
  <si>
    <t>IR-71911 CE</t>
  </si>
  <si>
    <t>IR-71912 CE</t>
  </si>
  <si>
    <t>IR-71913 CE</t>
  </si>
  <si>
    <t>IR-71914 CE</t>
  </si>
  <si>
    <t>IR-71915 CE</t>
  </si>
  <si>
    <t>IR-71916 CE</t>
  </si>
  <si>
    <t>IR-71917 CE</t>
  </si>
  <si>
    <t>IR-71918 CE</t>
  </si>
  <si>
    <t>IR-71919 CE</t>
  </si>
  <si>
    <t>IR-71920 CE</t>
  </si>
  <si>
    <t>IR-71922 CE</t>
  </si>
  <si>
    <t>IR-71924 CE</t>
  </si>
  <si>
    <t>IR-706 CE</t>
  </si>
  <si>
    <t>IR-707 CE</t>
  </si>
  <si>
    <t>IR-708 CE</t>
  </si>
  <si>
    <t>IR-709 CE</t>
  </si>
  <si>
    <t>IR-7000 CE</t>
  </si>
  <si>
    <t>IR-7001 CE</t>
  </si>
  <si>
    <t>IR-7002 CE</t>
  </si>
  <si>
    <t>IR-7003 CE</t>
  </si>
  <si>
    <t>IR-7004 CE</t>
  </si>
  <si>
    <t>IR-7005 CE</t>
  </si>
  <si>
    <t>IR-7006 CE</t>
  </si>
  <si>
    <t>IR-7007 CE</t>
  </si>
  <si>
    <t>IR-7008 CE</t>
  </si>
  <si>
    <t>IR-7009 CE</t>
  </si>
  <si>
    <t>IR-7010 CE</t>
  </si>
  <si>
    <t>IR-7011 CE</t>
  </si>
  <si>
    <t>IR-7012 CE</t>
  </si>
  <si>
    <t>IR-7013 CE</t>
  </si>
  <si>
    <t>IR-7014 CE</t>
  </si>
  <si>
    <t>IR-7015 CE</t>
  </si>
  <si>
    <t>IR-7016 CE</t>
  </si>
  <si>
    <t>IR-7017 CE</t>
  </si>
  <si>
    <t>IR-7018 CE</t>
  </si>
  <si>
    <t>IR-7019 CE</t>
  </si>
  <si>
    <t>IR-7020 CE</t>
  </si>
  <si>
    <t>IR-7022 CE</t>
  </si>
  <si>
    <t>IR-7024 CE</t>
  </si>
  <si>
    <t>IR-7026 CE</t>
  </si>
  <si>
    <t>IR-7028 CE</t>
  </si>
  <si>
    <t>IR-71903 CB</t>
  </si>
  <si>
    <t>IR-71906 CB</t>
  </si>
  <si>
    <t>IR-71907 CB</t>
  </si>
  <si>
    <t>IR-71908 CB</t>
  </si>
  <si>
    <t>IR-71909 CB</t>
  </si>
  <si>
    <t>IR-71910 CB</t>
  </si>
  <si>
    <t>IR-71911 CB</t>
  </si>
  <si>
    <t>IR-71912 CB</t>
  </si>
  <si>
    <t>IR-71913 CB</t>
  </si>
  <si>
    <t>IR-71914 CB</t>
  </si>
  <si>
    <t>IR-71915 CB</t>
  </si>
  <si>
    <t>IR-71916 CB</t>
  </si>
  <si>
    <t>IR-71917 CB</t>
  </si>
  <si>
    <t>IR-71918 CB</t>
  </si>
  <si>
    <t>IR-71919 CB</t>
  </si>
  <si>
    <t>IR-71920 CB</t>
  </si>
  <si>
    <t>IR-71922 CB</t>
  </si>
  <si>
    <t>IR-71924 CB</t>
  </si>
  <si>
    <t>IR-7006 CB</t>
  </si>
  <si>
    <t>IR-7007 CB</t>
  </si>
  <si>
    <t>IR-7008 CB</t>
  </si>
  <si>
    <t>IR-7009 CB</t>
  </si>
  <si>
    <t>IR-7010 CB</t>
  </si>
  <si>
    <t>IR-7011 CB</t>
  </si>
  <si>
    <t>IR-7012 CB</t>
  </si>
  <si>
    <t>IR-7013 CB</t>
  </si>
  <si>
    <t>IR-7014 CB</t>
  </si>
  <si>
    <t>IR-7015 CB</t>
  </si>
  <si>
    <t>IR-7016 CB</t>
  </si>
  <si>
    <t>IR-7017 CB</t>
  </si>
  <si>
    <t>IR-7018 CB</t>
  </si>
  <si>
    <t>IR-7019 CB</t>
  </si>
  <si>
    <t>IR-7020 CB</t>
  </si>
  <si>
    <t>IR-7022 CB</t>
  </si>
  <si>
    <t>IR-7024 CB</t>
  </si>
  <si>
    <t>IR-71800 CD</t>
  </si>
  <si>
    <t>IR-71801 CD</t>
  </si>
  <si>
    <t>IR-71802 CD</t>
  </si>
  <si>
    <t>IR-71803 CD</t>
  </si>
  <si>
    <t>IR-71900 CD</t>
  </si>
  <si>
    <t>IR-71901 CD</t>
  </si>
  <si>
    <t>IR-71902 CD</t>
  </si>
  <si>
    <t>IR-71903 CD</t>
  </si>
  <si>
    <t>IR-706 CD</t>
  </si>
  <si>
    <t>IR-707 CD</t>
  </si>
  <si>
    <t>IR-708 CD</t>
  </si>
  <si>
    <t>IR-709 CD</t>
  </si>
  <si>
    <t>IR-7000 CD</t>
  </si>
  <si>
    <t>IR-7001 CD</t>
  </si>
  <si>
    <t>IR-7002 CD</t>
  </si>
  <si>
    <t>IR-7003 CD</t>
  </si>
  <si>
    <t>IR-7004 CD</t>
  </si>
  <si>
    <t>IR-7005 CD</t>
  </si>
  <si>
    <t>IR-7006 CD</t>
  </si>
  <si>
    <t>IR-7007 CD</t>
  </si>
  <si>
    <t>IR-7008 CD</t>
  </si>
  <si>
    <t>IR-7009 CD</t>
  </si>
  <si>
    <t>IR-7010 CD</t>
  </si>
  <si>
    <t>IR-7011 CD</t>
  </si>
  <si>
    <t>IR-7012 CD</t>
  </si>
  <si>
    <t>IR-7013 CD</t>
  </si>
  <si>
    <t>IR-7014 CD</t>
  </si>
  <si>
    <t>IR-7015 CD</t>
  </si>
  <si>
    <t>IR-7016 CD</t>
  </si>
  <si>
    <t>IR-7017 CD</t>
  </si>
  <si>
    <t>IR-7018 CD</t>
  </si>
  <si>
    <t>IR-7019 CD</t>
  </si>
  <si>
    <t>IR-7020 CD</t>
  </si>
  <si>
    <t>IR-7021 CD</t>
  </si>
  <si>
    <t>IR-727 CD</t>
  </si>
  <si>
    <t>IR-728 CD</t>
  </si>
  <si>
    <t>IR-729 CD</t>
  </si>
  <si>
    <t>IR-7200 CD</t>
  </si>
  <si>
    <t>IR-7201 CD</t>
  </si>
  <si>
    <t>IR-7202 CD</t>
  </si>
  <si>
    <t>IR-7203 CD</t>
  </si>
  <si>
    <t>TipoOR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</si>
</sst>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1" fillId="0" borderId="0" xfId="1"/>
  </cellXfs>
  <cellStyles count="3">
    <cellStyle name="Normal" xfId="0" builtinId="0"/>
    <cellStyle name="Normal 2" xfId="1" xr:uid="{3731146C-FD1E-401C-B8E5-835EA2BD5B9C}"/>
    <cellStyle name="Normale 2" xfId="2" xr:uid="{A513F67A-E741-4659-BE48-16983E35D0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2342/Desktop/Tolerances/Tolleranze%20per%20Alex%20OR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2342/Desktop/Tolerances/Tolleranze%20per%20Alex%20I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a"/>
      <sheetName val="Table"/>
      <sheetName val="Anello esterno"/>
      <sheetName val="Calculations"/>
      <sheetName val="BrgData"/>
      <sheetName val="Tolerances"/>
      <sheetName val="Waviness"/>
      <sheetName val="Rough-Tol"/>
      <sheetName val="Layout"/>
      <sheetName val="Af calculation"/>
    </sheetNames>
    <sheetDataSet>
      <sheetData sheetId="0"/>
      <sheetData sheetId="1"/>
      <sheetData sheetId="2"/>
      <sheetData sheetId="3">
        <row r="28">
          <cell r="B28" t="str">
            <v>8</v>
          </cell>
          <cell r="C28">
            <v>2</v>
          </cell>
        </row>
        <row r="29">
          <cell r="B29" t="str">
            <v>9</v>
          </cell>
          <cell r="C29">
            <v>3</v>
          </cell>
        </row>
        <row r="30">
          <cell r="B30" t="str">
            <v>0</v>
          </cell>
          <cell r="C30">
            <v>4</v>
          </cell>
        </row>
        <row r="31">
          <cell r="B31" t="str">
            <v>2</v>
          </cell>
          <cell r="C31">
            <v>5</v>
          </cell>
        </row>
      </sheetData>
      <sheetData sheetId="4">
        <row r="2">
          <cell r="A2" t="str">
            <v>Tipo</v>
          </cell>
          <cell r="B2" t="str">
            <v>D</v>
          </cell>
          <cell r="C2" t="str">
            <v>B</v>
          </cell>
          <cell r="D2" t="str">
            <v>dk</v>
          </cell>
          <cell r="E2" t="str">
            <v>de</v>
          </cell>
          <cell r="F2" t="str">
            <v>Ae</v>
          </cell>
          <cell r="G2" t="str">
            <v>Af</v>
          </cell>
          <cell r="H2" t="str">
            <v>re</v>
          </cell>
          <cell r="I2" t="str">
            <v>d</v>
          </cell>
        </row>
        <row r="3">
          <cell r="A3" t="str">
            <v>OR-71800 CD</v>
          </cell>
          <cell r="B3">
            <v>19</v>
          </cell>
          <cell r="C3">
            <v>5</v>
          </cell>
          <cell r="D3">
            <v>16.100000000000001</v>
          </cell>
          <cell r="E3">
            <v>16.888000000000002</v>
          </cell>
          <cell r="F3">
            <v>2.5270000000000001</v>
          </cell>
          <cell r="G3">
            <v>1.9E-2</v>
          </cell>
          <cell r="H3">
            <v>1.2470000000000001</v>
          </cell>
          <cell r="I3">
            <v>10</v>
          </cell>
        </row>
        <row r="4">
          <cell r="A4" t="str">
            <v>OR-71801 CD</v>
          </cell>
          <cell r="B4">
            <v>21</v>
          </cell>
          <cell r="C4">
            <v>5</v>
          </cell>
          <cell r="D4">
            <v>18.100000000000001</v>
          </cell>
          <cell r="E4">
            <v>18.888000000000002</v>
          </cell>
          <cell r="F4">
            <v>2.5270000000000001</v>
          </cell>
          <cell r="G4">
            <v>0.02</v>
          </cell>
          <cell r="H4">
            <v>1.2470000000000001</v>
          </cell>
          <cell r="I4">
            <v>12</v>
          </cell>
        </row>
        <row r="5">
          <cell r="A5" t="str">
            <v>OR-71802 CD</v>
          </cell>
          <cell r="B5">
            <v>24</v>
          </cell>
          <cell r="C5">
            <v>5</v>
          </cell>
          <cell r="D5">
            <v>21.1</v>
          </cell>
          <cell r="E5">
            <v>21.888000000000002</v>
          </cell>
          <cell r="F5">
            <v>2.5270000000000001</v>
          </cell>
          <cell r="G5">
            <v>2.1999999999999999E-2</v>
          </cell>
          <cell r="H5">
            <v>1.2470000000000001</v>
          </cell>
          <cell r="I5">
            <v>15</v>
          </cell>
        </row>
        <row r="6">
          <cell r="A6" t="str">
            <v>OR-71803 CD</v>
          </cell>
          <cell r="B6">
            <v>26</v>
          </cell>
          <cell r="C6">
            <v>5</v>
          </cell>
          <cell r="D6">
            <v>23</v>
          </cell>
          <cell r="E6">
            <v>23.888000000000002</v>
          </cell>
          <cell r="F6">
            <v>2.5270000000000001</v>
          </cell>
          <cell r="G6">
            <v>2.3E-2</v>
          </cell>
          <cell r="H6">
            <v>1.2470000000000001</v>
          </cell>
          <cell r="I6">
            <v>17</v>
          </cell>
        </row>
        <row r="7">
          <cell r="A7" t="str">
            <v>OR-71804 CD</v>
          </cell>
          <cell r="B7">
            <v>32</v>
          </cell>
          <cell r="C7">
            <v>7</v>
          </cell>
          <cell r="D7">
            <v>28.1</v>
          </cell>
          <cell r="E7">
            <v>29.184999999999999</v>
          </cell>
          <cell r="F7">
            <v>3.536</v>
          </cell>
          <cell r="G7">
            <v>2.9000000000000001E-2</v>
          </cell>
          <cell r="H7">
            <v>1.663</v>
          </cell>
          <cell r="I7">
            <v>20</v>
          </cell>
        </row>
        <row r="8">
          <cell r="A8" t="str">
            <v>OR-71805 CD</v>
          </cell>
          <cell r="B8">
            <v>37</v>
          </cell>
          <cell r="C8">
            <v>7</v>
          </cell>
          <cell r="D8">
            <v>33.1</v>
          </cell>
          <cell r="E8">
            <v>34.185000000000002</v>
          </cell>
          <cell r="F8">
            <v>3.536</v>
          </cell>
          <cell r="G8">
            <v>3.1E-2</v>
          </cell>
          <cell r="H8">
            <v>1.663</v>
          </cell>
          <cell r="I8">
            <v>25</v>
          </cell>
        </row>
        <row r="9">
          <cell r="A9" t="str">
            <v>OR-71806 CD</v>
          </cell>
          <cell r="B9">
            <v>42</v>
          </cell>
          <cell r="C9">
            <v>7</v>
          </cell>
          <cell r="D9">
            <v>38.1</v>
          </cell>
          <cell r="E9">
            <v>39.185000000000002</v>
          </cell>
          <cell r="F9">
            <v>3.536</v>
          </cell>
          <cell r="G9">
            <v>3.5000000000000003E-2</v>
          </cell>
          <cell r="H9">
            <v>1.663</v>
          </cell>
          <cell r="I9">
            <v>30</v>
          </cell>
        </row>
        <row r="10">
          <cell r="A10" t="str">
            <v>OR-71807 CD</v>
          </cell>
          <cell r="B10">
            <v>47</v>
          </cell>
          <cell r="C10">
            <v>7</v>
          </cell>
          <cell r="D10">
            <v>43.1</v>
          </cell>
          <cell r="E10">
            <v>44.185000000000002</v>
          </cell>
          <cell r="F10">
            <v>3.536</v>
          </cell>
          <cell r="G10">
            <v>3.9E-2</v>
          </cell>
          <cell r="H10">
            <v>1.663</v>
          </cell>
          <cell r="I10">
            <v>35</v>
          </cell>
        </row>
        <row r="11">
          <cell r="A11" t="str">
            <v>OR-71808 CD</v>
          </cell>
          <cell r="B11">
            <v>52</v>
          </cell>
          <cell r="C11">
            <v>7</v>
          </cell>
          <cell r="D11">
            <v>48.1</v>
          </cell>
          <cell r="E11">
            <v>49.185000000000002</v>
          </cell>
          <cell r="F11">
            <v>3.536</v>
          </cell>
          <cell r="G11">
            <v>4.2999999999999997E-2</v>
          </cell>
          <cell r="H11">
            <v>1.663</v>
          </cell>
          <cell r="I11">
            <v>40</v>
          </cell>
        </row>
        <row r="12">
          <cell r="A12" t="str">
            <v>OR-71809 CD</v>
          </cell>
          <cell r="B12">
            <v>58</v>
          </cell>
          <cell r="C12">
            <v>7</v>
          </cell>
          <cell r="D12">
            <v>53.6</v>
          </cell>
          <cell r="E12">
            <v>54.685000000000002</v>
          </cell>
          <cell r="F12">
            <v>3.536</v>
          </cell>
          <cell r="G12">
            <v>4.8000000000000001E-2</v>
          </cell>
          <cell r="H12">
            <v>1.663</v>
          </cell>
          <cell r="I12">
            <v>45</v>
          </cell>
        </row>
        <row r="13">
          <cell r="A13" t="str">
            <v>OR-71810 CD</v>
          </cell>
          <cell r="B13">
            <v>65</v>
          </cell>
          <cell r="C13">
            <v>7</v>
          </cell>
          <cell r="D13">
            <v>60</v>
          </cell>
          <cell r="E13">
            <v>61.481000000000002</v>
          </cell>
          <cell r="F13">
            <v>3.5449999999999999</v>
          </cell>
          <cell r="G13">
            <v>5.5E-2</v>
          </cell>
          <cell r="H13">
            <v>2.0790000000000002</v>
          </cell>
          <cell r="I13">
            <v>50</v>
          </cell>
        </row>
        <row r="14">
          <cell r="A14" t="str">
            <v>OR-71811 CD</v>
          </cell>
          <cell r="B14">
            <v>72</v>
          </cell>
          <cell r="C14">
            <v>9</v>
          </cell>
          <cell r="D14">
            <v>66.5</v>
          </cell>
          <cell r="E14">
            <v>68.277000000000001</v>
          </cell>
          <cell r="F14">
            <v>4.5540000000000003</v>
          </cell>
          <cell r="G14">
            <v>6.2E-2</v>
          </cell>
          <cell r="H14">
            <v>2.4940000000000002</v>
          </cell>
          <cell r="I14">
            <v>55</v>
          </cell>
        </row>
        <row r="15">
          <cell r="A15" t="str">
            <v>OR-71812 CD</v>
          </cell>
          <cell r="B15">
            <v>78</v>
          </cell>
          <cell r="C15">
            <v>10</v>
          </cell>
          <cell r="D15">
            <v>72.5</v>
          </cell>
          <cell r="E15">
            <v>74.572999999999993</v>
          </cell>
          <cell r="F15">
            <v>5.0629999999999997</v>
          </cell>
          <cell r="G15">
            <v>6.9000000000000006E-2</v>
          </cell>
          <cell r="H15">
            <v>2.91</v>
          </cell>
          <cell r="I15">
            <v>60</v>
          </cell>
        </row>
        <row r="16">
          <cell r="A16" t="str">
            <v>OR-71813 CD</v>
          </cell>
          <cell r="B16">
            <v>85</v>
          </cell>
          <cell r="C16">
            <v>10</v>
          </cell>
          <cell r="D16">
            <v>78.5</v>
          </cell>
          <cell r="E16">
            <v>80.572999999999993</v>
          </cell>
          <cell r="F16">
            <v>5.0629999999999997</v>
          </cell>
          <cell r="G16">
            <v>7.2999999999999995E-2</v>
          </cell>
          <cell r="H16">
            <v>2.91</v>
          </cell>
          <cell r="I16">
            <v>65</v>
          </cell>
        </row>
        <row r="17">
          <cell r="A17" t="str">
            <v>OR-71814 CD</v>
          </cell>
          <cell r="B17">
            <v>90</v>
          </cell>
          <cell r="C17">
            <v>10</v>
          </cell>
          <cell r="D17">
            <v>83.5</v>
          </cell>
          <cell r="E17">
            <v>85.572999999999993</v>
          </cell>
          <cell r="F17">
            <v>5.0629999999999997</v>
          </cell>
          <cell r="G17">
            <v>7.8E-2</v>
          </cell>
          <cell r="H17">
            <v>2.91</v>
          </cell>
          <cell r="I17">
            <v>70</v>
          </cell>
        </row>
        <row r="18">
          <cell r="A18" t="str">
            <v>OR-71815 CD</v>
          </cell>
          <cell r="B18">
            <v>95</v>
          </cell>
          <cell r="C18">
            <v>10</v>
          </cell>
          <cell r="D18">
            <v>88.5</v>
          </cell>
          <cell r="E18">
            <v>90.572999999999993</v>
          </cell>
          <cell r="F18">
            <v>5.0629999999999997</v>
          </cell>
          <cell r="G18">
            <v>8.2000000000000003E-2</v>
          </cell>
          <cell r="H18">
            <v>2.91</v>
          </cell>
          <cell r="I18">
            <v>75</v>
          </cell>
        </row>
        <row r="19">
          <cell r="A19" t="str">
            <v>OR-71816 CD</v>
          </cell>
          <cell r="B19">
            <v>100</v>
          </cell>
          <cell r="C19">
            <v>10</v>
          </cell>
          <cell r="D19">
            <v>93.5</v>
          </cell>
          <cell r="E19">
            <v>95.572999999999993</v>
          </cell>
          <cell r="F19">
            <v>5.0629999999999997</v>
          </cell>
          <cell r="G19">
            <v>8.6999999999999994E-2</v>
          </cell>
          <cell r="H19">
            <v>2.91</v>
          </cell>
          <cell r="I19">
            <v>80</v>
          </cell>
        </row>
        <row r="20">
          <cell r="A20" t="str">
            <v>OR-71817 CD</v>
          </cell>
          <cell r="B20">
            <v>110</v>
          </cell>
          <cell r="C20">
            <v>13</v>
          </cell>
          <cell r="D20">
            <v>102.1</v>
          </cell>
          <cell r="E20">
            <v>104.666</v>
          </cell>
          <cell r="F20">
            <v>6.5810000000000004</v>
          </cell>
          <cell r="G20">
            <v>9.7000000000000003E-2</v>
          </cell>
          <cell r="H20">
            <v>3.742</v>
          </cell>
          <cell r="I20">
            <v>85</v>
          </cell>
        </row>
        <row r="21">
          <cell r="A21" t="str">
            <v>OR-71818 CD</v>
          </cell>
          <cell r="B21">
            <v>115</v>
          </cell>
          <cell r="C21">
            <v>13</v>
          </cell>
          <cell r="D21">
            <v>107.1</v>
          </cell>
          <cell r="E21">
            <v>109.666</v>
          </cell>
          <cell r="F21">
            <v>6.5810000000000004</v>
          </cell>
          <cell r="G21">
            <v>0.10199999999999999</v>
          </cell>
          <cell r="H21">
            <v>3.742</v>
          </cell>
          <cell r="I21">
            <v>90</v>
          </cell>
        </row>
        <row r="22">
          <cell r="A22" t="str">
            <v>OR-71819 CD</v>
          </cell>
          <cell r="B22">
            <v>120</v>
          </cell>
          <cell r="C22">
            <v>13</v>
          </cell>
          <cell r="D22">
            <v>112.1</v>
          </cell>
          <cell r="E22">
            <v>114.666</v>
          </cell>
          <cell r="F22">
            <v>6.5810000000000004</v>
          </cell>
          <cell r="G22">
            <v>0.106</v>
          </cell>
          <cell r="H22">
            <v>3.742</v>
          </cell>
          <cell r="I22">
            <v>95</v>
          </cell>
        </row>
        <row r="23">
          <cell r="A23" t="str">
            <v>OR-71820 CD</v>
          </cell>
          <cell r="B23">
            <v>125</v>
          </cell>
          <cell r="C23">
            <v>13</v>
          </cell>
          <cell r="D23">
            <v>117</v>
          </cell>
          <cell r="E23">
            <v>119.666</v>
          </cell>
          <cell r="F23">
            <v>6.5810000000000004</v>
          </cell>
          <cell r="G23">
            <v>0.107</v>
          </cell>
          <cell r="H23">
            <v>3.742</v>
          </cell>
          <cell r="I23">
            <v>100</v>
          </cell>
        </row>
        <row r="24">
          <cell r="A24" t="str">
            <v>OR-71821 CD</v>
          </cell>
          <cell r="B24">
            <v>130</v>
          </cell>
          <cell r="C24">
            <v>13</v>
          </cell>
          <cell r="D24">
            <v>122</v>
          </cell>
          <cell r="E24">
            <v>124.666</v>
          </cell>
          <cell r="F24">
            <v>6.5810000000000004</v>
          </cell>
          <cell r="G24">
            <v>0.111</v>
          </cell>
          <cell r="H24">
            <v>3.742</v>
          </cell>
          <cell r="I24">
            <v>105</v>
          </cell>
        </row>
        <row r="25">
          <cell r="A25" t="str">
            <v>OR-71822 CD</v>
          </cell>
          <cell r="B25">
            <v>140</v>
          </cell>
          <cell r="C25">
            <v>16</v>
          </cell>
          <cell r="D25">
            <v>130.6</v>
          </cell>
          <cell r="E25">
            <v>133.75800000000001</v>
          </cell>
          <cell r="F25">
            <v>8.0990000000000002</v>
          </cell>
          <cell r="G25">
            <v>0.122</v>
          </cell>
          <cell r="H25">
            <v>4.5730000000000004</v>
          </cell>
          <cell r="I25">
            <v>110</v>
          </cell>
        </row>
        <row r="26">
          <cell r="A26" t="str">
            <v>OR-71824 CD</v>
          </cell>
          <cell r="B26">
            <v>150</v>
          </cell>
          <cell r="C26">
            <v>16</v>
          </cell>
          <cell r="D26">
            <v>140.6</v>
          </cell>
          <cell r="E26">
            <v>143.75800000000001</v>
          </cell>
          <cell r="F26">
            <v>8.0990000000000002</v>
          </cell>
          <cell r="G26">
            <v>0.13100000000000001</v>
          </cell>
          <cell r="H26">
            <v>4.5730000000000004</v>
          </cell>
          <cell r="I26">
            <v>120</v>
          </cell>
        </row>
        <row r="27">
          <cell r="A27" t="str">
            <v>OR-71826 CD</v>
          </cell>
          <cell r="B27">
            <v>165</v>
          </cell>
          <cell r="C27">
            <v>18</v>
          </cell>
          <cell r="D27">
            <v>153.21</v>
          </cell>
          <cell r="E27">
            <v>157.054</v>
          </cell>
          <cell r="F27">
            <v>9.1080000000000005</v>
          </cell>
          <cell r="G27">
            <v>0.14099999999999999</v>
          </cell>
          <cell r="H27">
            <v>4.9889999999999999</v>
          </cell>
          <cell r="I27">
            <v>130</v>
          </cell>
        </row>
        <row r="28">
          <cell r="A28" t="str">
            <v>OR-71828 CD</v>
          </cell>
          <cell r="B28">
            <v>175</v>
          </cell>
          <cell r="C28">
            <v>18</v>
          </cell>
          <cell r="D28">
            <v>163.71</v>
          </cell>
          <cell r="E28">
            <v>167.851</v>
          </cell>
          <cell r="F28">
            <v>9.1170000000000009</v>
          </cell>
          <cell r="G28">
            <v>0.151</v>
          </cell>
          <cell r="H28">
            <v>5.4039999999999999</v>
          </cell>
          <cell r="I28">
            <v>140</v>
          </cell>
        </row>
        <row r="29">
          <cell r="A29" t="str">
            <v>OR-71830 CD</v>
          </cell>
          <cell r="B29">
            <v>190</v>
          </cell>
          <cell r="C29">
            <v>20</v>
          </cell>
          <cell r="D29">
            <v>176.7</v>
          </cell>
          <cell r="E29">
            <v>181.14599999999999</v>
          </cell>
          <cell r="F29">
            <v>10.125999999999999</v>
          </cell>
          <cell r="G29">
            <v>0.16300000000000001</v>
          </cell>
          <cell r="H29">
            <v>5.82</v>
          </cell>
          <cell r="I29">
            <v>150</v>
          </cell>
        </row>
        <row r="30">
          <cell r="A30" t="str">
            <v>OR-71832 CD</v>
          </cell>
          <cell r="B30">
            <v>200</v>
          </cell>
          <cell r="C30">
            <v>20</v>
          </cell>
          <cell r="D30">
            <v>186.7</v>
          </cell>
          <cell r="E30">
            <v>191.14599999999999</v>
          </cell>
          <cell r="F30">
            <v>10.125999999999999</v>
          </cell>
          <cell r="G30">
            <v>0.17199999999999999</v>
          </cell>
          <cell r="H30">
            <v>5.82</v>
          </cell>
          <cell r="I30">
            <v>160</v>
          </cell>
        </row>
        <row r="31">
          <cell r="A31" t="str">
            <v>OR-71800 ACD</v>
          </cell>
          <cell r="B31">
            <v>19</v>
          </cell>
          <cell r="C31">
            <v>5</v>
          </cell>
          <cell r="D31">
            <v>16.100000000000001</v>
          </cell>
          <cell r="E31">
            <v>16.901</v>
          </cell>
          <cell r="F31">
            <v>2.5430000000000001</v>
          </cell>
          <cell r="G31">
            <v>2.7E-2</v>
          </cell>
          <cell r="H31">
            <v>1.2470000000000001</v>
          </cell>
          <cell r="I31">
            <v>10</v>
          </cell>
        </row>
        <row r="32">
          <cell r="A32" t="str">
            <v>OR-71801 ACD</v>
          </cell>
          <cell r="B32">
            <v>21</v>
          </cell>
          <cell r="C32">
            <v>5</v>
          </cell>
          <cell r="D32">
            <v>18.100000000000001</v>
          </cell>
          <cell r="E32">
            <v>18.901</v>
          </cell>
          <cell r="F32">
            <v>2.5430000000000001</v>
          </cell>
          <cell r="G32">
            <v>2.9000000000000001E-2</v>
          </cell>
          <cell r="H32">
            <v>1.2470000000000001</v>
          </cell>
          <cell r="I32">
            <v>12</v>
          </cell>
        </row>
        <row r="33">
          <cell r="A33" t="str">
            <v>OR-71802 ACD</v>
          </cell>
          <cell r="B33">
            <v>24</v>
          </cell>
          <cell r="C33">
            <v>5</v>
          </cell>
          <cell r="D33">
            <v>21.1</v>
          </cell>
          <cell r="E33">
            <v>21.901</v>
          </cell>
          <cell r="F33">
            <v>2.5430000000000001</v>
          </cell>
          <cell r="G33">
            <v>3.1E-2</v>
          </cell>
          <cell r="H33">
            <v>1.2470000000000001</v>
          </cell>
          <cell r="I33">
            <v>15</v>
          </cell>
        </row>
        <row r="34">
          <cell r="A34" t="str">
            <v>OR-71803 ACD</v>
          </cell>
          <cell r="B34">
            <v>26</v>
          </cell>
          <cell r="C34">
            <v>5</v>
          </cell>
          <cell r="D34">
            <v>23</v>
          </cell>
          <cell r="E34">
            <v>23.901</v>
          </cell>
          <cell r="F34">
            <v>2.5430000000000001</v>
          </cell>
          <cell r="G34">
            <v>3.2000000000000001E-2</v>
          </cell>
          <cell r="H34">
            <v>1.2470000000000001</v>
          </cell>
          <cell r="I34">
            <v>17</v>
          </cell>
        </row>
        <row r="35">
          <cell r="A35" t="str">
            <v>OR-71804 ACD</v>
          </cell>
          <cell r="B35">
            <v>32</v>
          </cell>
          <cell r="C35">
            <v>7</v>
          </cell>
          <cell r="D35">
            <v>28.1</v>
          </cell>
          <cell r="E35">
            <v>29.201000000000001</v>
          </cell>
          <cell r="F35">
            <v>3.5579999999999998</v>
          </cell>
          <cell r="G35">
            <v>0.04</v>
          </cell>
          <cell r="H35">
            <v>1.663</v>
          </cell>
          <cell r="I35">
            <v>20</v>
          </cell>
        </row>
        <row r="36">
          <cell r="A36" t="str">
            <v>OR-71805 ACD</v>
          </cell>
          <cell r="B36">
            <v>37</v>
          </cell>
          <cell r="C36">
            <v>7</v>
          </cell>
          <cell r="D36">
            <v>33.1</v>
          </cell>
          <cell r="E36">
            <v>34.201000000000001</v>
          </cell>
          <cell r="F36">
            <v>3.5579999999999998</v>
          </cell>
          <cell r="G36">
            <v>4.2000000000000003E-2</v>
          </cell>
          <cell r="H36">
            <v>1.663</v>
          </cell>
          <cell r="I36">
            <v>25</v>
          </cell>
        </row>
        <row r="37">
          <cell r="A37" t="str">
            <v>OR-71806 ACD</v>
          </cell>
          <cell r="B37">
            <v>42</v>
          </cell>
          <cell r="C37">
            <v>7</v>
          </cell>
          <cell r="D37">
            <v>38.1</v>
          </cell>
          <cell r="E37">
            <v>39.201000000000001</v>
          </cell>
          <cell r="F37">
            <v>3.5579999999999998</v>
          </cell>
          <cell r="G37">
            <v>4.5999999999999999E-2</v>
          </cell>
          <cell r="H37">
            <v>1.663</v>
          </cell>
          <cell r="I37">
            <v>30</v>
          </cell>
        </row>
        <row r="38">
          <cell r="A38" t="str">
            <v>OR-71807 ACD</v>
          </cell>
          <cell r="B38">
            <v>47</v>
          </cell>
          <cell r="C38">
            <v>7</v>
          </cell>
          <cell r="D38">
            <v>43.1</v>
          </cell>
          <cell r="E38">
            <v>44.201000000000001</v>
          </cell>
          <cell r="F38">
            <v>3.5579999999999998</v>
          </cell>
          <cell r="G38">
            <v>5.0999999999999997E-2</v>
          </cell>
          <cell r="H38">
            <v>1.663</v>
          </cell>
          <cell r="I38">
            <v>35</v>
          </cell>
        </row>
        <row r="39">
          <cell r="A39" t="str">
            <v>OR-71808 ACD</v>
          </cell>
          <cell r="B39">
            <v>52</v>
          </cell>
          <cell r="C39">
            <v>7</v>
          </cell>
          <cell r="D39">
            <v>48.1</v>
          </cell>
          <cell r="E39">
            <v>49.201000000000001</v>
          </cell>
          <cell r="F39">
            <v>3.5579999999999998</v>
          </cell>
          <cell r="G39">
            <v>5.3999999999999999E-2</v>
          </cell>
          <cell r="H39">
            <v>1.663</v>
          </cell>
          <cell r="I39">
            <v>40</v>
          </cell>
        </row>
        <row r="40">
          <cell r="A40" t="str">
            <v>OR-71809 ACD</v>
          </cell>
          <cell r="B40">
            <v>58</v>
          </cell>
          <cell r="C40">
            <v>7</v>
          </cell>
          <cell r="D40">
            <v>53.6</v>
          </cell>
          <cell r="E40">
            <v>54.701000000000001</v>
          </cell>
          <cell r="F40">
            <v>3.5579999999999998</v>
          </cell>
          <cell r="G40">
            <v>5.8999999999999997E-2</v>
          </cell>
          <cell r="H40">
            <v>1.663</v>
          </cell>
          <cell r="I40">
            <v>45</v>
          </cell>
        </row>
        <row r="41">
          <cell r="A41" t="str">
            <v>OR-71810 ACD</v>
          </cell>
          <cell r="B41">
            <v>65</v>
          </cell>
          <cell r="C41">
            <v>7</v>
          </cell>
          <cell r="D41">
            <v>60</v>
          </cell>
          <cell r="E41">
            <v>61.502000000000002</v>
          </cell>
          <cell r="F41">
            <v>3.573</v>
          </cell>
          <cell r="G41">
            <v>6.9000000000000006E-2</v>
          </cell>
          <cell r="H41">
            <v>2.0790000000000002</v>
          </cell>
          <cell r="I41">
            <v>50</v>
          </cell>
        </row>
        <row r="42">
          <cell r="A42" t="str">
            <v>OR-71811 ACD</v>
          </cell>
          <cell r="B42">
            <v>72</v>
          </cell>
          <cell r="C42">
            <v>9</v>
          </cell>
          <cell r="D42">
            <v>66.5</v>
          </cell>
          <cell r="E42">
            <v>68.301000000000002</v>
          </cell>
          <cell r="F42">
            <v>4.5869999999999997</v>
          </cell>
          <cell r="G42">
            <v>7.9000000000000001E-2</v>
          </cell>
          <cell r="H42">
            <v>2.4940000000000002</v>
          </cell>
          <cell r="I42">
            <v>55</v>
          </cell>
        </row>
        <row r="43">
          <cell r="A43" t="str">
            <v>OR-71812 ACD</v>
          </cell>
          <cell r="B43">
            <v>78</v>
          </cell>
          <cell r="C43">
            <v>10</v>
          </cell>
          <cell r="D43">
            <v>72.5</v>
          </cell>
          <cell r="E43">
            <v>74.602000000000004</v>
          </cell>
          <cell r="F43">
            <v>5.1020000000000003</v>
          </cell>
          <cell r="G43">
            <v>8.8999999999999996E-2</v>
          </cell>
          <cell r="H43">
            <v>2.91</v>
          </cell>
          <cell r="I43">
            <v>60</v>
          </cell>
        </row>
        <row r="44">
          <cell r="A44" t="str">
            <v>OR-71813 ACD</v>
          </cell>
          <cell r="B44">
            <v>85</v>
          </cell>
          <cell r="C44">
            <v>10</v>
          </cell>
          <cell r="D44">
            <v>78.5</v>
          </cell>
          <cell r="E44">
            <v>80.602000000000004</v>
          </cell>
          <cell r="F44">
            <v>5.1020000000000003</v>
          </cell>
          <cell r="G44">
            <v>9.2999999999999999E-2</v>
          </cell>
          <cell r="H44">
            <v>2.91</v>
          </cell>
          <cell r="I44">
            <v>65</v>
          </cell>
        </row>
        <row r="45">
          <cell r="A45" t="str">
            <v>OR-71814 ACD</v>
          </cell>
          <cell r="B45">
            <v>90</v>
          </cell>
          <cell r="C45">
            <v>10</v>
          </cell>
          <cell r="D45">
            <v>83.5</v>
          </cell>
          <cell r="E45">
            <v>85.602000000000004</v>
          </cell>
          <cell r="F45">
            <v>5.1020000000000003</v>
          </cell>
          <cell r="G45">
            <v>9.7000000000000003E-2</v>
          </cell>
          <cell r="H45">
            <v>2.91</v>
          </cell>
          <cell r="I45">
            <v>70</v>
          </cell>
        </row>
        <row r="46">
          <cell r="A46" t="str">
            <v>OR-71815 ACD</v>
          </cell>
          <cell r="B46">
            <v>95</v>
          </cell>
          <cell r="C46">
            <v>10</v>
          </cell>
          <cell r="D46">
            <v>88.5</v>
          </cell>
          <cell r="E46">
            <v>90.602000000000004</v>
          </cell>
          <cell r="F46">
            <v>5.1020000000000003</v>
          </cell>
          <cell r="G46">
            <v>0.10199999999999999</v>
          </cell>
          <cell r="H46">
            <v>2.91</v>
          </cell>
          <cell r="I46">
            <v>75</v>
          </cell>
        </row>
        <row r="47">
          <cell r="A47" t="str">
            <v>OR-71816 ACD</v>
          </cell>
          <cell r="B47">
            <v>100</v>
          </cell>
          <cell r="C47">
            <v>10</v>
          </cell>
          <cell r="D47">
            <v>93.5</v>
          </cell>
          <cell r="E47">
            <v>95.602000000000004</v>
          </cell>
          <cell r="F47">
            <v>5.1020000000000003</v>
          </cell>
          <cell r="G47">
            <v>0.106</v>
          </cell>
          <cell r="H47">
            <v>2.91</v>
          </cell>
          <cell r="I47">
            <v>80</v>
          </cell>
        </row>
        <row r="48">
          <cell r="A48" t="str">
            <v>OR-71817 ACD</v>
          </cell>
          <cell r="B48">
            <v>110</v>
          </cell>
          <cell r="C48">
            <v>13</v>
          </cell>
          <cell r="D48">
            <v>102.1</v>
          </cell>
          <cell r="E48">
            <v>104.703</v>
          </cell>
          <cell r="F48">
            <v>6.6310000000000002</v>
          </cell>
          <cell r="G48">
            <v>0.123</v>
          </cell>
          <cell r="H48">
            <v>3.742</v>
          </cell>
          <cell r="I48">
            <v>85</v>
          </cell>
        </row>
        <row r="49">
          <cell r="A49" t="str">
            <v>OR-71818 ACD</v>
          </cell>
          <cell r="B49">
            <v>115</v>
          </cell>
          <cell r="C49">
            <v>13</v>
          </cell>
          <cell r="D49">
            <v>107.1</v>
          </cell>
          <cell r="E49">
            <v>109.703</v>
          </cell>
          <cell r="F49">
            <v>6.6310000000000002</v>
          </cell>
          <cell r="G49">
            <v>0.127</v>
          </cell>
          <cell r="H49">
            <v>3.742</v>
          </cell>
          <cell r="I49">
            <v>90</v>
          </cell>
        </row>
        <row r="50">
          <cell r="A50" t="str">
            <v>OR-71819 ACD</v>
          </cell>
          <cell r="B50">
            <v>120</v>
          </cell>
          <cell r="C50">
            <v>13</v>
          </cell>
          <cell r="D50">
            <v>112.1</v>
          </cell>
          <cell r="E50">
            <v>114.703</v>
          </cell>
          <cell r="F50">
            <v>6.6310000000000002</v>
          </cell>
          <cell r="G50">
            <v>0.13200000000000001</v>
          </cell>
          <cell r="H50">
            <v>3.742</v>
          </cell>
          <cell r="I50">
            <v>95</v>
          </cell>
        </row>
        <row r="51">
          <cell r="A51" t="str">
            <v>OR-71820 ACD</v>
          </cell>
          <cell r="B51">
            <v>125</v>
          </cell>
          <cell r="C51">
            <v>13</v>
          </cell>
          <cell r="D51">
            <v>117</v>
          </cell>
          <cell r="E51">
            <v>119.703</v>
          </cell>
          <cell r="F51">
            <v>6.6310000000000002</v>
          </cell>
          <cell r="G51">
            <v>0.13200000000000001</v>
          </cell>
          <cell r="H51">
            <v>3.742</v>
          </cell>
          <cell r="I51">
            <v>100</v>
          </cell>
        </row>
        <row r="52">
          <cell r="A52" t="str">
            <v>OR-71821 ACD</v>
          </cell>
          <cell r="B52">
            <v>130</v>
          </cell>
          <cell r="C52">
            <v>13</v>
          </cell>
          <cell r="D52">
            <v>122</v>
          </cell>
          <cell r="E52">
            <v>124.703</v>
          </cell>
          <cell r="F52">
            <v>6.6310000000000002</v>
          </cell>
          <cell r="G52">
            <v>0.13600000000000001</v>
          </cell>
          <cell r="H52">
            <v>3.742</v>
          </cell>
          <cell r="I52">
            <v>105</v>
          </cell>
        </row>
        <row r="53">
          <cell r="A53" t="str">
            <v>OR-71822 ACD</v>
          </cell>
          <cell r="B53">
            <v>140</v>
          </cell>
          <cell r="C53">
            <v>16</v>
          </cell>
          <cell r="D53">
            <v>130.6</v>
          </cell>
          <cell r="E53">
            <v>133.803</v>
          </cell>
          <cell r="F53">
            <v>8.16</v>
          </cell>
          <cell r="G53">
            <v>0.153</v>
          </cell>
          <cell r="H53">
            <v>4.5730000000000004</v>
          </cell>
          <cell r="I53">
            <v>110</v>
          </cell>
        </row>
        <row r="54">
          <cell r="A54" t="str">
            <v>OR-71824 ACD</v>
          </cell>
          <cell r="B54">
            <v>150</v>
          </cell>
          <cell r="C54">
            <v>16</v>
          </cell>
          <cell r="D54">
            <v>140.6</v>
          </cell>
          <cell r="E54">
            <v>143.803</v>
          </cell>
          <cell r="F54">
            <v>8.16</v>
          </cell>
          <cell r="G54">
            <v>0.16200000000000001</v>
          </cell>
          <cell r="H54">
            <v>4.5730000000000004</v>
          </cell>
          <cell r="I54">
            <v>120</v>
          </cell>
        </row>
        <row r="55">
          <cell r="A55" t="str">
            <v>OR-71826 ACD</v>
          </cell>
          <cell r="B55">
            <v>165</v>
          </cell>
          <cell r="C55">
            <v>18</v>
          </cell>
          <cell r="D55">
            <v>153.21</v>
          </cell>
          <cell r="E55">
            <v>157.10400000000001</v>
          </cell>
          <cell r="F55">
            <v>9.1739999999999995</v>
          </cell>
          <cell r="G55">
            <v>0.17399999999999999</v>
          </cell>
          <cell r="H55">
            <v>4.9889999999999999</v>
          </cell>
          <cell r="I55">
            <v>130</v>
          </cell>
        </row>
        <row r="56">
          <cell r="A56" t="str">
            <v>OR-71828 ACD</v>
          </cell>
          <cell r="B56">
            <v>175</v>
          </cell>
          <cell r="C56">
            <v>18</v>
          </cell>
          <cell r="D56">
            <v>163.71</v>
          </cell>
          <cell r="E56">
            <v>167.904</v>
          </cell>
          <cell r="F56">
            <v>9.1890000000000001</v>
          </cell>
          <cell r="G56">
            <v>0.188</v>
          </cell>
          <cell r="H56">
            <v>5.4039999999999999</v>
          </cell>
          <cell r="I56">
            <v>140</v>
          </cell>
        </row>
        <row r="57">
          <cell r="A57" t="str">
            <v>OR-71830 ACD</v>
          </cell>
          <cell r="B57">
            <v>190</v>
          </cell>
          <cell r="C57">
            <v>20</v>
          </cell>
          <cell r="D57">
            <v>176.7</v>
          </cell>
          <cell r="E57">
            <v>181.20400000000001</v>
          </cell>
          <cell r="F57">
            <v>10.202999999999999</v>
          </cell>
          <cell r="G57">
            <v>0.20200000000000001</v>
          </cell>
          <cell r="H57">
            <v>5.82</v>
          </cell>
          <cell r="I57">
            <v>150</v>
          </cell>
        </row>
        <row r="58">
          <cell r="A58" t="str">
            <v>OR-71832 ACD</v>
          </cell>
          <cell r="B58">
            <v>200</v>
          </cell>
          <cell r="C58">
            <v>20</v>
          </cell>
          <cell r="D58">
            <v>186.7</v>
          </cell>
          <cell r="E58">
            <v>191.20400000000001</v>
          </cell>
          <cell r="F58">
            <v>10.202999999999999</v>
          </cell>
          <cell r="G58">
            <v>0.21099999999999999</v>
          </cell>
          <cell r="H58">
            <v>5.82</v>
          </cell>
          <cell r="I58">
            <v>160</v>
          </cell>
        </row>
        <row r="59">
          <cell r="A59" t="str">
            <v>OR-71900 CD</v>
          </cell>
          <cell r="B59">
            <v>22</v>
          </cell>
          <cell r="C59">
            <v>6</v>
          </cell>
          <cell r="D59">
            <v>18</v>
          </cell>
          <cell r="E59">
            <v>19.178999999999998</v>
          </cell>
          <cell r="F59">
            <v>3.048</v>
          </cell>
          <cell r="G59">
            <v>2.4E-2</v>
          </cell>
          <cell r="H59">
            <v>1.65</v>
          </cell>
          <cell r="I59">
            <v>10</v>
          </cell>
        </row>
        <row r="60">
          <cell r="A60" t="str">
            <v>OR-71901 CD</v>
          </cell>
          <cell r="B60">
            <v>24</v>
          </cell>
          <cell r="C60">
            <v>6</v>
          </cell>
          <cell r="D60">
            <v>20</v>
          </cell>
          <cell r="E60">
            <v>21.178999999999998</v>
          </cell>
          <cell r="F60">
            <v>3.048</v>
          </cell>
          <cell r="G60">
            <v>2.5000000000000001E-2</v>
          </cell>
          <cell r="H60">
            <v>1.65</v>
          </cell>
          <cell r="I60">
            <v>12</v>
          </cell>
        </row>
        <row r="61">
          <cell r="A61" t="str">
            <v>OR-71902 CD</v>
          </cell>
          <cell r="B61">
            <v>28</v>
          </cell>
          <cell r="C61">
            <v>7</v>
          </cell>
          <cell r="D61">
            <v>23.7</v>
          </cell>
          <cell r="E61">
            <v>25.274000000000001</v>
          </cell>
          <cell r="F61">
            <v>3.56</v>
          </cell>
          <cell r="G61">
            <v>0.03</v>
          </cell>
          <cell r="H61">
            <v>2.06</v>
          </cell>
          <cell r="I61">
            <v>15</v>
          </cell>
        </row>
        <row r="62">
          <cell r="A62" t="str">
            <v>OR-71903 CD</v>
          </cell>
          <cell r="B62">
            <v>30</v>
          </cell>
          <cell r="C62">
            <v>7</v>
          </cell>
          <cell r="D62">
            <v>25.7</v>
          </cell>
          <cell r="E62">
            <v>27.274000000000001</v>
          </cell>
          <cell r="F62">
            <v>3.56</v>
          </cell>
          <cell r="G62">
            <v>3.1E-2</v>
          </cell>
          <cell r="H62">
            <v>2.06</v>
          </cell>
          <cell r="I62">
            <v>17</v>
          </cell>
        </row>
        <row r="63">
          <cell r="A63" t="str">
            <v>OR-71904 CD</v>
          </cell>
          <cell r="B63">
            <v>37</v>
          </cell>
          <cell r="C63">
            <v>9</v>
          </cell>
          <cell r="D63">
            <v>31.4</v>
          </cell>
          <cell r="E63">
            <v>33.268999999999998</v>
          </cell>
          <cell r="F63">
            <v>4.5750000000000002</v>
          </cell>
          <cell r="G63">
            <v>3.6999999999999998E-2</v>
          </cell>
          <cell r="H63">
            <v>2.48</v>
          </cell>
          <cell r="I63">
            <v>20</v>
          </cell>
        </row>
        <row r="64">
          <cell r="A64" t="str">
            <v>OR-71905 CD</v>
          </cell>
          <cell r="B64">
            <v>42</v>
          </cell>
          <cell r="C64">
            <v>9</v>
          </cell>
          <cell r="D64">
            <v>36.4</v>
          </cell>
          <cell r="E64">
            <v>38.268999999999998</v>
          </cell>
          <cell r="F64">
            <v>4.5750000000000002</v>
          </cell>
          <cell r="G64">
            <v>0.04</v>
          </cell>
          <cell r="H64">
            <v>2.48</v>
          </cell>
          <cell r="I64">
            <v>25</v>
          </cell>
        </row>
        <row r="65">
          <cell r="A65" t="str">
            <v>OR-71906 CD</v>
          </cell>
          <cell r="B65">
            <v>47</v>
          </cell>
          <cell r="C65">
            <v>9</v>
          </cell>
          <cell r="D65">
            <v>41.4</v>
          </cell>
          <cell r="E65">
            <v>43.268999999999998</v>
          </cell>
          <cell r="F65">
            <v>4.5750000000000002</v>
          </cell>
          <cell r="G65">
            <v>4.3999999999999997E-2</v>
          </cell>
          <cell r="H65">
            <v>2.48</v>
          </cell>
          <cell r="I65">
            <v>30</v>
          </cell>
        </row>
        <row r="66">
          <cell r="A66" t="str">
            <v>OR-71907 CD</v>
          </cell>
          <cell r="B66">
            <v>55</v>
          </cell>
          <cell r="C66">
            <v>10</v>
          </cell>
          <cell r="D66">
            <v>48.4</v>
          </cell>
          <cell r="E66">
            <v>50.564</v>
          </cell>
          <cell r="F66">
            <v>5.0860000000000003</v>
          </cell>
          <cell r="G66">
            <v>0.05</v>
          </cell>
          <cell r="H66">
            <v>2.89</v>
          </cell>
          <cell r="I66">
            <v>35</v>
          </cell>
        </row>
        <row r="67">
          <cell r="A67" t="str">
            <v>OR-71908 CD</v>
          </cell>
          <cell r="B67">
            <v>62</v>
          </cell>
          <cell r="C67">
            <v>12</v>
          </cell>
          <cell r="D67">
            <v>54.9</v>
          </cell>
          <cell r="E67">
            <v>57.359000000000002</v>
          </cell>
          <cell r="F67">
            <v>6.0979999999999999</v>
          </cell>
          <cell r="G67">
            <v>5.6000000000000001E-2</v>
          </cell>
          <cell r="H67">
            <v>3.3</v>
          </cell>
          <cell r="I67">
            <v>40</v>
          </cell>
        </row>
        <row r="68">
          <cell r="A68" t="str">
            <v>OR-71909 CD</v>
          </cell>
          <cell r="B68">
            <v>68</v>
          </cell>
          <cell r="C68">
            <v>12</v>
          </cell>
          <cell r="D68">
            <v>60.4</v>
          </cell>
          <cell r="E68">
            <v>62.859000000000002</v>
          </cell>
          <cell r="F68">
            <v>6.0979999999999999</v>
          </cell>
          <cell r="G68">
            <v>5.8999999999999997E-2</v>
          </cell>
          <cell r="H68">
            <v>3.3</v>
          </cell>
          <cell r="I68">
            <v>45</v>
          </cell>
        </row>
        <row r="69">
          <cell r="A69" t="str">
            <v>OR-71910 CD</v>
          </cell>
          <cell r="B69">
            <v>72</v>
          </cell>
          <cell r="C69">
            <v>12</v>
          </cell>
          <cell r="D69">
            <v>64.900000000000006</v>
          </cell>
          <cell r="E69">
            <v>67.358999999999995</v>
          </cell>
          <cell r="F69">
            <v>6.0979999999999999</v>
          </cell>
          <cell r="G69">
            <v>6.2E-2</v>
          </cell>
          <cell r="H69">
            <v>3.3</v>
          </cell>
          <cell r="I69">
            <v>50</v>
          </cell>
        </row>
        <row r="70">
          <cell r="A70" t="str">
            <v>OR-71911 CD</v>
          </cell>
          <cell r="B70">
            <v>80</v>
          </cell>
          <cell r="C70">
            <v>13</v>
          </cell>
          <cell r="D70">
            <v>72.3</v>
          </cell>
          <cell r="E70">
            <v>75.448999999999998</v>
          </cell>
          <cell r="F70">
            <v>6.625</v>
          </cell>
          <cell r="G70">
            <v>7.2999999999999995E-2</v>
          </cell>
          <cell r="H70">
            <v>4.13</v>
          </cell>
          <cell r="I70">
            <v>55</v>
          </cell>
        </row>
        <row r="71">
          <cell r="A71" t="str">
            <v>OR-71912 CD</v>
          </cell>
          <cell r="B71">
            <v>85</v>
          </cell>
          <cell r="C71">
            <v>13</v>
          </cell>
          <cell r="D71">
            <v>77.3</v>
          </cell>
          <cell r="E71">
            <v>80.448999999999998</v>
          </cell>
          <cell r="F71">
            <v>6.625</v>
          </cell>
          <cell r="G71">
            <v>7.6999999999999999E-2</v>
          </cell>
          <cell r="H71">
            <v>4.13</v>
          </cell>
          <cell r="I71">
            <v>60</v>
          </cell>
        </row>
        <row r="72">
          <cell r="A72" t="str">
            <v>OR-71913 CD</v>
          </cell>
          <cell r="B72">
            <v>90</v>
          </cell>
          <cell r="C72">
            <v>13</v>
          </cell>
          <cell r="D72">
            <v>82.3</v>
          </cell>
          <cell r="E72">
            <v>85.448999999999998</v>
          </cell>
          <cell r="F72">
            <v>6.625</v>
          </cell>
          <cell r="G72">
            <v>0.08</v>
          </cell>
          <cell r="H72">
            <v>4.13</v>
          </cell>
          <cell r="I72">
            <v>65</v>
          </cell>
        </row>
        <row r="73">
          <cell r="A73" t="str">
            <v>OR-71914 CD</v>
          </cell>
          <cell r="B73">
            <v>100</v>
          </cell>
          <cell r="C73">
            <v>16</v>
          </cell>
          <cell r="D73">
            <v>90.8</v>
          </cell>
          <cell r="E73">
            <v>94.537999999999997</v>
          </cell>
          <cell r="F73">
            <v>8.0980000000000008</v>
          </cell>
          <cell r="G73">
            <v>8.2000000000000003E-2</v>
          </cell>
          <cell r="H73">
            <v>4.95</v>
          </cell>
          <cell r="I73">
            <v>70</v>
          </cell>
        </row>
        <row r="74">
          <cell r="A74" t="str">
            <v>OR-71915 CD</v>
          </cell>
          <cell r="B74">
            <v>105</v>
          </cell>
          <cell r="C74">
            <v>16</v>
          </cell>
          <cell r="D74">
            <v>95.8</v>
          </cell>
          <cell r="E74">
            <v>99.537999999999997</v>
          </cell>
          <cell r="F74">
            <v>8.0980000000000008</v>
          </cell>
          <cell r="G74">
            <v>8.5999999999999993E-2</v>
          </cell>
          <cell r="H74">
            <v>4.95</v>
          </cell>
          <cell r="I74">
            <v>75</v>
          </cell>
        </row>
        <row r="75">
          <cell r="A75" t="str">
            <v>OR-71916 CD</v>
          </cell>
          <cell r="B75">
            <v>110</v>
          </cell>
          <cell r="C75">
            <v>16</v>
          </cell>
          <cell r="D75">
            <v>100.8</v>
          </cell>
          <cell r="E75">
            <v>104.538</v>
          </cell>
          <cell r="F75">
            <v>8.0980000000000008</v>
          </cell>
          <cell r="G75">
            <v>8.8999999999999996E-2</v>
          </cell>
          <cell r="H75">
            <v>4.95</v>
          </cell>
          <cell r="I75">
            <v>80</v>
          </cell>
        </row>
        <row r="76">
          <cell r="A76" t="str">
            <v>OR-71917 CD</v>
          </cell>
          <cell r="B76">
            <v>120</v>
          </cell>
          <cell r="C76">
            <v>18</v>
          </cell>
          <cell r="D76">
            <v>109.2</v>
          </cell>
          <cell r="E76">
            <v>113.627</v>
          </cell>
          <cell r="F76">
            <v>9.1159999999999997</v>
          </cell>
          <cell r="G76">
            <v>9.7000000000000003E-2</v>
          </cell>
          <cell r="H76">
            <v>5.78</v>
          </cell>
          <cell r="I76">
            <v>85</v>
          </cell>
        </row>
        <row r="77">
          <cell r="A77" t="str">
            <v>OR-71918 CD</v>
          </cell>
          <cell r="B77">
            <v>125</v>
          </cell>
          <cell r="C77">
            <v>18</v>
          </cell>
          <cell r="D77">
            <v>114.2</v>
          </cell>
          <cell r="E77">
            <v>118.627</v>
          </cell>
          <cell r="F77">
            <v>9.1159999999999997</v>
          </cell>
          <cell r="G77">
            <v>0.1</v>
          </cell>
          <cell r="H77">
            <v>5.78</v>
          </cell>
          <cell r="I77">
            <v>90</v>
          </cell>
        </row>
        <row r="78">
          <cell r="A78" t="str">
            <v>OR-71919 CD</v>
          </cell>
          <cell r="B78">
            <v>130</v>
          </cell>
          <cell r="C78">
            <v>18</v>
          </cell>
          <cell r="D78">
            <v>119.2</v>
          </cell>
          <cell r="E78">
            <v>123.627</v>
          </cell>
          <cell r="F78">
            <v>9.1159999999999997</v>
          </cell>
          <cell r="G78">
            <v>0.104</v>
          </cell>
          <cell r="H78">
            <v>5.78</v>
          </cell>
          <cell r="I78">
            <v>95</v>
          </cell>
        </row>
        <row r="79">
          <cell r="A79" t="str">
            <v>OR-71920 CD</v>
          </cell>
          <cell r="B79">
            <v>140</v>
          </cell>
          <cell r="C79">
            <v>20</v>
          </cell>
          <cell r="D79">
            <v>127.7</v>
          </cell>
          <cell r="E79">
            <v>132.71700000000001</v>
          </cell>
          <cell r="F79">
            <v>10.130000000000001</v>
          </cell>
          <cell r="G79">
            <v>0.112</v>
          </cell>
          <cell r="H79">
            <v>6.6</v>
          </cell>
          <cell r="I79">
            <v>100</v>
          </cell>
        </row>
        <row r="80">
          <cell r="A80" t="str">
            <v>OR-71921 CD</v>
          </cell>
          <cell r="B80">
            <v>145</v>
          </cell>
          <cell r="C80">
            <v>20</v>
          </cell>
          <cell r="D80">
            <v>132.69999999999999</v>
          </cell>
          <cell r="E80">
            <v>137.71700000000001</v>
          </cell>
          <cell r="F80">
            <v>10.130000000000001</v>
          </cell>
          <cell r="G80">
            <v>0.115</v>
          </cell>
          <cell r="H80">
            <v>6.6</v>
          </cell>
          <cell r="I80">
            <v>105</v>
          </cell>
        </row>
        <row r="81">
          <cell r="A81" t="str">
            <v>OR-71922 CD</v>
          </cell>
          <cell r="B81">
            <v>150</v>
          </cell>
          <cell r="C81">
            <v>20</v>
          </cell>
          <cell r="D81">
            <v>137.69999999999999</v>
          </cell>
          <cell r="E81">
            <v>142.71700000000001</v>
          </cell>
          <cell r="F81">
            <v>10.130000000000001</v>
          </cell>
          <cell r="G81">
            <v>0.11799999999999999</v>
          </cell>
          <cell r="H81">
            <v>6.6</v>
          </cell>
          <cell r="I81">
            <v>110</v>
          </cell>
        </row>
        <row r="82">
          <cell r="A82" t="str">
            <v>OR-71924 CD</v>
          </cell>
          <cell r="B82">
            <v>165</v>
          </cell>
          <cell r="C82">
            <v>22</v>
          </cell>
          <cell r="D82">
            <v>151.1</v>
          </cell>
          <cell r="E82">
            <v>156.80699999999999</v>
          </cell>
          <cell r="F82">
            <v>11.148</v>
          </cell>
          <cell r="G82">
            <v>0.13200000000000001</v>
          </cell>
          <cell r="H82">
            <v>7.43</v>
          </cell>
          <cell r="I82">
            <v>120</v>
          </cell>
        </row>
        <row r="83">
          <cell r="A83" t="str">
            <v>OR-71926 CD</v>
          </cell>
          <cell r="B83">
            <v>180</v>
          </cell>
          <cell r="C83">
            <v>24</v>
          </cell>
          <cell r="D83">
            <v>164.6</v>
          </cell>
          <cell r="E83">
            <v>170.89599999999999</v>
          </cell>
          <cell r="F83">
            <v>12.162000000000001</v>
          </cell>
          <cell r="G83">
            <v>0.14399999999999999</v>
          </cell>
          <cell r="H83">
            <v>8.25</v>
          </cell>
          <cell r="I83">
            <v>130</v>
          </cell>
        </row>
        <row r="84">
          <cell r="A84" t="str">
            <v>OR-71928 CD</v>
          </cell>
          <cell r="B84">
            <v>190</v>
          </cell>
          <cell r="C84">
            <v>24</v>
          </cell>
          <cell r="D84">
            <v>174.6</v>
          </cell>
          <cell r="E84">
            <v>180.89599999999999</v>
          </cell>
          <cell r="F84">
            <v>12.162000000000001</v>
          </cell>
          <cell r="G84">
            <v>0.15</v>
          </cell>
          <cell r="H84">
            <v>8.25</v>
          </cell>
          <cell r="I84">
            <v>140</v>
          </cell>
        </row>
        <row r="85">
          <cell r="A85" t="str">
            <v>OR-71930 CD</v>
          </cell>
          <cell r="B85">
            <v>210</v>
          </cell>
          <cell r="C85">
            <v>28</v>
          </cell>
          <cell r="D85">
            <v>191.5</v>
          </cell>
          <cell r="E85">
            <v>199.07599999999999</v>
          </cell>
          <cell r="F85">
            <v>14.2</v>
          </cell>
          <cell r="G85">
            <v>0.16700000000000001</v>
          </cell>
          <cell r="H85">
            <v>9.91</v>
          </cell>
          <cell r="I85">
            <v>150</v>
          </cell>
        </row>
        <row r="86">
          <cell r="A86" t="str">
            <v>OR-71932 CD</v>
          </cell>
          <cell r="B86">
            <v>220</v>
          </cell>
          <cell r="C86">
            <v>28</v>
          </cell>
          <cell r="D86">
            <v>201.5</v>
          </cell>
          <cell r="E86">
            <v>209.07599999999999</v>
          </cell>
          <cell r="F86">
            <v>14.2</v>
          </cell>
          <cell r="G86">
            <v>0.17399999999999999</v>
          </cell>
          <cell r="H86">
            <v>9.91</v>
          </cell>
          <cell r="I86">
            <v>160</v>
          </cell>
        </row>
        <row r="87">
          <cell r="A87" t="str">
            <v>OR-71934 CD</v>
          </cell>
          <cell r="B87">
            <v>230</v>
          </cell>
          <cell r="C87">
            <v>28</v>
          </cell>
          <cell r="D87">
            <v>211.5</v>
          </cell>
          <cell r="E87">
            <v>219.07599999999999</v>
          </cell>
          <cell r="F87">
            <v>14.2</v>
          </cell>
          <cell r="G87">
            <v>0.18099999999999999</v>
          </cell>
          <cell r="H87">
            <v>9.91</v>
          </cell>
          <cell r="I87">
            <v>170</v>
          </cell>
        </row>
        <row r="88">
          <cell r="A88" t="str">
            <v>OR-71936 CD</v>
          </cell>
          <cell r="B88">
            <v>250</v>
          </cell>
          <cell r="C88">
            <v>33</v>
          </cell>
          <cell r="D88">
            <v>228.4</v>
          </cell>
          <cell r="E88">
            <v>237.255</v>
          </cell>
          <cell r="F88">
            <v>16.731999999999999</v>
          </cell>
          <cell r="G88">
            <v>0.19700000000000001</v>
          </cell>
          <cell r="H88">
            <v>11.56</v>
          </cell>
          <cell r="I88">
            <v>180</v>
          </cell>
        </row>
        <row r="89">
          <cell r="A89" t="str">
            <v>OR-71938 CD</v>
          </cell>
          <cell r="B89">
            <v>260</v>
          </cell>
          <cell r="C89">
            <v>33</v>
          </cell>
          <cell r="D89">
            <v>238.4</v>
          </cell>
          <cell r="E89">
            <v>247.255</v>
          </cell>
          <cell r="F89">
            <v>16.731999999999999</v>
          </cell>
          <cell r="G89">
            <v>0.20399999999999999</v>
          </cell>
          <cell r="H89">
            <v>11.56</v>
          </cell>
          <cell r="I89">
            <v>190</v>
          </cell>
        </row>
        <row r="90">
          <cell r="A90" t="str">
            <v>OR-71940 CD</v>
          </cell>
          <cell r="B90">
            <v>280</v>
          </cell>
          <cell r="C90">
            <v>38</v>
          </cell>
          <cell r="D90">
            <v>255.3</v>
          </cell>
          <cell r="E90">
            <v>265.435</v>
          </cell>
          <cell r="F90">
            <v>19.263999999999999</v>
          </cell>
          <cell r="G90">
            <v>0.22</v>
          </cell>
          <cell r="H90">
            <v>13.21</v>
          </cell>
          <cell r="I90">
            <v>200</v>
          </cell>
        </row>
        <row r="91">
          <cell r="A91" t="str">
            <v>OR-71944 CD</v>
          </cell>
          <cell r="B91">
            <v>300</v>
          </cell>
          <cell r="C91">
            <v>38</v>
          </cell>
          <cell r="D91">
            <v>275.3</v>
          </cell>
          <cell r="E91">
            <v>285.435</v>
          </cell>
          <cell r="F91">
            <v>19.263999999999999</v>
          </cell>
          <cell r="G91">
            <v>0.23300000000000001</v>
          </cell>
          <cell r="H91">
            <v>13.21</v>
          </cell>
          <cell r="I91">
            <v>220</v>
          </cell>
        </row>
        <row r="92">
          <cell r="A92" t="str">
            <v>OR-71948 CD</v>
          </cell>
          <cell r="B92">
            <v>320</v>
          </cell>
          <cell r="C92">
            <v>38</v>
          </cell>
          <cell r="D92">
            <v>295.3</v>
          </cell>
          <cell r="E92">
            <v>305.435</v>
          </cell>
          <cell r="F92">
            <v>19.263999999999999</v>
          </cell>
          <cell r="G92">
            <v>0.246</v>
          </cell>
          <cell r="H92">
            <v>13.21</v>
          </cell>
          <cell r="I92">
            <v>240</v>
          </cell>
        </row>
        <row r="93">
          <cell r="A93" t="str">
            <v>OR-71952 CD</v>
          </cell>
          <cell r="B93">
            <v>360</v>
          </cell>
          <cell r="C93">
            <v>46</v>
          </cell>
          <cell r="D93">
            <v>328.2</v>
          </cell>
          <cell r="E93">
            <v>340.20299999999997</v>
          </cell>
          <cell r="F93">
            <v>23.31</v>
          </cell>
          <cell r="G93">
            <v>0.28000000000000003</v>
          </cell>
          <cell r="H93">
            <v>15.68</v>
          </cell>
          <cell r="I93">
            <v>260</v>
          </cell>
        </row>
        <row r="94">
          <cell r="A94" t="str">
            <v>OR-71956 CD</v>
          </cell>
          <cell r="B94">
            <v>380</v>
          </cell>
          <cell r="C94">
            <v>46</v>
          </cell>
          <cell r="D94">
            <v>348.2</v>
          </cell>
          <cell r="E94">
            <v>360.20299999999997</v>
          </cell>
          <cell r="F94">
            <v>23.31</v>
          </cell>
          <cell r="G94">
            <v>0.29399999999999998</v>
          </cell>
          <cell r="H94">
            <v>15.68</v>
          </cell>
          <cell r="I94">
            <v>280</v>
          </cell>
        </row>
        <row r="95">
          <cell r="A95" t="str">
            <v>OR-71960 CD</v>
          </cell>
          <cell r="B95">
            <v>420</v>
          </cell>
          <cell r="C95">
            <v>56</v>
          </cell>
          <cell r="D95">
            <v>383</v>
          </cell>
          <cell r="E95">
            <v>398.15199999999999</v>
          </cell>
          <cell r="F95">
            <v>28.393999999999998</v>
          </cell>
          <cell r="G95">
            <v>0.33</v>
          </cell>
          <cell r="H95">
            <v>19.809999999999999</v>
          </cell>
          <cell r="I95">
            <v>300</v>
          </cell>
        </row>
        <row r="96">
          <cell r="A96" t="str">
            <v>OR-71964 CD</v>
          </cell>
          <cell r="B96">
            <v>440</v>
          </cell>
          <cell r="C96">
            <v>56</v>
          </cell>
          <cell r="D96">
            <v>403</v>
          </cell>
          <cell r="E96">
            <v>418.15199999999999</v>
          </cell>
          <cell r="F96">
            <v>28.393999999999998</v>
          </cell>
          <cell r="G96">
            <v>0.34300000000000003</v>
          </cell>
          <cell r="H96">
            <v>19.809999999999999</v>
          </cell>
          <cell r="I96">
            <v>320</v>
          </cell>
        </row>
        <row r="97">
          <cell r="A97" t="str">
            <v>OR-71968 CD</v>
          </cell>
          <cell r="B97">
            <v>460</v>
          </cell>
          <cell r="C97">
            <v>56</v>
          </cell>
          <cell r="D97">
            <v>423</v>
          </cell>
          <cell r="E97">
            <v>438.15199999999999</v>
          </cell>
          <cell r="F97">
            <v>28.393999999999998</v>
          </cell>
          <cell r="G97">
            <v>0.35599999999999998</v>
          </cell>
          <cell r="H97">
            <v>19.809999999999999</v>
          </cell>
          <cell r="I97">
            <v>340</v>
          </cell>
        </row>
        <row r="98">
          <cell r="A98" t="str">
            <v>OR-71972 CD</v>
          </cell>
          <cell r="B98">
            <v>480</v>
          </cell>
          <cell r="C98">
            <v>56</v>
          </cell>
          <cell r="D98">
            <v>443</v>
          </cell>
          <cell r="E98">
            <v>458.15199999999999</v>
          </cell>
          <cell r="F98">
            <v>28.393999999999998</v>
          </cell>
          <cell r="G98">
            <v>0.36899999999999999</v>
          </cell>
          <cell r="H98">
            <v>19.809999999999999</v>
          </cell>
          <cell r="I98">
            <v>360</v>
          </cell>
        </row>
        <row r="99">
          <cell r="A99" t="str">
            <v>OR-71900 ACD</v>
          </cell>
          <cell r="B99">
            <v>22</v>
          </cell>
          <cell r="C99">
            <v>6</v>
          </cell>
          <cell r="D99">
            <v>18</v>
          </cell>
          <cell r="E99">
            <v>19.202000000000002</v>
          </cell>
          <cell r="F99">
            <v>3.0779999999999998</v>
          </cell>
          <cell r="G99">
            <v>3.5000000000000003E-2</v>
          </cell>
          <cell r="H99">
            <v>1.65</v>
          </cell>
          <cell r="I99">
            <v>10</v>
          </cell>
        </row>
        <row r="100">
          <cell r="A100" t="str">
            <v>OR-71901 ACD</v>
          </cell>
          <cell r="B100">
            <v>24</v>
          </cell>
          <cell r="C100">
            <v>6</v>
          </cell>
          <cell r="D100">
            <v>20</v>
          </cell>
          <cell r="E100">
            <v>21.202000000000002</v>
          </cell>
          <cell r="F100">
            <v>3.0779999999999998</v>
          </cell>
          <cell r="G100">
            <v>3.5999999999999997E-2</v>
          </cell>
          <cell r="H100">
            <v>1.65</v>
          </cell>
          <cell r="I100">
            <v>12</v>
          </cell>
        </row>
        <row r="101">
          <cell r="A101" t="str">
            <v>OR-71902 ACD</v>
          </cell>
          <cell r="B101">
            <v>28</v>
          </cell>
          <cell r="C101">
            <v>7</v>
          </cell>
          <cell r="D101">
            <v>23.7</v>
          </cell>
          <cell r="E101">
            <v>25.300999999999998</v>
          </cell>
          <cell r="F101">
            <v>3.5979999999999999</v>
          </cell>
          <cell r="G101">
            <v>4.2999999999999997E-2</v>
          </cell>
          <cell r="H101">
            <v>2.06</v>
          </cell>
          <cell r="I101">
            <v>15</v>
          </cell>
        </row>
        <row r="102">
          <cell r="A102" t="str">
            <v>OR-71903 ACD</v>
          </cell>
          <cell r="B102">
            <v>30</v>
          </cell>
          <cell r="C102">
            <v>7</v>
          </cell>
          <cell r="D102">
            <v>25.7</v>
          </cell>
          <cell r="E102">
            <v>27.300999999999998</v>
          </cell>
          <cell r="F102">
            <v>3.5979999999999999</v>
          </cell>
          <cell r="G102">
            <v>4.4999999999999998E-2</v>
          </cell>
          <cell r="H102">
            <v>2.06</v>
          </cell>
          <cell r="I102">
            <v>17</v>
          </cell>
        </row>
        <row r="103">
          <cell r="A103" t="str">
            <v>OR-71904 ACD</v>
          </cell>
          <cell r="B103">
            <v>37</v>
          </cell>
          <cell r="C103">
            <v>9</v>
          </cell>
          <cell r="D103">
            <v>31.4</v>
          </cell>
          <cell r="E103">
            <v>33.302999999999997</v>
          </cell>
          <cell r="F103">
            <v>4.6219999999999999</v>
          </cell>
          <cell r="G103">
            <v>5.3999999999999999E-2</v>
          </cell>
          <cell r="H103">
            <v>2.48</v>
          </cell>
          <cell r="I103">
            <v>20</v>
          </cell>
        </row>
        <row r="104">
          <cell r="A104" t="str">
            <v>OR-71905 ACD</v>
          </cell>
          <cell r="B104">
            <v>42</v>
          </cell>
          <cell r="C104">
            <v>9</v>
          </cell>
          <cell r="D104">
            <v>36.4</v>
          </cell>
          <cell r="E104">
            <v>38.302999999999997</v>
          </cell>
          <cell r="F104">
            <v>4.6219999999999999</v>
          </cell>
          <cell r="G104">
            <v>5.7000000000000002E-2</v>
          </cell>
          <cell r="H104">
            <v>2.48</v>
          </cell>
          <cell r="I104">
            <v>25</v>
          </cell>
        </row>
        <row r="105">
          <cell r="A105" t="str">
            <v>OR-71906 ACD</v>
          </cell>
          <cell r="B105">
            <v>47</v>
          </cell>
          <cell r="C105">
            <v>9</v>
          </cell>
          <cell r="D105">
            <v>41.4</v>
          </cell>
          <cell r="E105">
            <v>43.302999999999997</v>
          </cell>
          <cell r="F105">
            <v>4.6219999999999999</v>
          </cell>
          <cell r="G105">
            <v>6.0999999999999999E-2</v>
          </cell>
          <cell r="H105">
            <v>2.48</v>
          </cell>
          <cell r="I105">
            <v>30</v>
          </cell>
        </row>
        <row r="106">
          <cell r="A106" t="str">
            <v>OR-71907 ACD</v>
          </cell>
          <cell r="B106">
            <v>55</v>
          </cell>
          <cell r="C106">
            <v>10</v>
          </cell>
          <cell r="D106">
            <v>48.4</v>
          </cell>
          <cell r="E106">
            <v>50.603999999999999</v>
          </cell>
          <cell r="F106">
            <v>5.141</v>
          </cell>
          <cell r="G106">
            <v>7.0000000000000007E-2</v>
          </cell>
          <cell r="H106">
            <v>2.89</v>
          </cell>
          <cell r="I106">
            <v>35</v>
          </cell>
        </row>
        <row r="107">
          <cell r="A107" t="str">
            <v>OR-71908 ACD</v>
          </cell>
          <cell r="B107">
            <v>62</v>
          </cell>
          <cell r="C107">
            <v>12</v>
          </cell>
          <cell r="D107">
            <v>54.9</v>
          </cell>
          <cell r="E107">
            <v>57.404000000000003</v>
          </cell>
          <cell r="F107">
            <v>6.1609999999999996</v>
          </cell>
          <cell r="G107">
            <v>7.8E-2</v>
          </cell>
          <cell r="H107">
            <v>3.3</v>
          </cell>
          <cell r="I107">
            <v>40</v>
          </cell>
        </row>
        <row r="108">
          <cell r="A108" t="str">
            <v>OR-71909 ACD</v>
          </cell>
          <cell r="B108">
            <v>68</v>
          </cell>
          <cell r="C108">
            <v>12</v>
          </cell>
          <cell r="D108">
            <v>60.4</v>
          </cell>
          <cell r="E108">
            <v>62.904000000000003</v>
          </cell>
          <cell r="F108">
            <v>6.1609999999999996</v>
          </cell>
          <cell r="G108">
            <v>8.2000000000000003E-2</v>
          </cell>
          <cell r="H108">
            <v>3.3</v>
          </cell>
          <cell r="I108">
            <v>45</v>
          </cell>
        </row>
        <row r="109">
          <cell r="A109" t="str">
            <v>OR-71910 ACD</v>
          </cell>
          <cell r="B109">
            <v>72</v>
          </cell>
          <cell r="C109">
            <v>12</v>
          </cell>
          <cell r="D109">
            <v>64.900000000000006</v>
          </cell>
          <cell r="E109">
            <v>67.403999999999996</v>
          </cell>
          <cell r="F109">
            <v>6.1609999999999996</v>
          </cell>
          <cell r="G109">
            <v>8.5000000000000006E-2</v>
          </cell>
          <cell r="H109">
            <v>3.3</v>
          </cell>
          <cell r="I109">
            <v>50</v>
          </cell>
        </row>
        <row r="110">
          <cell r="A110" t="str">
            <v>OR-71911 ACD</v>
          </cell>
          <cell r="B110">
            <v>80</v>
          </cell>
          <cell r="C110">
            <v>13</v>
          </cell>
          <cell r="D110">
            <v>72.3</v>
          </cell>
          <cell r="E110">
            <v>75.506</v>
          </cell>
          <cell r="F110">
            <v>6.7039999999999997</v>
          </cell>
          <cell r="G110">
            <v>0.10199999999999999</v>
          </cell>
          <cell r="H110">
            <v>4.13</v>
          </cell>
          <cell r="I110">
            <v>55</v>
          </cell>
        </row>
        <row r="111">
          <cell r="A111" t="str">
            <v>OR-71912 ACD</v>
          </cell>
          <cell r="B111">
            <v>85</v>
          </cell>
          <cell r="C111">
            <v>13</v>
          </cell>
          <cell r="D111">
            <v>77.3</v>
          </cell>
          <cell r="E111">
            <v>80.506</v>
          </cell>
          <cell r="F111">
            <v>6.7039999999999997</v>
          </cell>
          <cell r="G111">
            <v>0.105</v>
          </cell>
          <cell r="H111">
            <v>4.13</v>
          </cell>
          <cell r="I111">
            <v>60</v>
          </cell>
        </row>
        <row r="112">
          <cell r="A112" t="str">
            <v>OR-71913 ACD</v>
          </cell>
          <cell r="B112">
            <v>90</v>
          </cell>
          <cell r="C112">
            <v>13</v>
          </cell>
          <cell r="D112">
            <v>82.3</v>
          </cell>
          <cell r="E112">
            <v>85.506</v>
          </cell>
          <cell r="F112">
            <v>6.7039999999999997</v>
          </cell>
          <cell r="G112">
            <v>0.108</v>
          </cell>
          <cell r="H112">
            <v>4.13</v>
          </cell>
          <cell r="I112">
            <v>65</v>
          </cell>
        </row>
        <row r="113">
          <cell r="A113" t="str">
            <v>OR-71914 ACD</v>
          </cell>
          <cell r="B113">
            <v>100</v>
          </cell>
          <cell r="C113">
            <v>16</v>
          </cell>
          <cell r="D113">
            <v>90.8</v>
          </cell>
          <cell r="E113">
            <v>94.581999999999994</v>
          </cell>
          <cell r="F113">
            <v>8.1579999999999995</v>
          </cell>
          <cell r="G113">
            <v>0.104</v>
          </cell>
          <cell r="H113">
            <v>4.95</v>
          </cell>
          <cell r="I113">
            <v>70</v>
          </cell>
        </row>
        <row r="114">
          <cell r="A114" t="str">
            <v>OR-71915 ACD</v>
          </cell>
          <cell r="B114">
            <v>105</v>
          </cell>
          <cell r="C114">
            <v>16</v>
          </cell>
          <cell r="D114">
            <v>95.8</v>
          </cell>
          <cell r="E114">
            <v>99.581999999999994</v>
          </cell>
          <cell r="F114">
            <v>8.1579999999999995</v>
          </cell>
          <cell r="G114">
            <v>0.108</v>
          </cell>
          <cell r="H114">
            <v>4.95</v>
          </cell>
          <cell r="I114">
            <v>75</v>
          </cell>
        </row>
        <row r="115">
          <cell r="A115" t="str">
            <v>OR-71916 ACD</v>
          </cell>
          <cell r="B115">
            <v>110</v>
          </cell>
          <cell r="C115">
            <v>16</v>
          </cell>
          <cell r="D115">
            <v>100.8</v>
          </cell>
          <cell r="E115">
            <v>104.58199999999999</v>
          </cell>
          <cell r="F115">
            <v>8.1579999999999995</v>
          </cell>
          <cell r="G115">
            <v>0.111</v>
          </cell>
          <cell r="H115">
            <v>4.95</v>
          </cell>
          <cell r="I115">
            <v>80</v>
          </cell>
        </row>
        <row r="116">
          <cell r="A116" t="str">
            <v>OR-71917 ACD</v>
          </cell>
          <cell r="B116">
            <v>120</v>
          </cell>
          <cell r="C116">
            <v>18</v>
          </cell>
          <cell r="D116">
            <v>109.2</v>
          </cell>
          <cell r="E116">
            <v>113.681</v>
          </cell>
          <cell r="F116">
            <v>9.19</v>
          </cell>
          <cell r="G116">
            <v>0.124</v>
          </cell>
          <cell r="H116">
            <v>5.78</v>
          </cell>
          <cell r="I116">
            <v>85</v>
          </cell>
        </row>
        <row r="117">
          <cell r="A117" t="str">
            <v>OR-71918 ACD</v>
          </cell>
          <cell r="B117">
            <v>125</v>
          </cell>
          <cell r="C117">
            <v>18</v>
          </cell>
          <cell r="D117">
            <v>114.2</v>
          </cell>
          <cell r="E117">
            <v>118.681</v>
          </cell>
          <cell r="F117">
            <v>9.19</v>
          </cell>
          <cell r="G117">
            <v>0.127</v>
          </cell>
          <cell r="H117">
            <v>5.78</v>
          </cell>
          <cell r="I117">
            <v>90</v>
          </cell>
        </row>
        <row r="118">
          <cell r="A118" t="str">
            <v>OR-71919 ACD</v>
          </cell>
          <cell r="B118">
            <v>130</v>
          </cell>
          <cell r="C118">
            <v>18</v>
          </cell>
          <cell r="D118">
            <v>119.2</v>
          </cell>
          <cell r="E118">
            <v>123.681</v>
          </cell>
          <cell r="F118">
            <v>9.19</v>
          </cell>
          <cell r="G118">
            <v>0.13100000000000001</v>
          </cell>
          <cell r="H118">
            <v>5.78</v>
          </cell>
          <cell r="I118">
            <v>95</v>
          </cell>
        </row>
        <row r="119">
          <cell r="A119" t="str">
            <v>OR-71920 ACD</v>
          </cell>
          <cell r="B119">
            <v>140</v>
          </cell>
          <cell r="C119">
            <v>20</v>
          </cell>
          <cell r="D119">
            <v>127.7</v>
          </cell>
          <cell r="E119">
            <v>132.77699999999999</v>
          </cell>
          <cell r="F119">
            <v>10.212</v>
          </cell>
          <cell r="G119">
            <v>0.14199999999999999</v>
          </cell>
          <cell r="H119">
            <v>6.6</v>
          </cell>
          <cell r="I119">
            <v>100</v>
          </cell>
        </row>
        <row r="120">
          <cell r="A120" t="str">
            <v>OR-71921 ACD</v>
          </cell>
          <cell r="B120">
            <v>145</v>
          </cell>
          <cell r="C120">
            <v>20</v>
          </cell>
          <cell r="D120">
            <v>132.69999999999999</v>
          </cell>
          <cell r="E120">
            <v>137.77699999999999</v>
          </cell>
          <cell r="F120">
            <v>10.212</v>
          </cell>
          <cell r="G120">
            <v>0.14499999999999999</v>
          </cell>
          <cell r="H120">
            <v>6.6</v>
          </cell>
          <cell r="I120">
            <v>105</v>
          </cell>
        </row>
        <row r="121">
          <cell r="A121" t="str">
            <v>OR-71922 ACD</v>
          </cell>
          <cell r="B121">
            <v>150</v>
          </cell>
          <cell r="C121">
            <v>20</v>
          </cell>
          <cell r="D121">
            <v>137.69999999999999</v>
          </cell>
          <cell r="E121">
            <v>142.77699999999999</v>
          </cell>
          <cell r="F121">
            <v>10.212</v>
          </cell>
          <cell r="G121">
            <v>0.14799999999999999</v>
          </cell>
          <cell r="H121">
            <v>6.6</v>
          </cell>
          <cell r="I121">
            <v>110</v>
          </cell>
        </row>
        <row r="122">
          <cell r="A122" t="str">
            <v>OR-71924 ACD</v>
          </cell>
          <cell r="B122">
            <v>165</v>
          </cell>
          <cell r="C122">
            <v>22</v>
          </cell>
          <cell r="D122">
            <v>151.1</v>
          </cell>
          <cell r="E122">
            <v>156.87700000000001</v>
          </cell>
          <cell r="F122">
            <v>11.242000000000001</v>
          </cell>
          <cell r="G122">
            <v>0.16800000000000001</v>
          </cell>
          <cell r="H122">
            <v>7.43</v>
          </cell>
          <cell r="I122">
            <v>120</v>
          </cell>
        </row>
        <row r="123">
          <cell r="A123" t="str">
            <v>OR-71926 ACD</v>
          </cell>
          <cell r="B123">
            <v>180</v>
          </cell>
          <cell r="C123">
            <v>24</v>
          </cell>
          <cell r="D123">
            <v>164.6</v>
          </cell>
          <cell r="E123">
            <v>170.97200000000001</v>
          </cell>
          <cell r="F123">
            <v>12.263999999999999</v>
          </cell>
          <cell r="G123">
            <v>0.182</v>
          </cell>
          <cell r="H123">
            <v>8.25</v>
          </cell>
          <cell r="I123">
            <v>130</v>
          </cell>
        </row>
        <row r="124">
          <cell r="A124" t="str">
            <v>OR-71928 ACD</v>
          </cell>
          <cell r="B124">
            <v>190</v>
          </cell>
          <cell r="C124">
            <v>24</v>
          </cell>
          <cell r="D124">
            <v>174.6</v>
          </cell>
          <cell r="E124">
            <v>180.97200000000001</v>
          </cell>
          <cell r="F124">
            <v>12.263999999999999</v>
          </cell>
          <cell r="G124">
            <v>0.188</v>
          </cell>
          <cell r="H124">
            <v>8.25</v>
          </cell>
          <cell r="I124">
            <v>140</v>
          </cell>
        </row>
        <row r="125">
          <cell r="A125" t="str">
            <v>OR-71930 ACD</v>
          </cell>
          <cell r="B125">
            <v>210</v>
          </cell>
          <cell r="C125">
            <v>28</v>
          </cell>
          <cell r="D125">
            <v>191.5</v>
          </cell>
          <cell r="E125">
            <v>199.16800000000001</v>
          </cell>
          <cell r="F125">
            <v>14.326000000000001</v>
          </cell>
          <cell r="G125">
            <v>0.21299999999999999</v>
          </cell>
          <cell r="H125">
            <v>9.91</v>
          </cell>
          <cell r="I125">
            <v>150</v>
          </cell>
        </row>
        <row r="126">
          <cell r="A126" t="str">
            <v>OR-71932 ACD</v>
          </cell>
          <cell r="B126">
            <v>220</v>
          </cell>
          <cell r="C126">
            <v>28</v>
          </cell>
          <cell r="D126">
            <v>201.5</v>
          </cell>
          <cell r="E126">
            <v>209.16800000000001</v>
          </cell>
          <cell r="F126">
            <v>14.326000000000001</v>
          </cell>
          <cell r="G126">
            <v>0.22</v>
          </cell>
          <cell r="H126">
            <v>9.91</v>
          </cell>
          <cell r="I126">
            <v>160</v>
          </cell>
        </row>
        <row r="127">
          <cell r="A127" t="str">
            <v>OR-71934 ACD</v>
          </cell>
          <cell r="B127">
            <v>230</v>
          </cell>
          <cell r="C127">
            <v>28</v>
          </cell>
          <cell r="D127">
            <v>211.5</v>
          </cell>
          <cell r="E127">
            <v>219.16800000000001</v>
          </cell>
          <cell r="F127">
            <v>14.326000000000001</v>
          </cell>
          <cell r="G127">
            <v>0.22700000000000001</v>
          </cell>
          <cell r="H127">
            <v>9.91</v>
          </cell>
          <cell r="I127">
            <v>170</v>
          </cell>
        </row>
        <row r="128">
          <cell r="A128" t="str">
            <v>OR-71936 ACD</v>
          </cell>
          <cell r="B128">
            <v>250</v>
          </cell>
          <cell r="C128">
            <v>33</v>
          </cell>
          <cell r="D128">
            <v>228.4</v>
          </cell>
          <cell r="E128">
            <v>237.36199999999999</v>
          </cell>
          <cell r="F128">
            <v>16.878</v>
          </cell>
          <cell r="G128">
            <v>0.251</v>
          </cell>
          <cell r="H128">
            <v>11.56</v>
          </cell>
          <cell r="I128">
            <v>180</v>
          </cell>
        </row>
        <row r="129">
          <cell r="A129" t="str">
            <v>OR-71938 ACD</v>
          </cell>
          <cell r="B129">
            <v>260</v>
          </cell>
          <cell r="C129">
            <v>33</v>
          </cell>
          <cell r="D129">
            <v>238.4</v>
          </cell>
          <cell r="E129">
            <v>247.36199999999999</v>
          </cell>
          <cell r="F129">
            <v>16.878</v>
          </cell>
          <cell r="G129">
            <v>0.25700000000000001</v>
          </cell>
          <cell r="H129">
            <v>11.56</v>
          </cell>
          <cell r="I129">
            <v>190</v>
          </cell>
        </row>
        <row r="130">
          <cell r="A130" t="str">
            <v>OR-71940 ACD</v>
          </cell>
          <cell r="B130">
            <v>280</v>
          </cell>
          <cell r="C130">
            <v>38</v>
          </cell>
          <cell r="D130">
            <v>255.3</v>
          </cell>
          <cell r="E130">
            <v>265.55599999999998</v>
          </cell>
          <cell r="F130">
            <v>19.431999999999999</v>
          </cell>
          <cell r="G130">
            <v>0.28100000000000003</v>
          </cell>
          <cell r="H130">
            <v>13.21</v>
          </cell>
          <cell r="I130">
            <v>200</v>
          </cell>
        </row>
        <row r="131">
          <cell r="A131" t="str">
            <v>OR-71944 ACD</v>
          </cell>
          <cell r="B131">
            <v>300</v>
          </cell>
          <cell r="C131">
            <v>38</v>
          </cell>
          <cell r="D131">
            <v>275.3</v>
          </cell>
          <cell r="E131">
            <v>285.55599999999998</v>
          </cell>
          <cell r="F131">
            <v>19.431999999999999</v>
          </cell>
          <cell r="G131">
            <v>0.29399999999999998</v>
          </cell>
          <cell r="H131">
            <v>13.21</v>
          </cell>
          <cell r="I131">
            <v>220</v>
          </cell>
        </row>
        <row r="132">
          <cell r="A132" t="str">
            <v>OR-71948 ACD</v>
          </cell>
          <cell r="B132">
            <v>320</v>
          </cell>
          <cell r="C132">
            <v>38</v>
          </cell>
          <cell r="D132">
            <v>295.3</v>
          </cell>
          <cell r="E132">
            <v>305.55599999999998</v>
          </cell>
          <cell r="F132">
            <v>19.431999999999999</v>
          </cell>
          <cell r="G132">
            <v>0.307</v>
          </cell>
          <cell r="H132">
            <v>13.21</v>
          </cell>
          <cell r="I132">
            <v>240</v>
          </cell>
        </row>
        <row r="133">
          <cell r="A133" t="str">
            <v>OR-71952 ACD</v>
          </cell>
          <cell r="B133">
            <v>360</v>
          </cell>
          <cell r="C133">
            <v>46</v>
          </cell>
          <cell r="D133">
            <v>328.2</v>
          </cell>
          <cell r="E133">
            <v>340.34500000000003</v>
          </cell>
          <cell r="F133">
            <v>23.506</v>
          </cell>
          <cell r="G133">
            <v>0.35199999999999998</v>
          </cell>
          <cell r="H133">
            <v>15.68</v>
          </cell>
          <cell r="I133">
            <v>260</v>
          </cell>
        </row>
        <row r="134">
          <cell r="A134" t="str">
            <v>OR-71956 ACD</v>
          </cell>
          <cell r="B134">
            <v>380</v>
          </cell>
          <cell r="C134">
            <v>46</v>
          </cell>
          <cell r="D134">
            <v>348.2</v>
          </cell>
          <cell r="E134">
            <v>360.34500000000003</v>
          </cell>
          <cell r="F134">
            <v>23.506</v>
          </cell>
          <cell r="G134">
            <v>0.36499999999999999</v>
          </cell>
          <cell r="H134">
            <v>15.68</v>
          </cell>
          <cell r="I134">
            <v>280</v>
          </cell>
        </row>
        <row r="135">
          <cell r="A135" t="str">
            <v>OR-71960 ACD</v>
          </cell>
          <cell r="B135">
            <v>420</v>
          </cell>
          <cell r="C135">
            <v>56</v>
          </cell>
          <cell r="D135">
            <v>383</v>
          </cell>
          <cell r="E135">
            <v>398.33199999999999</v>
          </cell>
          <cell r="F135">
            <v>28.641999999999999</v>
          </cell>
          <cell r="G135">
            <v>0.42</v>
          </cell>
          <cell r="H135">
            <v>19.809999999999999</v>
          </cell>
          <cell r="I135">
            <v>300</v>
          </cell>
        </row>
        <row r="136">
          <cell r="A136" t="str">
            <v>OR-71964 ACD</v>
          </cell>
          <cell r="B136">
            <v>440</v>
          </cell>
          <cell r="C136">
            <v>56</v>
          </cell>
          <cell r="D136">
            <v>403</v>
          </cell>
          <cell r="E136">
            <v>418.33199999999999</v>
          </cell>
          <cell r="F136">
            <v>28.641999999999999</v>
          </cell>
          <cell r="G136">
            <v>0.433</v>
          </cell>
          <cell r="H136">
            <v>19.809999999999999</v>
          </cell>
          <cell r="I136">
            <v>320</v>
          </cell>
        </row>
        <row r="137">
          <cell r="A137" t="str">
            <v>OR-71968 ACD</v>
          </cell>
          <cell r="B137">
            <v>460</v>
          </cell>
          <cell r="C137">
            <v>56</v>
          </cell>
          <cell r="D137">
            <v>423</v>
          </cell>
          <cell r="E137">
            <v>438.33199999999999</v>
          </cell>
          <cell r="F137">
            <v>28.641999999999999</v>
          </cell>
          <cell r="G137">
            <v>0.44600000000000001</v>
          </cell>
          <cell r="H137">
            <v>19.809999999999999</v>
          </cell>
          <cell r="I137">
            <v>340</v>
          </cell>
        </row>
        <row r="138">
          <cell r="A138" t="str">
            <v>OR-71972 ACD</v>
          </cell>
          <cell r="B138">
            <v>480</v>
          </cell>
          <cell r="C138">
            <v>56</v>
          </cell>
          <cell r="D138">
            <v>443</v>
          </cell>
          <cell r="E138">
            <v>458.33199999999999</v>
          </cell>
          <cell r="F138">
            <v>28.641999999999999</v>
          </cell>
          <cell r="G138">
            <v>0.46</v>
          </cell>
          <cell r="H138">
            <v>19.809999999999999</v>
          </cell>
          <cell r="I138">
            <v>360</v>
          </cell>
        </row>
        <row r="139">
          <cell r="A139" t="str">
            <v>OR-7000 CD</v>
          </cell>
          <cell r="B139">
            <v>26</v>
          </cell>
          <cell r="C139">
            <v>8</v>
          </cell>
          <cell r="D139">
            <v>20.9</v>
          </cell>
          <cell r="E139">
            <v>22.768999999999998</v>
          </cell>
          <cell r="F139">
            <v>4.0750000000000002</v>
          </cell>
          <cell r="G139">
            <v>0.03</v>
          </cell>
          <cell r="H139">
            <v>2.48</v>
          </cell>
          <cell r="I139">
            <v>10</v>
          </cell>
        </row>
        <row r="140">
          <cell r="A140" t="str">
            <v>OR-7001 CD</v>
          </cell>
          <cell r="B140">
            <v>28</v>
          </cell>
          <cell r="C140">
            <v>8</v>
          </cell>
          <cell r="D140">
            <v>22.9</v>
          </cell>
          <cell r="E140">
            <v>24.768999999999998</v>
          </cell>
          <cell r="F140">
            <v>4.0750000000000002</v>
          </cell>
          <cell r="G140">
            <v>3.1E-2</v>
          </cell>
          <cell r="H140">
            <v>2.48</v>
          </cell>
          <cell r="I140">
            <v>12</v>
          </cell>
        </row>
        <row r="141">
          <cell r="A141" t="str">
            <v>OR-7002 CD</v>
          </cell>
          <cell r="B141">
            <v>32</v>
          </cell>
          <cell r="C141">
            <v>9</v>
          </cell>
          <cell r="D141">
            <v>26.4</v>
          </cell>
          <cell r="E141">
            <v>28.268999999999998</v>
          </cell>
          <cell r="F141">
            <v>4.5750000000000002</v>
          </cell>
          <cell r="G141">
            <v>3.4000000000000002E-2</v>
          </cell>
          <cell r="H141">
            <v>2.48</v>
          </cell>
          <cell r="I141">
            <v>15</v>
          </cell>
        </row>
        <row r="142">
          <cell r="A142" t="str">
            <v>OR-7003 CD</v>
          </cell>
          <cell r="B142">
            <v>35</v>
          </cell>
          <cell r="C142">
            <v>10</v>
          </cell>
          <cell r="D142">
            <v>29.3</v>
          </cell>
          <cell r="E142">
            <v>31.564</v>
          </cell>
          <cell r="F142">
            <v>5.0860000000000003</v>
          </cell>
          <cell r="G142">
            <v>3.6999999999999998E-2</v>
          </cell>
          <cell r="H142">
            <v>2.89</v>
          </cell>
          <cell r="I142">
            <v>17</v>
          </cell>
        </row>
        <row r="143">
          <cell r="A143" t="str">
            <v>OR-7004 CD</v>
          </cell>
          <cell r="B143">
            <v>42</v>
          </cell>
          <cell r="C143">
            <v>12</v>
          </cell>
          <cell r="D143">
            <v>34.799999999999997</v>
          </cell>
          <cell r="E143">
            <v>37.359000000000002</v>
          </cell>
          <cell r="F143">
            <v>6.0979999999999999</v>
          </cell>
          <cell r="G143">
            <v>4.2999999999999997E-2</v>
          </cell>
          <cell r="H143">
            <v>3.3</v>
          </cell>
          <cell r="I143">
            <v>20</v>
          </cell>
        </row>
        <row r="144">
          <cell r="A144" t="str">
            <v>OR-7005 CD</v>
          </cell>
          <cell r="B144">
            <v>47</v>
          </cell>
          <cell r="C144">
            <v>12</v>
          </cell>
          <cell r="D144">
            <v>39.9</v>
          </cell>
          <cell r="E144">
            <v>42.359000000000002</v>
          </cell>
          <cell r="F144">
            <v>6.0979999999999999</v>
          </cell>
          <cell r="G144">
            <v>4.5999999999999999E-2</v>
          </cell>
          <cell r="H144">
            <v>3.3</v>
          </cell>
          <cell r="I144">
            <v>25</v>
          </cell>
        </row>
        <row r="145">
          <cell r="A145" t="str">
            <v>OR-7006 CD</v>
          </cell>
          <cell r="B145">
            <v>55</v>
          </cell>
          <cell r="C145">
            <v>13</v>
          </cell>
          <cell r="D145">
            <v>47.3</v>
          </cell>
          <cell r="E145">
            <v>50.448999999999998</v>
          </cell>
          <cell r="F145">
            <v>6.625</v>
          </cell>
          <cell r="G145">
            <v>5.7000000000000002E-2</v>
          </cell>
          <cell r="H145">
            <v>4.13</v>
          </cell>
          <cell r="I145">
            <v>30</v>
          </cell>
        </row>
        <row r="146">
          <cell r="A146" t="str">
            <v>OR-7007 CD</v>
          </cell>
          <cell r="B146">
            <v>62</v>
          </cell>
          <cell r="C146">
            <v>14</v>
          </cell>
          <cell r="D146">
            <v>53.3</v>
          </cell>
          <cell r="E146">
            <v>56.448999999999998</v>
          </cell>
          <cell r="F146">
            <v>7.125</v>
          </cell>
          <cell r="G146">
            <v>6.0999999999999999E-2</v>
          </cell>
          <cell r="H146">
            <v>4.13</v>
          </cell>
          <cell r="I146">
            <v>35</v>
          </cell>
        </row>
        <row r="147">
          <cell r="A147" t="str">
            <v>OR-7008 CD</v>
          </cell>
          <cell r="B147">
            <v>68</v>
          </cell>
          <cell r="C147">
            <v>15</v>
          </cell>
          <cell r="D147">
            <v>58.8</v>
          </cell>
          <cell r="E147">
            <v>61.948999999999998</v>
          </cell>
          <cell r="F147">
            <v>7.625</v>
          </cell>
          <cell r="G147">
            <v>6.4000000000000001E-2</v>
          </cell>
          <cell r="H147">
            <v>4.13</v>
          </cell>
          <cell r="I147">
            <v>40</v>
          </cell>
        </row>
        <row r="148">
          <cell r="A148" t="str">
            <v>OR-7009 CD</v>
          </cell>
          <cell r="B148">
            <v>75</v>
          </cell>
          <cell r="C148">
            <v>16</v>
          </cell>
          <cell r="D148">
            <v>65.8</v>
          </cell>
          <cell r="E148">
            <v>69.537999999999997</v>
          </cell>
          <cell r="F148">
            <v>8.0980000000000008</v>
          </cell>
          <cell r="G148">
            <v>6.6000000000000003E-2</v>
          </cell>
          <cell r="H148">
            <v>4.95</v>
          </cell>
          <cell r="I148">
            <v>45</v>
          </cell>
        </row>
        <row r="149">
          <cell r="A149" t="str">
            <v>OR-7010 CD</v>
          </cell>
          <cell r="B149">
            <v>80</v>
          </cell>
          <cell r="C149">
            <v>16</v>
          </cell>
          <cell r="D149">
            <v>70.8</v>
          </cell>
          <cell r="E149">
            <v>74.537999999999997</v>
          </cell>
          <cell r="F149">
            <v>8.0980000000000008</v>
          </cell>
          <cell r="G149">
            <v>6.9000000000000006E-2</v>
          </cell>
          <cell r="H149">
            <v>4.95</v>
          </cell>
          <cell r="I149">
            <v>50</v>
          </cell>
        </row>
        <row r="150">
          <cell r="A150" t="str">
            <v>OR-7011 CD</v>
          </cell>
          <cell r="B150">
            <v>90</v>
          </cell>
          <cell r="C150">
            <v>18</v>
          </cell>
          <cell r="D150">
            <v>79.2</v>
          </cell>
          <cell r="E150">
            <v>83.626999999999995</v>
          </cell>
          <cell r="F150">
            <v>9.1159999999999997</v>
          </cell>
          <cell r="G150">
            <v>7.6999999999999999E-2</v>
          </cell>
          <cell r="H150">
            <v>5.78</v>
          </cell>
          <cell r="I150">
            <v>55</v>
          </cell>
        </row>
        <row r="151">
          <cell r="A151" t="str">
            <v>OR-7012 CD</v>
          </cell>
          <cell r="B151">
            <v>95</v>
          </cell>
          <cell r="C151">
            <v>18</v>
          </cell>
          <cell r="D151">
            <v>84.2</v>
          </cell>
          <cell r="E151">
            <v>88.626999999999995</v>
          </cell>
          <cell r="F151">
            <v>9.1159999999999997</v>
          </cell>
          <cell r="G151">
            <v>0.08</v>
          </cell>
          <cell r="H151">
            <v>5.78</v>
          </cell>
          <cell r="I151">
            <v>60</v>
          </cell>
        </row>
        <row r="152">
          <cell r="A152" t="str">
            <v>OR-7013 CD</v>
          </cell>
          <cell r="B152">
            <v>100</v>
          </cell>
          <cell r="C152">
            <v>18</v>
          </cell>
          <cell r="D152">
            <v>89.2</v>
          </cell>
          <cell r="E152">
            <v>93.626999999999995</v>
          </cell>
          <cell r="F152">
            <v>9.1159999999999997</v>
          </cell>
          <cell r="G152">
            <v>8.4000000000000005E-2</v>
          </cell>
          <cell r="H152">
            <v>5.78</v>
          </cell>
          <cell r="I152">
            <v>65</v>
          </cell>
        </row>
        <row r="153">
          <cell r="A153" t="str">
            <v>OR-7014 CD</v>
          </cell>
          <cell r="B153">
            <v>110</v>
          </cell>
          <cell r="C153">
            <v>20</v>
          </cell>
          <cell r="D153">
            <v>97.7</v>
          </cell>
          <cell r="E153">
            <v>102.717</v>
          </cell>
          <cell r="F153">
            <v>10.130000000000001</v>
          </cell>
          <cell r="G153">
            <v>9.1999999999999998E-2</v>
          </cell>
          <cell r="H153">
            <v>6.6</v>
          </cell>
          <cell r="I153">
            <v>70</v>
          </cell>
        </row>
        <row r="154">
          <cell r="A154" t="str">
            <v>OR-7015 CD</v>
          </cell>
          <cell r="B154">
            <v>115</v>
          </cell>
          <cell r="C154">
            <v>20</v>
          </cell>
          <cell r="D154">
            <v>102.7</v>
          </cell>
          <cell r="E154">
            <v>107.717</v>
          </cell>
          <cell r="F154">
            <v>10.130000000000001</v>
          </cell>
          <cell r="G154">
            <v>9.5000000000000001E-2</v>
          </cell>
          <cell r="H154">
            <v>6.6</v>
          </cell>
          <cell r="I154">
            <v>75</v>
          </cell>
        </row>
        <row r="155">
          <cell r="A155" t="str">
            <v>OR-7016 CD</v>
          </cell>
          <cell r="B155">
            <v>125</v>
          </cell>
          <cell r="C155">
            <v>22</v>
          </cell>
          <cell r="D155">
            <v>111.1</v>
          </cell>
          <cell r="E155">
            <v>116.807</v>
          </cell>
          <cell r="F155">
            <v>11.148</v>
          </cell>
          <cell r="G155">
            <v>0.106</v>
          </cell>
          <cell r="H155">
            <v>7.43</v>
          </cell>
          <cell r="I155">
            <v>80</v>
          </cell>
        </row>
        <row r="156">
          <cell r="A156" t="str">
            <v>OR-7017 CD</v>
          </cell>
          <cell r="B156">
            <v>130</v>
          </cell>
          <cell r="C156">
            <v>22</v>
          </cell>
          <cell r="D156">
            <v>116.1</v>
          </cell>
          <cell r="E156">
            <v>121.807</v>
          </cell>
          <cell r="F156">
            <v>11.148</v>
          </cell>
          <cell r="G156">
            <v>0.109</v>
          </cell>
          <cell r="H156">
            <v>7.43</v>
          </cell>
          <cell r="I156">
            <v>85</v>
          </cell>
        </row>
        <row r="157">
          <cell r="A157" t="str">
            <v>OR-7018 CD</v>
          </cell>
          <cell r="B157">
            <v>140</v>
          </cell>
          <cell r="C157">
            <v>24</v>
          </cell>
          <cell r="D157">
            <v>124.6</v>
          </cell>
          <cell r="E157">
            <v>130.89599999999999</v>
          </cell>
          <cell r="F157">
            <v>12.162000000000001</v>
          </cell>
          <cell r="G157">
            <v>0.11700000000000001</v>
          </cell>
          <cell r="H157">
            <v>8.25</v>
          </cell>
          <cell r="I157">
            <v>90</v>
          </cell>
        </row>
        <row r="158">
          <cell r="A158" t="str">
            <v>OR-7019 CD</v>
          </cell>
          <cell r="B158">
            <v>145</v>
          </cell>
          <cell r="C158">
            <v>24</v>
          </cell>
          <cell r="D158">
            <v>129.6</v>
          </cell>
          <cell r="E158">
            <v>135.89599999999999</v>
          </cell>
          <cell r="F158">
            <v>12.162000000000001</v>
          </cell>
          <cell r="G158">
            <v>0.121</v>
          </cell>
          <cell r="H158">
            <v>8.25</v>
          </cell>
          <cell r="I158">
            <v>95</v>
          </cell>
        </row>
        <row r="159">
          <cell r="A159" t="str">
            <v>OR-7020 CD</v>
          </cell>
          <cell r="B159">
            <v>150</v>
          </cell>
          <cell r="C159">
            <v>24</v>
          </cell>
          <cell r="D159">
            <v>134.6</v>
          </cell>
          <cell r="E159">
            <v>140.89599999999999</v>
          </cell>
          <cell r="F159">
            <v>12.162000000000001</v>
          </cell>
          <cell r="G159">
            <v>0.124</v>
          </cell>
          <cell r="H159">
            <v>8.25</v>
          </cell>
          <cell r="I159">
            <v>100</v>
          </cell>
        </row>
        <row r="160">
          <cell r="A160" t="str">
            <v>OR-7021 CD</v>
          </cell>
          <cell r="B160">
            <v>160</v>
          </cell>
          <cell r="C160">
            <v>26</v>
          </cell>
          <cell r="D160">
            <v>143.1</v>
          </cell>
          <cell r="E160">
            <v>149.89599999999999</v>
          </cell>
          <cell r="F160">
            <v>13.18</v>
          </cell>
          <cell r="G160">
            <v>0.13300000000000001</v>
          </cell>
          <cell r="H160">
            <v>9.08</v>
          </cell>
          <cell r="I160">
            <v>105</v>
          </cell>
        </row>
        <row r="161">
          <cell r="A161" t="str">
            <v>OR-7022 CD</v>
          </cell>
          <cell r="B161">
            <v>170</v>
          </cell>
          <cell r="C161">
            <v>28</v>
          </cell>
          <cell r="D161">
            <v>151.5</v>
          </cell>
          <cell r="E161">
            <v>159.07599999999999</v>
          </cell>
          <cell r="F161">
            <v>14.2</v>
          </cell>
          <cell r="G161">
            <v>0.14099999999999999</v>
          </cell>
          <cell r="H161">
            <v>9.91</v>
          </cell>
          <cell r="I161">
            <v>110</v>
          </cell>
        </row>
        <row r="162">
          <cell r="A162" t="str">
            <v>OR-7024 CD</v>
          </cell>
          <cell r="B162">
            <v>180</v>
          </cell>
          <cell r="C162">
            <v>28</v>
          </cell>
          <cell r="D162">
            <v>161.5</v>
          </cell>
          <cell r="E162">
            <v>169.07599999999999</v>
          </cell>
          <cell r="F162">
            <v>14.2</v>
          </cell>
          <cell r="G162">
            <v>0.14799999999999999</v>
          </cell>
          <cell r="H162">
            <v>9.91</v>
          </cell>
          <cell r="I162">
            <v>120</v>
          </cell>
        </row>
        <row r="163">
          <cell r="A163" t="str">
            <v>OR-7026 CD</v>
          </cell>
          <cell r="B163">
            <v>200</v>
          </cell>
          <cell r="C163">
            <v>33</v>
          </cell>
          <cell r="D163">
            <v>178.4</v>
          </cell>
          <cell r="E163">
            <v>187.255</v>
          </cell>
          <cell r="F163">
            <v>16.731999999999999</v>
          </cell>
          <cell r="G163">
            <v>0.16400000000000001</v>
          </cell>
          <cell r="H163">
            <v>11.56</v>
          </cell>
          <cell r="I163">
            <v>130</v>
          </cell>
        </row>
        <row r="164">
          <cell r="A164" t="str">
            <v>OR-7028 CD</v>
          </cell>
          <cell r="B164">
            <v>210</v>
          </cell>
          <cell r="C164">
            <v>33</v>
          </cell>
          <cell r="D164">
            <v>188.4</v>
          </cell>
          <cell r="E164">
            <v>197.255</v>
          </cell>
          <cell r="F164">
            <v>16.731999999999999</v>
          </cell>
          <cell r="G164">
            <v>0.17100000000000001</v>
          </cell>
          <cell r="H164">
            <v>11.56</v>
          </cell>
          <cell r="I164">
            <v>140</v>
          </cell>
        </row>
        <row r="165">
          <cell r="A165" t="str">
            <v>OR-7030 CD</v>
          </cell>
          <cell r="B165">
            <v>225</v>
          </cell>
          <cell r="C165">
            <v>35</v>
          </cell>
          <cell r="D165">
            <v>201.9</v>
          </cell>
          <cell r="E165">
            <v>211.34399999999999</v>
          </cell>
          <cell r="F165">
            <v>17.745999999999999</v>
          </cell>
          <cell r="G165">
            <v>0.18099999999999999</v>
          </cell>
          <cell r="H165">
            <v>12.38</v>
          </cell>
          <cell r="I165">
            <v>150</v>
          </cell>
        </row>
        <row r="166">
          <cell r="A166" t="str">
            <v>OR-7032 CD</v>
          </cell>
          <cell r="B166">
            <v>240</v>
          </cell>
          <cell r="C166">
            <v>38</v>
          </cell>
          <cell r="D166">
            <v>215.3</v>
          </cell>
          <cell r="E166">
            <v>225.435</v>
          </cell>
          <cell r="F166">
            <v>19.263999999999999</v>
          </cell>
          <cell r="G166">
            <v>0.19400000000000001</v>
          </cell>
          <cell r="H166">
            <v>13.21</v>
          </cell>
          <cell r="I166">
            <v>160</v>
          </cell>
        </row>
        <row r="167">
          <cell r="A167" t="str">
            <v>OR-7034 CD</v>
          </cell>
          <cell r="B167">
            <v>260</v>
          </cell>
          <cell r="C167">
            <v>42</v>
          </cell>
          <cell r="D167">
            <v>231.3</v>
          </cell>
          <cell r="E167">
            <v>242.02500000000001</v>
          </cell>
          <cell r="F167">
            <v>21.277999999999999</v>
          </cell>
          <cell r="G167">
            <v>0.21199999999999999</v>
          </cell>
          <cell r="H167">
            <v>14.03</v>
          </cell>
          <cell r="I167">
            <v>170</v>
          </cell>
        </row>
        <row r="168">
          <cell r="A168" t="str">
            <v>OR-7036 CD</v>
          </cell>
          <cell r="B168">
            <v>280</v>
          </cell>
          <cell r="C168">
            <v>46</v>
          </cell>
          <cell r="D168">
            <v>248.2</v>
          </cell>
          <cell r="E168">
            <v>260.20299999999997</v>
          </cell>
          <cell r="F168">
            <v>23.31</v>
          </cell>
          <cell r="G168">
            <v>0.22800000000000001</v>
          </cell>
          <cell r="H168">
            <v>15.68</v>
          </cell>
          <cell r="I168">
            <v>180</v>
          </cell>
        </row>
        <row r="169">
          <cell r="A169" t="str">
            <v>OR-7038 CD</v>
          </cell>
          <cell r="B169">
            <v>290</v>
          </cell>
          <cell r="C169">
            <v>46</v>
          </cell>
          <cell r="D169">
            <v>258.2</v>
          </cell>
          <cell r="E169">
            <v>270.20299999999997</v>
          </cell>
          <cell r="F169">
            <v>23.31</v>
          </cell>
          <cell r="G169">
            <v>0.23400000000000001</v>
          </cell>
          <cell r="H169">
            <v>15.68</v>
          </cell>
          <cell r="I169">
            <v>190</v>
          </cell>
        </row>
        <row r="170">
          <cell r="A170" t="str">
            <v>OR-7040 CD</v>
          </cell>
          <cell r="B170">
            <v>310</v>
          </cell>
          <cell r="C170">
            <v>51</v>
          </cell>
          <cell r="D170">
            <v>276.10000000000002</v>
          </cell>
          <cell r="E170">
            <v>289.97199999999998</v>
          </cell>
          <cell r="F170">
            <v>25.861999999999998</v>
          </cell>
          <cell r="G170">
            <v>0.254</v>
          </cell>
          <cell r="H170">
            <v>18.16</v>
          </cell>
          <cell r="I170">
            <v>200</v>
          </cell>
        </row>
        <row r="171">
          <cell r="A171" t="str">
            <v>OR-7044 CD</v>
          </cell>
          <cell r="B171">
            <v>340</v>
          </cell>
          <cell r="C171">
            <v>56</v>
          </cell>
          <cell r="D171">
            <v>303</v>
          </cell>
          <cell r="E171">
            <v>318.15199999999999</v>
          </cell>
          <cell r="F171">
            <v>28.393999999999998</v>
          </cell>
          <cell r="G171">
            <v>0.27700000000000002</v>
          </cell>
          <cell r="H171">
            <v>19.809999999999999</v>
          </cell>
          <cell r="I171">
            <v>220</v>
          </cell>
        </row>
        <row r="172">
          <cell r="A172" t="str">
            <v>OR-7048 CD</v>
          </cell>
          <cell r="B172">
            <v>360</v>
          </cell>
          <cell r="C172">
            <v>56</v>
          </cell>
          <cell r="D172">
            <v>323</v>
          </cell>
          <cell r="E172">
            <v>338.15199999999999</v>
          </cell>
          <cell r="F172">
            <v>28.393999999999998</v>
          </cell>
          <cell r="G172">
            <v>0.28999999999999998</v>
          </cell>
          <cell r="H172">
            <v>19.809999999999999</v>
          </cell>
          <cell r="I172">
            <v>240</v>
          </cell>
        </row>
        <row r="173">
          <cell r="A173" t="str">
            <v>OR-7052 CD</v>
          </cell>
          <cell r="B173">
            <v>400</v>
          </cell>
          <cell r="C173">
            <v>65</v>
          </cell>
          <cell r="D173">
            <v>356.8</v>
          </cell>
          <cell r="E173">
            <v>374.51</v>
          </cell>
          <cell r="F173">
            <v>32.957999999999998</v>
          </cell>
          <cell r="G173">
            <v>0.32200000000000001</v>
          </cell>
          <cell r="H173">
            <v>23.11</v>
          </cell>
          <cell r="I173">
            <v>260</v>
          </cell>
        </row>
        <row r="174">
          <cell r="A174" t="str">
            <v>OR-7000 ACD</v>
          </cell>
          <cell r="B174">
            <v>26</v>
          </cell>
          <cell r="C174">
            <v>8</v>
          </cell>
          <cell r="D174">
            <v>20.9</v>
          </cell>
          <cell r="E174">
            <v>22.803000000000001</v>
          </cell>
          <cell r="F174">
            <v>4.1219999999999999</v>
          </cell>
          <cell r="G174">
            <v>5.3999999999999999E-2</v>
          </cell>
          <cell r="H174">
            <v>2.48</v>
          </cell>
          <cell r="I174">
            <v>10</v>
          </cell>
        </row>
        <row r="175">
          <cell r="A175" t="str">
            <v>OR-7001 ACD</v>
          </cell>
          <cell r="B175">
            <v>28</v>
          </cell>
          <cell r="C175">
            <v>8</v>
          </cell>
          <cell r="D175">
            <v>22.9</v>
          </cell>
          <cell r="E175">
            <v>24.803000000000001</v>
          </cell>
          <cell r="F175">
            <v>4.1219999999999999</v>
          </cell>
          <cell r="G175">
            <v>5.3999999999999999E-2</v>
          </cell>
          <cell r="H175">
            <v>2.48</v>
          </cell>
          <cell r="I175">
            <v>12</v>
          </cell>
        </row>
        <row r="176">
          <cell r="A176" t="str">
            <v>OR-7002 ACD</v>
          </cell>
          <cell r="B176">
            <v>32</v>
          </cell>
          <cell r="C176">
            <v>9</v>
          </cell>
          <cell r="D176">
            <v>26.4</v>
          </cell>
          <cell r="E176">
            <v>28.303000000000001</v>
          </cell>
          <cell r="F176">
            <v>4.6219999999999999</v>
          </cell>
          <cell r="G176">
            <v>5.3999999999999999E-2</v>
          </cell>
          <cell r="H176">
            <v>2.48</v>
          </cell>
          <cell r="I176">
            <v>17</v>
          </cell>
        </row>
        <row r="177">
          <cell r="A177" t="str">
            <v>OR-7003 ACD</v>
          </cell>
          <cell r="B177">
            <v>35</v>
          </cell>
          <cell r="C177">
            <v>10</v>
          </cell>
          <cell r="D177">
            <v>29.3</v>
          </cell>
          <cell r="E177">
            <v>31.603999999999999</v>
          </cell>
          <cell r="F177">
            <v>5.141</v>
          </cell>
          <cell r="G177">
            <v>6.3E-2</v>
          </cell>
          <cell r="H177">
            <v>2.89</v>
          </cell>
          <cell r="I177">
            <v>15</v>
          </cell>
        </row>
        <row r="178">
          <cell r="A178" t="str">
            <v>OR-7004 ACD</v>
          </cell>
          <cell r="B178">
            <v>42</v>
          </cell>
          <cell r="C178">
            <v>12</v>
          </cell>
          <cell r="D178">
            <v>34.799999999999997</v>
          </cell>
          <cell r="E178">
            <v>37.404000000000003</v>
          </cell>
          <cell r="F178">
            <v>6.1609999999999996</v>
          </cell>
          <cell r="G178">
            <v>7.0999999999999994E-2</v>
          </cell>
          <cell r="H178">
            <v>3.3</v>
          </cell>
          <cell r="I178">
            <v>20</v>
          </cell>
        </row>
        <row r="179">
          <cell r="A179" t="str">
            <v>OR-7005 ACD</v>
          </cell>
          <cell r="B179">
            <v>47</v>
          </cell>
          <cell r="C179">
            <v>12</v>
          </cell>
          <cell r="D179">
            <v>39.9</v>
          </cell>
          <cell r="E179">
            <v>42.404000000000003</v>
          </cell>
          <cell r="F179">
            <v>6.1609999999999996</v>
          </cell>
          <cell r="G179">
            <v>7.0999999999999994E-2</v>
          </cell>
          <cell r="H179">
            <v>3.3</v>
          </cell>
          <cell r="I179">
            <v>25</v>
          </cell>
        </row>
        <row r="180">
          <cell r="A180" t="str">
            <v>OR-7006 ACD</v>
          </cell>
          <cell r="B180">
            <v>55</v>
          </cell>
          <cell r="C180">
            <v>13</v>
          </cell>
          <cell r="D180">
            <v>47.3</v>
          </cell>
          <cell r="E180">
            <v>50.506</v>
          </cell>
          <cell r="F180">
            <v>6.7039999999999997</v>
          </cell>
          <cell r="G180">
            <v>0.09</v>
          </cell>
          <cell r="H180">
            <v>4.13</v>
          </cell>
          <cell r="I180">
            <v>30</v>
          </cell>
        </row>
        <row r="181">
          <cell r="A181" t="str">
            <v>OR-7007 ACD</v>
          </cell>
          <cell r="B181">
            <v>62</v>
          </cell>
          <cell r="C181">
            <v>14</v>
          </cell>
          <cell r="D181">
            <v>53.3</v>
          </cell>
          <cell r="E181">
            <v>56.506</v>
          </cell>
          <cell r="F181">
            <v>7.2039999999999997</v>
          </cell>
          <cell r="G181">
            <v>0.09</v>
          </cell>
          <cell r="H181">
            <v>4.13</v>
          </cell>
          <cell r="I181">
            <v>35</v>
          </cell>
        </row>
        <row r="182">
          <cell r="A182" t="str">
            <v>OR-7008 ACD</v>
          </cell>
          <cell r="B182">
            <v>68</v>
          </cell>
          <cell r="C182">
            <v>15</v>
          </cell>
          <cell r="D182">
            <v>58.8</v>
          </cell>
          <cell r="E182">
            <v>62.006</v>
          </cell>
          <cell r="F182">
            <v>7.7039999999999997</v>
          </cell>
          <cell r="G182">
            <v>9.2999999999999999E-2</v>
          </cell>
          <cell r="H182">
            <v>4.13</v>
          </cell>
          <cell r="I182">
            <v>40</v>
          </cell>
        </row>
        <row r="183">
          <cell r="A183" t="str">
            <v>OR-7009 ACD</v>
          </cell>
          <cell r="B183">
            <v>75</v>
          </cell>
          <cell r="C183">
            <v>16</v>
          </cell>
          <cell r="D183">
            <v>65.8</v>
          </cell>
          <cell r="E183">
            <v>69.581999999999994</v>
          </cell>
          <cell r="F183">
            <v>8.1579999999999995</v>
          </cell>
          <cell r="G183">
            <v>8.7999999999999995E-2</v>
          </cell>
          <cell r="H183">
            <v>4.95</v>
          </cell>
          <cell r="I183">
            <v>45</v>
          </cell>
        </row>
        <row r="184">
          <cell r="A184" t="str">
            <v>OR-7010 ACD</v>
          </cell>
          <cell r="B184">
            <v>80</v>
          </cell>
          <cell r="C184">
            <v>16</v>
          </cell>
          <cell r="D184">
            <v>70.8</v>
          </cell>
          <cell r="E184">
            <v>74.581999999999994</v>
          </cell>
          <cell r="F184">
            <v>8.1579999999999995</v>
          </cell>
          <cell r="G184">
            <v>9.0999999999999998E-2</v>
          </cell>
          <cell r="H184">
            <v>4.95</v>
          </cell>
          <cell r="I184">
            <v>50</v>
          </cell>
        </row>
        <row r="185">
          <cell r="A185" t="str">
            <v>OR-7011 ACD</v>
          </cell>
          <cell r="B185">
            <v>90</v>
          </cell>
          <cell r="C185">
            <v>18</v>
          </cell>
          <cell r="D185">
            <v>79.2</v>
          </cell>
          <cell r="E185">
            <v>83.680999999999997</v>
          </cell>
          <cell r="F185">
            <v>9.19</v>
          </cell>
          <cell r="G185">
            <v>0.104</v>
          </cell>
          <cell r="H185">
            <v>5.78</v>
          </cell>
          <cell r="I185">
            <v>55</v>
          </cell>
        </row>
        <row r="186">
          <cell r="A186" t="str">
            <v>OR-7012 ACD</v>
          </cell>
          <cell r="B186">
            <v>95</v>
          </cell>
          <cell r="C186">
            <v>18</v>
          </cell>
          <cell r="D186">
            <v>84.2</v>
          </cell>
          <cell r="E186">
            <v>88.680999999999997</v>
          </cell>
          <cell r="F186">
            <v>9.19</v>
          </cell>
          <cell r="G186">
            <v>0.108</v>
          </cell>
          <cell r="H186">
            <v>5.78</v>
          </cell>
          <cell r="I186">
            <v>60</v>
          </cell>
        </row>
        <row r="187">
          <cell r="A187" t="str">
            <v>OR-7013 ACD</v>
          </cell>
          <cell r="B187">
            <v>100</v>
          </cell>
          <cell r="C187">
            <v>18</v>
          </cell>
          <cell r="D187">
            <v>89.2</v>
          </cell>
          <cell r="E187">
            <v>93.680999999999997</v>
          </cell>
          <cell r="F187">
            <v>9.19</v>
          </cell>
          <cell r="G187">
            <v>0.111</v>
          </cell>
          <cell r="H187">
            <v>5.78</v>
          </cell>
          <cell r="I187">
            <v>65</v>
          </cell>
        </row>
        <row r="188">
          <cell r="A188" t="str">
            <v>OR-7014 ACD</v>
          </cell>
          <cell r="B188">
            <v>110</v>
          </cell>
          <cell r="C188">
            <v>20</v>
          </cell>
          <cell r="D188">
            <v>97.7</v>
          </cell>
          <cell r="E188">
            <v>102.777</v>
          </cell>
          <cell r="F188">
            <v>10.212</v>
          </cell>
          <cell r="G188">
            <v>0.122</v>
          </cell>
          <cell r="H188">
            <v>6.6</v>
          </cell>
          <cell r="I188">
            <v>70</v>
          </cell>
        </row>
        <row r="189">
          <cell r="A189" t="str">
            <v>OR-7015 ACD</v>
          </cell>
          <cell r="B189">
            <v>115</v>
          </cell>
          <cell r="C189">
            <v>20</v>
          </cell>
          <cell r="D189">
            <v>102.7</v>
          </cell>
          <cell r="E189">
            <v>107.777</v>
          </cell>
          <cell r="F189">
            <v>10.212</v>
          </cell>
          <cell r="G189">
            <v>0.125</v>
          </cell>
          <cell r="H189">
            <v>6.6</v>
          </cell>
          <cell r="I189">
            <v>75</v>
          </cell>
        </row>
        <row r="190">
          <cell r="A190" t="str">
            <v>OR-7016 ACD</v>
          </cell>
          <cell r="B190">
            <v>125</v>
          </cell>
          <cell r="C190">
            <v>22</v>
          </cell>
          <cell r="D190">
            <v>111.1</v>
          </cell>
          <cell r="E190">
            <v>116.877</v>
          </cell>
          <cell r="F190">
            <v>11.242000000000001</v>
          </cell>
          <cell r="G190">
            <v>0.14099999999999999</v>
          </cell>
          <cell r="H190">
            <v>7.43</v>
          </cell>
          <cell r="I190">
            <v>80</v>
          </cell>
        </row>
        <row r="191">
          <cell r="A191" t="str">
            <v>OR-7017 ACD</v>
          </cell>
          <cell r="B191">
            <v>130</v>
          </cell>
          <cell r="C191">
            <v>22</v>
          </cell>
          <cell r="D191">
            <v>116.1</v>
          </cell>
          <cell r="E191">
            <v>121.877</v>
          </cell>
          <cell r="F191">
            <v>11.242000000000001</v>
          </cell>
          <cell r="G191">
            <v>0.14399999999999999</v>
          </cell>
          <cell r="H191">
            <v>7.43</v>
          </cell>
          <cell r="I191">
            <v>85</v>
          </cell>
        </row>
        <row r="192">
          <cell r="A192" t="str">
            <v>OR-7018 ACD</v>
          </cell>
          <cell r="B192">
            <v>140</v>
          </cell>
          <cell r="C192">
            <v>24</v>
          </cell>
          <cell r="D192">
            <v>124.6</v>
          </cell>
          <cell r="E192">
            <v>130.97200000000001</v>
          </cell>
          <cell r="F192">
            <v>12.263999999999999</v>
          </cell>
          <cell r="G192">
            <v>0.155</v>
          </cell>
          <cell r="H192">
            <v>8.25</v>
          </cell>
          <cell r="I192">
            <v>90</v>
          </cell>
        </row>
        <row r="193">
          <cell r="A193" t="str">
            <v>OR-7019 ACD</v>
          </cell>
          <cell r="B193">
            <v>145</v>
          </cell>
          <cell r="C193">
            <v>24</v>
          </cell>
          <cell r="D193">
            <v>129.6</v>
          </cell>
          <cell r="E193">
            <v>135.97200000000001</v>
          </cell>
          <cell r="F193">
            <v>12.263999999999999</v>
          </cell>
          <cell r="G193">
            <v>0.159</v>
          </cell>
          <cell r="H193">
            <v>8.25</v>
          </cell>
          <cell r="I193">
            <v>95</v>
          </cell>
        </row>
        <row r="194">
          <cell r="A194" t="str">
            <v>OR-7020 ACD</v>
          </cell>
          <cell r="B194">
            <v>150</v>
          </cell>
          <cell r="C194">
            <v>24</v>
          </cell>
          <cell r="D194">
            <v>134.6</v>
          </cell>
          <cell r="E194">
            <v>140.97200000000001</v>
          </cell>
          <cell r="F194">
            <v>12.263999999999999</v>
          </cell>
          <cell r="G194">
            <v>0.16200000000000001</v>
          </cell>
          <cell r="H194">
            <v>8.25</v>
          </cell>
          <cell r="I194">
            <v>100</v>
          </cell>
        </row>
        <row r="195">
          <cell r="A195" t="str">
            <v>OR-7021 ACD</v>
          </cell>
          <cell r="B195">
            <v>160</v>
          </cell>
          <cell r="C195">
            <v>26</v>
          </cell>
          <cell r="D195">
            <v>143.1</v>
          </cell>
          <cell r="E195">
            <v>150.06800000000001</v>
          </cell>
          <cell r="F195">
            <v>13.294</v>
          </cell>
          <cell r="G195">
            <v>0.17399999999999999</v>
          </cell>
          <cell r="H195">
            <v>9.08</v>
          </cell>
          <cell r="I195">
            <v>105</v>
          </cell>
        </row>
        <row r="196">
          <cell r="A196" t="str">
            <v>OR-7022 ACD</v>
          </cell>
          <cell r="B196">
            <v>170</v>
          </cell>
          <cell r="C196">
            <v>28</v>
          </cell>
          <cell r="D196">
            <v>151.5</v>
          </cell>
          <cell r="E196">
            <v>159.16800000000001</v>
          </cell>
          <cell r="F196">
            <v>14.326000000000001</v>
          </cell>
          <cell r="G196">
            <v>0.187</v>
          </cell>
          <cell r="H196">
            <v>9.91</v>
          </cell>
          <cell r="I196">
            <v>110</v>
          </cell>
        </row>
        <row r="197">
          <cell r="A197" t="str">
            <v>OR-7024 ACD</v>
          </cell>
          <cell r="B197">
            <v>180</v>
          </cell>
          <cell r="C197">
            <v>28</v>
          </cell>
          <cell r="D197">
            <v>161.5</v>
          </cell>
          <cell r="E197">
            <v>169.16800000000001</v>
          </cell>
          <cell r="F197">
            <v>14.326000000000001</v>
          </cell>
          <cell r="G197">
            <v>0.19400000000000001</v>
          </cell>
          <cell r="H197">
            <v>9.91</v>
          </cell>
          <cell r="I197">
            <v>120</v>
          </cell>
        </row>
        <row r="198">
          <cell r="A198" t="str">
            <v>OR-7026 ACD</v>
          </cell>
          <cell r="B198">
            <v>200</v>
          </cell>
          <cell r="C198">
            <v>33</v>
          </cell>
          <cell r="D198">
            <v>178.4</v>
          </cell>
          <cell r="E198">
            <v>187.36199999999999</v>
          </cell>
          <cell r="F198">
            <v>16.878</v>
          </cell>
          <cell r="G198">
            <v>0.218</v>
          </cell>
          <cell r="H198">
            <v>11.56</v>
          </cell>
          <cell r="I198">
            <v>130</v>
          </cell>
        </row>
        <row r="199">
          <cell r="A199" t="str">
            <v>OR-7028 ACD</v>
          </cell>
          <cell r="B199">
            <v>210</v>
          </cell>
          <cell r="C199">
            <v>33</v>
          </cell>
          <cell r="D199">
            <v>188.4</v>
          </cell>
          <cell r="E199">
            <v>197.36199999999999</v>
          </cell>
          <cell r="F199">
            <v>16.878</v>
          </cell>
          <cell r="G199">
            <v>0.224</v>
          </cell>
          <cell r="H199">
            <v>11.56</v>
          </cell>
          <cell r="I199">
            <v>140</v>
          </cell>
        </row>
        <row r="200">
          <cell r="A200" t="str">
            <v>OR-7030 ACD</v>
          </cell>
          <cell r="B200">
            <v>225</v>
          </cell>
          <cell r="C200">
            <v>35</v>
          </cell>
          <cell r="D200">
            <v>201.9</v>
          </cell>
          <cell r="E200">
            <v>211.458</v>
          </cell>
          <cell r="F200">
            <v>17.899999999999999</v>
          </cell>
          <cell r="G200">
            <v>0.23899999999999999</v>
          </cell>
          <cell r="H200">
            <v>12.38</v>
          </cell>
          <cell r="I200">
            <v>150</v>
          </cell>
        </row>
        <row r="201">
          <cell r="A201" t="str">
            <v>OR-7032 ACD</v>
          </cell>
          <cell r="B201">
            <v>240</v>
          </cell>
          <cell r="C201">
            <v>38</v>
          </cell>
          <cell r="D201">
            <v>215.3</v>
          </cell>
          <cell r="E201">
            <v>225.55699999999999</v>
          </cell>
          <cell r="F201">
            <v>19.431999999999999</v>
          </cell>
          <cell r="G201">
            <v>0.255</v>
          </cell>
          <cell r="H201">
            <v>13.21</v>
          </cell>
          <cell r="I201">
            <v>160</v>
          </cell>
        </row>
        <row r="202">
          <cell r="A202" t="str">
            <v>OR-7034 ACD</v>
          </cell>
          <cell r="B202">
            <v>260</v>
          </cell>
          <cell r="C202">
            <v>42</v>
          </cell>
          <cell r="D202">
            <v>231.3</v>
          </cell>
          <cell r="E202">
            <v>242.15100000000001</v>
          </cell>
          <cell r="F202">
            <v>21.454000000000001</v>
          </cell>
          <cell r="G202">
            <v>0.27500000000000002</v>
          </cell>
          <cell r="H202">
            <v>14.03</v>
          </cell>
          <cell r="I202">
            <v>170</v>
          </cell>
        </row>
        <row r="203">
          <cell r="A203" t="str">
            <v>OR-7036 ACD</v>
          </cell>
          <cell r="B203">
            <v>280</v>
          </cell>
          <cell r="C203">
            <v>46</v>
          </cell>
          <cell r="D203">
            <v>248.2</v>
          </cell>
          <cell r="E203">
            <v>260.34500000000003</v>
          </cell>
          <cell r="F203">
            <v>23.506</v>
          </cell>
          <cell r="G203">
            <v>0.29899999999999999</v>
          </cell>
          <cell r="H203">
            <v>15.68</v>
          </cell>
          <cell r="I203">
            <v>180</v>
          </cell>
        </row>
        <row r="204">
          <cell r="A204" t="str">
            <v>OR-7038 ACD</v>
          </cell>
          <cell r="B204">
            <v>290</v>
          </cell>
          <cell r="C204">
            <v>46</v>
          </cell>
          <cell r="D204">
            <v>258.2</v>
          </cell>
          <cell r="E204">
            <v>270.34500000000003</v>
          </cell>
          <cell r="F204">
            <v>23.506</v>
          </cell>
          <cell r="G204">
            <v>0.30499999999999999</v>
          </cell>
          <cell r="H204">
            <v>15.68</v>
          </cell>
          <cell r="I204">
            <v>190</v>
          </cell>
        </row>
        <row r="205">
          <cell r="A205" t="str">
            <v>OR-7040 ACD</v>
          </cell>
          <cell r="B205">
            <v>310</v>
          </cell>
          <cell r="C205">
            <v>51</v>
          </cell>
          <cell r="D205">
            <v>276.10000000000002</v>
          </cell>
          <cell r="E205">
            <v>290.13900000000001</v>
          </cell>
          <cell r="F205">
            <v>26.09</v>
          </cell>
          <cell r="G205">
            <v>0.33700000000000002</v>
          </cell>
          <cell r="H205">
            <v>18.16</v>
          </cell>
          <cell r="I205">
            <v>200</v>
          </cell>
        </row>
        <row r="206">
          <cell r="A206" t="str">
            <v>OR-7044 ACD</v>
          </cell>
          <cell r="B206">
            <v>340</v>
          </cell>
          <cell r="C206">
            <v>56</v>
          </cell>
          <cell r="D206">
            <v>303</v>
          </cell>
          <cell r="E206">
            <v>318.33199999999999</v>
          </cell>
          <cell r="F206">
            <v>28.641999999999999</v>
          </cell>
          <cell r="G206">
            <v>0.36699999999999999</v>
          </cell>
          <cell r="H206">
            <v>19.809999999999999</v>
          </cell>
          <cell r="I206">
            <v>220</v>
          </cell>
        </row>
        <row r="207">
          <cell r="A207" t="str">
            <v>OR-7048 ACD</v>
          </cell>
          <cell r="B207">
            <v>360</v>
          </cell>
          <cell r="C207">
            <v>56</v>
          </cell>
          <cell r="D207">
            <v>323</v>
          </cell>
          <cell r="E207">
            <v>338.33199999999999</v>
          </cell>
          <cell r="F207">
            <v>28.641999999999999</v>
          </cell>
          <cell r="G207">
            <v>0.38100000000000001</v>
          </cell>
          <cell r="H207">
            <v>19.809999999999999</v>
          </cell>
          <cell r="I207">
            <v>240</v>
          </cell>
        </row>
        <row r="208">
          <cell r="A208" t="str">
            <v>OR-7052 ACD</v>
          </cell>
          <cell r="B208">
            <v>400</v>
          </cell>
          <cell r="C208">
            <v>65</v>
          </cell>
          <cell r="D208">
            <v>356.8</v>
          </cell>
          <cell r="E208">
            <v>374.72199999999998</v>
          </cell>
          <cell r="F208">
            <v>33.247999999999998</v>
          </cell>
          <cell r="G208">
            <v>0.42799999999999999</v>
          </cell>
          <cell r="H208">
            <v>23.11</v>
          </cell>
          <cell r="I208">
            <v>260</v>
          </cell>
        </row>
        <row r="209">
          <cell r="A209" t="str">
            <v>OR-7200 CD</v>
          </cell>
          <cell r="B209">
            <v>30</v>
          </cell>
          <cell r="C209">
            <v>9</v>
          </cell>
          <cell r="D209">
            <v>23.1</v>
          </cell>
          <cell r="E209">
            <v>24.969000000000001</v>
          </cell>
          <cell r="F209">
            <v>4.5750000000000002</v>
          </cell>
          <cell r="G209">
            <v>3.1E-2</v>
          </cell>
          <cell r="H209">
            <v>2.48</v>
          </cell>
          <cell r="I209">
            <v>10</v>
          </cell>
        </row>
        <row r="210">
          <cell r="A210" t="str">
            <v>OR-7201 CD</v>
          </cell>
          <cell r="B210">
            <v>32</v>
          </cell>
          <cell r="C210">
            <v>10</v>
          </cell>
          <cell r="D210">
            <v>25.4</v>
          </cell>
          <cell r="E210">
            <v>27.564</v>
          </cell>
          <cell r="F210">
            <v>5.0860000000000003</v>
          </cell>
          <cell r="G210">
            <v>3.5000000000000003E-2</v>
          </cell>
          <cell r="H210">
            <v>2.89</v>
          </cell>
          <cell r="I210">
            <v>12</v>
          </cell>
        </row>
        <row r="211">
          <cell r="A211" t="str">
            <v>OR-7202 CD</v>
          </cell>
          <cell r="B211">
            <v>35</v>
          </cell>
          <cell r="C211">
            <v>11</v>
          </cell>
          <cell r="D211">
            <v>29.1</v>
          </cell>
          <cell r="E211">
            <v>31.617999999999999</v>
          </cell>
          <cell r="F211">
            <v>5.5979999999999999</v>
          </cell>
          <cell r="G211">
            <v>3.7999999999999999E-2</v>
          </cell>
          <cell r="H211">
            <v>3.3</v>
          </cell>
          <cell r="I211">
            <v>15</v>
          </cell>
        </row>
        <row r="212">
          <cell r="A212" t="str">
            <v>OR-7203 CD</v>
          </cell>
          <cell r="B212">
            <v>40</v>
          </cell>
          <cell r="C212">
            <v>12</v>
          </cell>
          <cell r="D212">
            <v>32.799999999999997</v>
          </cell>
          <cell r="E212">
            <v>35.652999999999999</v>
          </cell>
          <cell r="F212">
            <v>6.1109999999999998</v>
          </cell>
          <cell r="G212">
            <v>4.4999999999999998E-2</v>
          </cell>
          <cell r="H212">
            <v>3.71</v>
          </cell>
          <cell r="I212">
            <v>17</v>
          </cell>
        </row>
        <row r="213">
          <cell r="A213" t="str">
            <v>OR-7204 CD</v>
          </cell>
          <cell r="B213">
            <v>47</v>
          </cell>
          <cell r="C213">
            <v>14</v>
          </cell>
          <cell r="D213">
            <v>38.700000000000003</v>
          </cell>
          <cell r="E213">
            <v>41.848999999999997</v>
          </cell>
          <cell r="F213">
            <v>7.125</v>
          </cell>
          <cell r="G213">
            <v>5.0999999999999997E-2</v>
          </cell>
          <cell r="H213">
            <v>4.13</v>
          </cell>
          <cell r="I213">
            <v>20</v>
          </cell>
        </row>
        <row r="214">
          <cell r="A214" t="str">
            <v>OR-7205 CD</v>
          </cell>
          <cell r="B214">
            <v>52</v>
          </cell>
          <cell r="C214">
            <v>15</v>
          </cell>
          <cell r="D214">
            <v>43.7</v>
          </cell>
          <cell r="E214">
            <v>46.848999999999997</v>
          </cell>
          <cell r="F214">
            <v>7.625</v>
          </cell>
          <cell r="G214">
            <v>5.3999999999999999E-2</v>
          </cell>
          <cell r="H214">
            <v>4.13</v>
          </cell>
          <cell r="I214">
            <v>25</v>
          </cell>
        </row>
        <row r="215">
          <cell r="A215" t="str">
            <v>OR-7206 CD</v>
          </cell>
          <cell r="B215">
            <v>62</v>
          </cell>
          <cell r="C215">
            <v>16</v>
          </cell>
          <cell r="D215">
            <v>51.8</v>
          </cell>
          <cell r="E215">
            <v>55.537999999999997</v>
          </cell>
          <cell r="F215">
            <v>8.0980000000000008</v>
          </cell>
          <cell r="G215">
            <v>5.7000000000000002E-2</v>
          </cell>
          <cell r="H215">
            <v>4.95</v>
          </cell>
          <cell r="I215">
            <v>30</v>
          </cell>
        </row>
        <row r="216">
          <cell r="A216" t="str">
            <v>OR-7207 CD</v>
          </cell>
          <cell r="B216">
            <v>72</v>
          </cell>
          <cell r="C216">
            <v>17</v>
          </cell>
          <cell r="D216">
            <v>60.2</v>
          </cell>
          <cell r="E216">
            <v>64.626999999999995</v>
          </cell>
          <cell r="F216">
            <v>8.6159999999999997</v>
          </cell>
          <cell r="G216">
            <v>6.5000000000000002E-2</v>
          </cell>
          <cell r="H216">
            <v>5.78</v>
          </cell>
          <cell r="I216">
            <v>35</v>
          </cell>
        </row>
        <row r="217">
          <cell r="A217" t="str">
            <v>OR-7208 CD</v>
          </cell>
          <cell r="B217">
            <v>80</v>
          </cell>
          <cell r="C217">
            <v>18</v>
          </cell>
          <cell r="D217">
            <v>66.7</v>
          </cell>
          <cell r="E217">
            <v>71.126999999999995</v>
          </cell>
          <cell r="F217">
            <v>9.1159999999999997</v>
          </cell>
          <cell r="G217">
            <v>6.9000000000000006E-2</v>
          </cell>
          <cell r="H217">
            <v>5.78</v>
          </cell>
          <cell r="I217">
            <v>40</v>
          </cell>
        </row>
        <row r="218">
          <cell r="A218" t="str">
            <v>OR-7209 CD</v>
          </cell>
          <cell r="B218">
            <v>85</v>
          </cell>
          <cell r="C218">
            <v>19</v>
          </cell>
          <cell r="D218">
            <v>72.7</v>
          </cell>
          <cell r="E218">
            <v>77.716999999999999</v>
          </cell>
          <cell r="F218">
            <v>9.6300000000000008</v>
          </cell>
          <cell r="G218">
            <v>7.4999999999999997E-2</v>
          </cell>
          <cell r="H218">
            <v>6.6</v>
          </cell>
          <cell r="I218">
            <v>45</v>
          </cell>
        </row>
        <row r="219">
          <cell r="A219" t="str">
            <v>OR-7210 CD</v>
          </cell>
          <cell r="B219">
            <v>90</v>
          </cell>
          <cell r="C219">
            <v>20</v>
          </cell>
          <cell r="D219">
            <v>77.7</v>
          </cell>
          <cell r="E219">
            <v>82.716999999999999</v>
          </cell>
          <cell r="F219">
            <v>10.130000000000001</v>
          </cell>
          <cell r="G219">
            <v>7.9000000000000001E-2</v>
          </cell>
          <cell r="H219">
            <v>6.6</v>
          </cell>
          <cell r="I219">
            <v>50</v>
          </cell>
        </row>
        <row r="220">
          <cell r="A220" t="str">
            <v>OR-7211 CD</v>
          </cell>
          <cell r="B220">
            <v>100</v>
          </cell>
          <cell r="C220">
            <v>21</v>
          </cell>
          <cell r="D220">
            <v>86.1</v>
          </cell>
          <cell r="E220">
            <v>91.807000000000002</v>
          </cell>
          <cell r="F220">
            <v>10.648</v>
          </cell>
          <cell r="G220">
            <v>0.09</v>
          </cell>
          <cell r="H220">
            <v>7.43</v>
          </cell>
          <cell r="I220">
            <v>55</v>
          </cell>
        </row>
        <row r="221">
          <cell r="A221" t="str">
            <v>OR-7212 CD</v>
          </cell>
          <cell r="B221">
            <v>110</v>
          </cell>
          <cell r="C221">
            <v>22</v>
          </cell>
          <cell r="D221">
            <v>93.6</v>
          </cell>
          <cell r="E221">
            <v>99.307000000000002</v>
          </cell>
          <cell r="F221">
            <v>11.148</v>
          </cell>
          <cell r="G221">
            <v>9.5000000000000001E-2</v>
          </cell>
          <cell r="H221">
            <v>7.43</v>
          </cell>
          <cell r="I221">
            <v>60</v>
          </cell>
        </row>
        <row r="222">
          <cell r="A222" t="str">
            <v>OR-7213 CD</v>
          </cell>
          <cell r="B222">
            <v>120</v>
          </cell>
          <cell r="C222">
            <v>23</v>
          </cell>
          <cell r="D222">
            <v>102.1</v>
          </cell>
          <cell r="E222">
            <v>108.39700000000001</v>
          </cell>
          <cell r="F222">
            <v>11.666</v>
          </cell>
          <cell r="G222">
            <v>0.104</v>
          </cell>
          <cell r="H222">
            <v>8.26</v>
          </cell>
          <cell r="I222">
            <v>65</v>
          </cell>
        </row>
        <row r="223">
          <cell r="A223" t="str">
            <v>OR-7214 CD</v>
          </cell>
          <cell r="B223">
            <v>125</v>
          </cell>
          <cell r="C223">
            <v>24</v>
          </cell>
          <cell r="D223">
            <v>107.1</v>
          </cell>
          <cell r="E223">
            <v>113.39700000000001</v>
          </cell>
          <cell r="F223">
            <v>12.166</v>
          </cell>
          <cell r="G223">
            <v>0.107</v>
          </cell>
          <cell r="H223">
            <v>8.26</v>
          </cell>
          <cell r="I223">
            <v>70</v>
          </cell>
        </row>
        <row r="224">
          <cell r="A224" t="str">
            <v>OR-7215 CD</v>
          </cell>
          <cell r="B224">
            <v>130</v>
          </cell>
          <cell r="C224">
            <v>25</v>
          </cell>
          <cell r="D224">
            <v>112.1</v>
          </cell>
          <cell r="E224">
            <v>118.39700000000001</v>
          </cell>
          <cell r="F224">
            <v>12.666</v>
          </cell>
          <cell r="G224">
            <v>0.11</v>
          </cell>
          <cell r="H224">
            <v>8.26</v>
          </cell>
          <cell r="I224">
            <v>75</v>
          </cell>
        </row>
        <row r="225">
          <cell r="A225" t="str">
            <v>OR-7216 CD</v>
          </cell>
          <cell r="B225">
            <v>140</v>
          </cell>
          <cell r="C225">
            <v>26</v>
          </cell>
          <cell r="D225">
            <v>120.5</v>
          </cell>
          <cell r="E225">
            <v>127.486</v>
          </cell>
          <cell r="F225">
            <v>13.18</v>
          </cell>
          <cell r="G225">
            <v>0.11799999999999999</v>
          </cell>
          <cell r="H225">
            <v>9.08</v>
          </cell>
          <cell r="I225">
            <v>80</v>
          </cell>
        </row>
        <row r="226">
          <cell r="A226" t="str">
            <v>OR-7217 CD</v>
          </cell>
          <cell r="B226">
            <v>150</v>
          </cell>
          <cell r="C226">
            <v>28</v>
          </cell>
          <cell r="D226">
            <v>129.5</v>
          </cell>
          <cell r="E226">
            <v>137.07599999999999</v>
          </cell>
          <cell r="F226">
            <v>14.2</v>
          </cell>
          <cell r="G226">
            <v>0.126</v>
          </cell>
          <cell r="H226">
            <v>9.91</v>
          </cell>
          <cell r="I226">
            <v>85</v>
          </cell>
        </row>
        <row r="227">
          <cell r="A227" t="str">
            <v>OR-7218 CD</v>
          </cell>
          <cell r="B227">
            <v>160</v>
          </cell>
          <cell r="C227">
            <v>30</v>
          </cell>
          <cell r="D227">
            <v>138.4</v>
          </cell>
          <cell r="E227">
            <v>147.255</v>
          </cell>
          <cell r="F227">
            <v>15.231999999999999</v>
          </cell>
          <cell r="G227">
            <v>0.13800000000000001</v>
          </cell>
          <cell r="H227">
            <v>11.56</v>
          </cell>
          <cell r="I227">
            <v>90</v>
          </cell>
        </row>
        <row r="228">
          <cell r="A228" t="str">
            <v>OR-7219 CD</v>
          </cell>
          <cell r="B228">
            <v>170</v>
          </cell>
          <cell r="C228">
            <v>32</v>
          </cell>
          <cell r="D228">
            <v>146.9</v>
          </cell>
          <cell r="E228">
            <v>156.34399999999999</v>
          </cell>
          <cell r="F228">
            <v>16.245999999999999</v>
          </cell>
          <cell r="G228">
            <v>0.14499999999999999</v>
          </cell>
          <cell r="H228">
            <v>12.38</v>
          </cell>
          <cell r="I228">
            <v>95</v>
          </cell>
        </row>
        <row r="229">
          <cell r="A229" t="str">
            <v>OR-7220 CD</v>
          </cell>
          <cell r="B229">
            <v>180</v>
          </cell>
          <cell r="C229">
            <v>34</v>
          </cell>
          <cell r="D229">
            <v>155.30000000000001</v>
          </cell>
          <cell r="E229">
            <v>165.435</v>
          </cell>
          <cell r="F229">
            <v>17.263999999999999</v>
          </cell>
          <cell r="G229">
            <v>0.154</v>
          </cell>
          <cell r="H229">
            <v>13.21</v>
          </cell>
          <cell r="I229">
            <v>100</v>
          </cell>
        </row>
        <row r="230">
          <cell r="A230" t="str">
            <v>OR-7221 CD</v>
          </cell>
          <cell r="B230">
            <v>190</v>
          </cell>
          <cell r="C230">
            <v>36</v>
          </cell>
          <cell r="D230">
            <v>163.80000000000001</v>
          </cell>
          <cell r="E230">
            <v>174.52500000000001</v>
          </cell>
          <cell r="F230">
            <v>18.277999999999999</v>
          </cell>
          <cell r="G230">
            <v>0.16700000000000001</v>
          </cell>
          <cell r="H230">
            <v>14.03</v>
          </cell>
          <cell r="I230">
            <v>105</v>
          </cell>
        </row>
        <row r="231">
          <cell r="A231" t="str">
            <v>OR-7222 CD</v>
          </cell>
          <cell r="B231">
            <v>200</v>
          </cell>
          <cell r="C231">
            <v>38</v>
          </cell>
          <cell r="D231">
            <v>171.3</v>
          </cell>
          <cell r="E231">
            <v>182.02500000000001</v>
          </cell>
          <cell r="F231">
            <v>19.277999999999999</v>
          </cell>
          <cell r="G231">
            <v>0.17199999999999999</v>
          </cell>
          <cell r="H231">
            <v>14.03</v>
          </cell>
          <cell r="I231">
            <v>110</v>
          </cell>
        </row>
        <row r="232">
          <cell r="A232" t="str">
            <v>OR-7224 CD</v>
          </cell>
          <cell r="B232">
            <v>215</v>
          </cell>
          <cell r="C232">
            <v>40</v>
          </cell>
          <cell r="D232">
            <v>186.7</v>
          </cell>
          <cell r="E232">
            <v>198.703</v>
          </cell>
          <cell r="F232">
            <v>20.309999999999999</v>
          </cell>
          <cell r="G232">
            <v>0.187</v>
          </cell>
          <cell r="H232">
            <v>15.68</v>
          </cell>
          <cell r="I232">
            <v>120</v>
          </cell>
        </row>
        <row r="233">
          <cell r="A233" t="str">
            <v>OR-7226 CD</v>
          </cell>
          <cell r="B233">
            <v>230</v>
          </cell>
          <cell r="C233">
            <v>40</v>
          </cell>
          <cell r="D233">
            <v>199.2</v>
          </cell>
          <cell r="E233">
            <v>211.203</v>
          </cell>
          <cell r="F233">
            <v>20.309999999999999</v>
          </cell>
          <cell r="G233">
            <v>0.19500000000000001</v>
          </cell>
          <cell r="H233">
            <v>15.68</v>
          </cell>
          <cell r="I233">
            <v>130</v>
          </cell>
        </row>
        <row r="234">
          <cell r="A234" t="str">
            <v>OR-7228 CD</v>
          </cell>
          <cell r="B234">
            <v>250</v>
          </cell>
          <cell r="C234">
            <v>42</v>
          </cell>
          <cell r="D234">
            <v>213.2</v>
          </cell>
          <cell r="E234">
            <v>225.203</v>
          </cell>
          <cell r="F234">
            <v>21.31</v>
          </cell>
          <cell r="G234">
            <v>0.20499999999999999</v>
          </cell>
          <cell r="H234">
            <v>15.68</v>
          </cell>
          <cell r="I234">
            <v>140</v>
          </cell>
        </row>
        <row r="235">
          <cell r="A235" t="str">
            <v>OR-7200 ACD</v>
          </cell>
          <cell r="B235">
            <v>30</v>
          </cell>
          <cell r="C235">
            <v>9</v>
          </cell>
          <cell r="D235">
            <v>23.1</v>
          </cell>
          <cell r="E235">
            <v>25.003</v>
          </cell>
          <cell r="F235">
            <v>4.6219999999999999</v>
          </cell>
          <cell r="G235">
            <v>5.3999999999999999E-2</v>
          </cell>
          <cell r="H235">
            <v>2.48</v>
          </cell>
          <cell r="I235">
            <v>10</v>
          </cell>
        </row>
        <row r="236">
          <cell r="A236" t="str">
            <v>OR-7201 ACD</v>
          </cell>
          <cell r="B236">
            <v>32</v>
          </cell>
          <cell r="C236">
            <v>10</v>
          </cell>
          <cell r="D236">
            <v>25.4</v>
          </cell>
          <cell r="E236">
            <v>27.603999999999999</v>
          </cell>
          <cell r="F236">
            <v>5.141</v>
          </cell>
          <cell r="G236">
            <v>6.3E-2</v>
          </cell>
          <cell r="H236">
            <v>2.89</v>
          </cell>
          <cell r="I236">
            <v>12</v>
          </cell>
        </row>
        <row r="237">
          <cell r="A237" t="str">
            <v>OR-7202 ACD</v>
          </cell>
          <cell r="B237">
            <v>35</v>
          </cell>
          <cell r="C237">
            <v>11</v>
          </cell>
          <cell r="D237">
            <v>29.1</v>
          </cell>
          <cell r="E237">
            <v>31.664000000000001</v>
          </cell>
          <cell r="F237">
            <v>5.6609999999999996</v>
          </cell>
          <cell r="G237">
            <v>7.0999999999999994E-2</v>
          </cell>
          <cell r="H237">
            <v>3.3</v>
          </cell>
          <cell r="I237">
            <v>15</v>
          </cell>
        </row>
        <row r="238">
          <cell r="A238" t="str">
            <v>OR-7203 ACD</v>
          </cell>
          <cell r="B238">
            <v>40</v>
          </cell>
          <cell r="C238">
            <v>12</v>
          </cell>
          <cell r="D238">
            <v>32.799999999999997</v>
          </cell>
          <cell r="E238">
            <v>35.704000000000001</v>
          </cell>
          <cell r="F238">
            <v>6.18</v>
          </cell>
          <cell r="G238">
            <v>0.08</v>
          </cell>
          <cell r="H238">
            <v>3.71</v>
          </cell>
          <cell r="I238">
            <v>17</v>
          </cell>
        </row>
        <row r="239">
          <cell r="A239" t="str">
            <v>OR-7204 ACD</v>
          </cell>
          <cell r="B239">
            <v>47</v>
          </cell>
          <cell r="C239">
            <v>14</v>
          </cell>
          <cell r="D239">
            <v>38.700000000000003</v>
          </cell>
          <cell r="E239">
            <v>41.905999999999999</v>
          </cell>
          <cell r="F239">
            <v>7.2039999999999997</v>
          </cell>
          <cell r="G239">
            <v>0.09</v>
          </cell>
          <cell r="H239">
            <v>4.13</v>
          </cell>
          <cell r="I239">
            <v>20</v>
          </cell>
        </row>
        <row r="240">
          <cell r="A240" t="str">
            <v>OR-7205 ACD</v>
          </cell>
          <cell r="B240">
            <v>52</v>
          </cell>
          <cell r="C240">
            <v>15</v>
          </cell>
          <cell r="D240">
            <v>43.7</v>
          </cell>
          <cell r="E240">
            <v>46.905999999999999</v>
          </cell>
          <cell r="F240">
            <v>7.7039999999999997</v>
          </cell>
          <cell r="G240">
            <v>0.09</v>
          </cell>
          <cell r="H240">
            <v>4.13</v>
          </cell>
          <cell r="I240">
            <v>25</v>
          </cell>
        </row>
        <row r="241">
          <cell r="A241" t="str">
            <v>OR-7206 ACD</v>
          </cell>
          <cell r="B241">
            <v>62</v>
          </cell>
          <cell r="C241">
            <v>16</v>
          </cell>
          <cell r="D241">
            <v>51.8</v>
          </cell>
          <cell r="E241">
            <v>55.582000000000001</v>
          </cell>
          <cell r="F241">
            <v>8.1579999999999995</v>
          </cell>
          <cell r="G241">
            <v>7.9000000000000001E-2</v>
          </cell>
          <cell r="H241">
            <v>4.95</v>
          </cell>
          <cell r="I241">
            <v>30</v>
          </cell>
        </row>
        <row r="242">
          <cell r="A242" t="str">
            <v>OR-7207 ACD</v>
          </cell>
          <cell r="B242">
            <v>72</v>
          </cell>
          <cell r="C242">
            <v>17</v>
          </cell>
          <cell r="D242">
            <v>60.2</v>
          </cell>
          <cell r="E242">
            <v>64.680999999999997</v>
          </cell>
          <cell r="F242">
            <v>8.69</v>
          </cell>
          <cell r="G242">
            <v>9.1999999999999998E-2</v>
          </cell>
          <cell r="H242">
            <v>5.78</v>
          </cell>
          <cell r="I242">
            <v>35</v>
          </cell>
        </row>
        <row r="243">
          <cell r="A243" t="str">
            <v>OR-7208 ACD</v>
          </cell>
          <cell r="B243">
            <v>80</v>
          </cell>
          <cell r="C243">
            <v>18</v>
          </cell>
          <cell r="D243">
            <v>66.7</v>
          </cell>
          <cell r="E243">
            <v>71.180999999999997</v>
          </cell>
          <cell r="F243">
            <v>9.19</v>
          </cell>
          <cell r="G243">
            <v>9.6000000000000002E-2</v>
          </cell>
          <cell r="H243">
            <v>5.78</v>
          </cell>
          <cell r="I243">
            <v>40</v>
          </cell>
        </row>
        <row r="244">
          <cell r="A244" t="str">
            <v>OR-7209 ACD</v>
          </cell>
          <cell r="B244">
            <v>85</v>
          </cell>
          <cell r="C244">
            <v>19</v>
          </cell>
          <cell r="D244">
            <v>72.7</v>
          </cell>
          <cell r="E244">
            <v>77.777000000000001</v>
          </cell>
          <cell r="F244">
            <v>9.7119999999999997</v>
          </cell>
          <cell r="G244">
            <v>0.105</v>
          </cell>
          <cell r="H244">
            <v>6.6</v>
          </cell>
          <cell r="I244">
            <v>45</v>
          </cell>
        </row>
        <row r="245">
          <cell r="A245" t="str">
            <v>OR-7210 ACD</v>
          </cell>
          <cell r="B245">
            <v>90</v>
          </cell>
          <cell r="C245">
            <v>20</v>
          </cell>
          <cell r="D245">
            <v>77.7</v>
          </cell>
          <cell r="E245">
            <v>82.777000000000001</v>
          </cell>
          <cell r="F245">
            <v>10.212</v>
          </cell>
          <cell r="G245">
            <v>0.109</v>
          </cell>
          <cell r="H245">
            <v>6.6</v>
          </cell>
          <cell r="I245">
            <v>50</v>
          </cell>
        </row>
        <row r="246">
          <cell r="A246" t="str">
            <v>OR-7211 ACD</v>
          </cell>
          <cell r="B246">
            <v>100</v>
          </cell>
          <cell r="C246">
            <v>21</v>
          </cell>
          <cell r="D246">
            <v>86.1</v>
          </cell>
          <cell r="E246">
            <v>91.876999999999995</v>
          </cell>
          <cell r="F246">
            <v>10.742000000000001</v>
          </cell>
          <cell r="G246">
            <v>0.125</v>
          </cell>
          <cell r="H246">
            <v>7.43</v>
          </cell>
          <cell r="I246">
            <v>55</v>
          </cell>
        </row>
        <row r="247">
          <cell r="A247" t="str">
            <v>OR-7212 ACD</v>
          </cell>
          <cell r="B247">
            <v>110</v>
          </cell>
          <cell r="C247">
            <v>22</v>
          </cell>
          <cell r="D247">
            <v>93.6</v>
          </cell>
          <cell r="E247">
            <v>99.376999999999995</v>
          </cell>
          <cell r="F247">
            <v>11.242000000000001</v>
          </cell>
          <cell r="G247">
            <v>0.13</v>
          </cell>
          <cell r="H247">
            <v>7.43</v>
          </cell>
          <cell r="I247">
            <v>60</v>
          </cell>
        </row>
        <row r="248">
          <cell r="A248" t="str">
            <v>OR-7213 ACD</v>
          </cell>
          <cell r="B248">
            <v>120</v>
          </cell>
          <cell r="C248">
            <v>23</v>
          </cell>
          <cell r="D248">
            <v>102.1</v>
          </cell>
          <cell r="E248">
            <v>108.473</v>
          </cell>
          <cell r="F248">
            <v>11.772</v>
          </cell>
          <cell r="G248">
            <v>0.14199999999999999</v>
          </cell>
          <cell r="H248">
            <v>8.26</v>
          </cell>
          <cell r="I248">
            <v>65</v>
          </cell>
        </row>
        <row r="249">
          <cell r="A249" t="str">
            <v>OR-7214 ACD</v>
          </cell>
          <cell r="B249">
            <v>125</v>
          </cell>
          <cell r="C249">
            <v>24</v>
          </cell>
          <cell r="D249">
            <v>107.1</v>
          </cell>
          <cell r="E249">
            <v>113.473</v>
          </cell>
          <cell r="F249">
            <v>12.272</v>
          </cell>
          <cell r="G249">
            <v>0.14499999999999999</v>
          </cell>
          <cell r="H249">
            <v>8.26</v>
          </cell>
          <cell r="I249">
            <v>70</v>
          </cell>
        </row>
        <row r="250">
          <cell r="A250" t="str">
            <v>OR-7215 ACD</v>
          </cell>
          <cell r="B250">
            <v>130</v>
          </cell>
          <cell r="C250">
            <v>25</v>
          </cell>
          <cell r="D250">
            <v>112.1</v>
          </cell>
          <cell r="E250">
            <v>118.473</v>
          </cell>
          <cell r="F250">
            <v>12.772</v>
          </cell>
          <cell r="G250">
            <v>0.14799999999999999</v>
          </cell>
          <cell r="H250">
            <v>8.26</v>
          </cell>
          <cell r="I250">
            <v>75</v>
          </cell>
        </row>
        <row r="251">
          <cell r="A251" t="str">
            <v>OR-7216 ACD</v>
          </cell>
          <cell r="B251">
            <v>140</v>
          </cell>
          <cell r="C251">
            <v>26</v>
          </cell>
          <cell r="D251">
            <v>120.5</v>
          </cell>
          <cell r="E251">
            <v>127.568</v>
          </cell>
          <cell r="F251">
            <v>13.294</v>
          </cell>
          <cell r="G251">
            <v>0.159</v>
          </cell>
          <cell r="H251">
            <v>9.08</v>
          </cell>
          <cell r="I251">
            <v>80</v>
          </cell>
        </row>
        <row r="252">
          <cell r="A252" t="str">
            <v>OR-7217 ACD</v>
          </cell>
          <cell r="B252">
            <v>150</v>
          </cell>
          <cell r="C252">
            <v>28</v>
          </cell>
          <cell r="D252">
            <v>129.5</v>
          </cell>
          <cell r="E252">
            <v>137.16800000000001</v>
          </cell>
          <cell r="F252">
            <v>14.326000000000001</v>
          </cell>
          <cell r="G252">
            <v>0.17299999999999999</v>
          </cell>
          <cell r="H252">
            <v>9.91</v>
          </cell>
          <cell r="I252">
            <v>85</v>
          </cell>
        </row>
        <row r="253">
          <cell r="A253" t="str">
            <v>OR-7218 ACD</v>
          </cell>
          <cell r="B253">
            <v>160</v>
          </cell>
          <cell r="C253">
            <v>30</v>
          </cell>
          <cell r="D253">
            <v>138.4</v>
          </cell>
          <cell r="E253">
            <v>147.36199999999999</v>
          </cell>
          <cell r="F253">
            <v>15.378</v>
          </cell>
          <cell r="G253">
            <v>0.191</v>
          </cell>
          <cell r="H253">
            <v>11.56</v>
          </cell>
          <cell r="I253">
            <v>90</v>
          </cell>
        </row>
        <row r="254">
          <cell r="A254" t="str">
            <v>OR-7219 ACD</v>
          </cell>
          <cell r="B254">
            <v>170</v>
          </cell>
          <cell r="C254">
            <v>32</v>
          </cell>
          <cell r="D254">
            <v>146.9</v>
          </cell>
          <cell r="E254">
            <v>156.458</v>
          </cell>
          <cell r="F254">
            <v>16.399999999999999</v>
          </cell>
          <cell r="G254">
            <v>0.20200000000000001</v>
          </cell>
          <cell r="H254">
            <v>12.38</v>
          </cell>
          <cell r="I254">
            <v>95</v>
          </cell>
        </row>
        <row r="255">
          <cell r="A255" t="str">
            <v>OR-7220 ACD</v>
          </cell>
          <cell r="B255">
            <v>180</v>
          </cell>
          <cell r="C255">
            <v>34</v>
          </cell>
          <cell r="D255">
            <v>155.30000000000001</v>
          </cell>
          <cell r="E255">
            <v>165.55699999999999</v>
          </cell>
          <cell r="F255">
            <v>17.431999999999999</v>
          </cell>
          <cell r="G255">
            <v>0.215</v>
          </cell>
          <cell r="H255">
            <v>13.21</v>
          </cell>
          <cell r="I255">
            <v>100</v>
          </cell>
        </row>
        <row r="256">
          <cell r="A256" t="str">
            <v>OR-7221 ACD</v>
          </cell>
          <cell r="B256">
            <v>190</v>
          </cell>
          <cell r="C256">
            <v>36</v>
          </cell>
          <cell r="D256">
            <v>163.80000000000001</v>
          </cell>
          <cell r="E256">
            <v>174.65100000000001</v>
          </cell>
          <cell r="F256">
            <v>18.454000000000001</v>
          </cell>
          <cell r="G256">
            <v>0.23</v>
          </cell>
          <cell r="H256">
            <v>14.03</v>
          </cell>
          <cell r="I256">
            <v>105</v>
          </cell>
        </row>
        <row r="257">
          <cell r="A257" t="str">
            <v>OR-7222 ACD</v>
          </cell>
          <cell r="B257">
            <v>200</v>
          </cell>
          <cell r="C257">
            <v>38</v>
          </cell>
          <cell r="D257">
            <v>171.3</v>
          </cell>
          <cell r="E257">
            <v>182.15100000000001</v>
          </cell>
          <cell r="F257">
            <v>19.454000000000001</v>
          </cell>
          <cell r="G257">
            <v>0.23499999999999999</v>
          </cell>
          <cell r="H257">
            <v>14.03</v>
          </cell>
          <cell r="I257">
            <v>110</v>
          </cell>
        </row>
        <row r="258">
          <cell r="A258" t="str">
            <v>OR-7224 ACD</v>
          </cell>
          <cell r="B258">
            <v>215</v>
          </cell>
          <cell r="C258">
            <v>40</v>
          </cell>
          <cell r="D258">
            <v>186.7</v>
          </cell>
          <cell r="E258">
            <v>198.845</v>
          </cell>
          <cell r="F258">
            <v>20.506</v>
          </cell>
          <cell r="G258">
            <v>0.25800000000000001</v>
          </cell>
          <cell r="H258">
            <v>15.68</v>
          </cell>
          <cell r="I258">
            <v>120</v>
          </cell>
        </row>
        <row r="259">
          <cell r="A259" t="str">
            <v>OR-7226 ACD</v>
          </cell>
          <cell r="B259">
            <v>230</v>
          </cell>
          <cell r="C259">
            <v>40</v>
          </cell>
          <cell r="D259">
            <v>199.2</v>
          </cell>
          <cell r="E259">
            <v>211.345</v>
          </cell>
          <cell r="F259">
            <v>20.506</v>
          </cell>
          <cell r="G259">
            <v>0.26600000000000001</v>
          </cell>
          <cell r="H259">
            <v>15.68</v>
          </cell>
          <cell r="I259">
            <v>130</v>
          </cell>
        </row>
        <row r="260">
          <cell r="A260" t="str">
            <v>OR-7228 ACD</v>
          </cell>
          <cell r="B260">
            <v>250</v>
          </cell>
          <cell r="C260">
            <v>42</v>
          </cell>
          <cell r="D260">
            <v>213.2</v>
          </cell>
          <cell r="E260">
            <v>225.345</v>
          </cell>
          <cell r="F260">
            <v>21.506</v>
          </cell>
          <cell r="G260">
            <v>0.27600000000000002</v>
          </cell>
          <cell r="H260">
            <v>15.68</v>
          </cell>
          <cell r="I260">
            <v>140</v>
          </cell>
        </row>
        <row r="261">
          <cell r="A261" t="str">
            <v>OR-71900 CE</v>
          </cell>
          <cell r="B261">
            <v>22</v>
          </cell>
          <cell r="C261">
            <v>6</v>
          </cell>
          <cell r="D261">
            <v>17.920000000000002</v>
          </cell>
          <cell r="E261">
            <v>19.198</v>
          </cell>
          <cell r="F261">
            <v>3.0150000000000001</v>
          </cell>
          <cell r="G261">
            <v>2.7E-2</v>
          </cell>
          <cell r="H261">
            <v>1.718</v>
          </cell>
          <cell r="I261">
            <v>10</v>
          </cell>
        </row>
        <row r="262">
          <cell r="A262" t="str">
            <v>OR-71901 CE</v>
          </cell>
          <cell r="B262">
            <v>24</v>
          </cell>
          <cell r="C262">
            <v>6</v>
          </cell>
          <cell r="D262">
            <v>19.95</v>
          </cell>
          <cell r="E262">
            <v>21.198</v>
          </cell>
          <cell r="F262">
            <v>3.0150000000000001</v>
          </cell>
          <cell r="G262">
            <v>2.9000000000000001E-2</v>
          </cell>
          <cell r="H262">
            <v>1.718</v>
          </cell>
          <cell r="I262">
            <v>12</v>
          </cell>
        </row>
        <row r="263">
          <cell r="A263" t="str">
            <v>OR-71902 CE</v>
          </cell>
          <cell r="B263">
            <v>28</v>
          </cell>
          <cell r="C263">
            <v>7</v>
          </cell>
          <cell r="D263">
            <v>23.9</v>
          </cell>
          <cell r="E263">
            <v>25.498000000000001</v>
          </cell>
          <cell r="F263">
            <v>3.5209999999999999</v>
          </cell>
          <cell r="G263">
            <v>3.4000000000000002E-2</v>
          </cell>
          <cell r="H263">
            <v>2.1480000000000001</v>
          </cell>
          <cell r="I263">
            <v>15</v>
          </cell>
        </row>
        <row r="264">
          <cell r="A264" t="str">
            <v>OR-71903 CE</v>
          </cell>
          <cell r="B264">
            <v>30</v>
          </cell>
          <cell r="C264">
            <v>7</v>
          </cell>
          <cell r="D264">
            <v>25.9</v>
          </cell>
          <cell r="E264">
            <v>27.498000000000001</v>
          </cell>
          <cell r="F264">
            <v>3.5209999999999999</v>
          </cell>
          <cell r="G264">
            <v>3.4000000000000002E-2</v>
          </cell>
          <cell r="H264">
            <v>2.1480000000000001</v>
          </cell>
          <cell r="I264">
            <v>17</v>
          </cell>
        </row>
        <row r="265">
          <cell r="A265" t="str">
            <v>OR-71904 CE</v>
          </cell>
          <cell r="B265">
            <v>37</v>
          </cell>
          <cell r="C265">
            <v>9</v>
          </cell>
          <cell r="D265">
            <v>31.49</v>
          </cell>
          <cell r="E265">
            <v>33.296999999999997</v>
          </cell>
          <cell r="F265">
            <v>4.5220000000000002</v>
          </cell>
          <cell r="G265">
            <v>4.1000000000000002E-2</v>
          </cell>
          <cell r="H265">
            <v>2.577</v>
          </cell>
          <cell r="I265">
            <v>20</v>
          </cell>
        </row>
        <row r="266">
          <cell r="A266" t="str">
            <v>OR-71905 CE</v>
          </cell>
          <cell r="B266">
            <v>42</v>
          </cell>
          <cell r="C266">
            <v>9</v>
          </cell>
          <cell r="D266">
            <v>36.39</v>
          </cell>
          <cell r="E266">
            <v>38.296999999999997</v>
          </cell>
          <cell r="F266">
            <v>4.5220000000000002</v>
          </cell>
          <cell r="G266">
            <v>4.4000000000000004E-2</v>
          </cell>
          <cell r="H266">
            <v>2.577</v>
          </cell>
          <cell r="I266">
            <v>25</v>
          </cell>
        </row>
        <row r="267">
          <cell r="A267" t="str">
            <v>OR-71906 CE</v>
          </cell>
          <cell r="B267">
            <v>47</v>
          </cell>
          <cell r="C267">
            <v>9</v>
          </cell>
          <cell r="D267">
            <v>41.39</v>
          </cell>
          <cell r="E267">
            <v>43.296999999999997</v>
          </cell>
          <cell r="F267">
            <v>4.5220000000000002</v>
          </cell>
          <cell r="G267">
            <v>4.7E-2</v>
          </cell>
          <cell r="H267">
            <v>2.577</v>
          </cell>
          <cell r="I267">
            <v>30</v>
          </cell>
        </row>
        <row r="268">
          <cell r="A268" t="str">
            <v>OR-71907 CE</v>
          </cell>
          <cell r="B268">
            <v>55</v>
          </cell>
          <cell r="C268">
            <v>10</v>
          </cell>
          <cell r="D268">
            <v>48.29</v>
          </cell>
          <cell r="E268">
            <v>50.595999999999997</v>
          </cell>
          <cell r="F268">
            <v>5.0279999999999996</v>
          </cell>
          <cell r="G268">
            <v>5.6000000000000001E-2</v>
          </cell>
          <cell r="H268">
            <v>3.0070000000000001</v>
          </cell>
          <cell r="I268">
            <v>35</v>
          </cell>
        </row>
        <row r="269">
          <cell r="A269" t="str">
            <v>OR-71908 CE</v>
          </cell>
          <cell r="B269">
            <v>62</v>
          </cell>
          <cell r="C269">
            <v>12</v>
          </cell>
          <cell r="D269">
            <v>54.15</v>
          </cell>
          <cell r="E269">
            <v>56.695999999999998</v>
          </cell>
          <cell r="F269">
            <v>6.0350000000000001</v>
          </cell>
          <cell r="G269">
            <v>6.5000000000000002E-2</v>
          </cell>
          <cell r="H269">
            <v>3.4369999999999998</v>
          </cell>
          <cell r="I269">
            <v>40</v>
          </cell>
        </row>
        <row r="270">
          <cell r="A270" t="str">
            <v>OR-71909 CE</v>
          </cell>
          <cell r="B270">
            <v>68</v>
          </cell>
          <cell r="C270">
            <v>12</v>
          </cell>
          <cell r="D270">
            <v>60.3</v>
          </cell>
          <cell r="E270">
            <v>62.896000000000001</v>
          </cell>
          <cell r="F270">
            <v>6.0350000000000001</v>
          </cell>
          <cell r="G270">
            <v>6.7999999999999991E-2</v>
          </cell>
          <cell r="H270">
            <v>3.4369999999999998</v>
          </cell>
          <cell r="I270">
            <v>45</v>
          </cell>
        </row>
        <row r="271">
          <cell r="A271" t="str">
            <v>OR-71910 CE</v>
          </cell>
          <cell r="B271">
            <v>72</v>
          </cell>
          <cell r="C271">
            <v>12</v>
          </cell>
          <cell r="D271">
            <v>65.3</v>
          </cell>
          <cell r="E271">
            <v>68.195999999999998</v>
          </cell>
          <cell r="F271">
            <v>6.0410000000000004</v>
          </cell>
          <cell r="G271">
            <v>7.4999999999999997E-2</v>
          </cell>
          <cell r="H271">
            <v>3.867</v>
          </cell>
          <cell r="I271">
            <v>50</v>
          </cell>
        </row>
        <row r="272">
          <cell r="A272" t="str">
            <v>OR-71911 CE</v>
          </cell>
          <cell r="B272">
            <v>80</v>
          </cell>
          <cell r="C272">
            <v>13</v>
          </cell>
          <cell r="D272">
            <v>72.3</v>
          </cell>
          <cell r="E272">
            <v>75.495999999999995</v>
          </cell>
          <cell r="F272">
            <v>6.5469999999999997</v>
          </cell>
          <cell r="G272">
            <v>8.3999999999999991E-2</v>
          </cell>
          <cell r="H272">
            <v>4.2969999999999997</v>
          </cell>
          <cell r="I272">
            <v>55</v>
          </cell>
        </row>
        <row r="273">
          <cell r="A273" t="str">
            <v>OR-71912 CE</v>
          </cell>
          <cell r="B273">
            <v>85</v>
          </cell>
          <cell r="C273">
            <v>13</v>
          </cell>
          <cell r="D273">
            <v>77.3</v>
          </cell>
          <cell r="E273">
            <v>80.495999999999995</v>
          </cell>
          <cell r="F273">
            <v>6.5469999999999997</v>
          </cell>
          <cell r="G273">
            <v>8.5999999999999993E-2</v>
          </cell>
          <cell r="H273">
            <v>4.2969999999999997</v>
          </cell>
          <cell r="I273">
            <v>60</v>
          </cell>
        </row>
        <row r="274">
          <cell r="A274" t="str">
            <v>OR-71913 CE</v>
          </cell>
          <cell r="B274">
            <v>90</v>
          </cell>
          <cell r="C274">
            <v>13</v>
          </cell>
          <cell r="D274">
            <v>82.32</v>
          </cell>
          <cell r="E274">
            <v>85.495999999999995</v>
          </cell>
          <cell r="F274">
            <v>6.5419999999999998</v>
          </cell>
          <cell r="G274">
            <v>0.09</v>
          </cell>
          <cell r="H274">
            <v>4.2969999999999997</v>
          </cell>
          <cell r="I274">
            <v>65</v>
          </cell>
        </row>
        <row r="275">
          <cell r="A275" t="str">
            <v>OR-71914 CE</v>
          </cell>
          <cell r="B275">
            <v>100</v>
          </cell>
          <cell r="C275">
            <v>16</v>
          </cell>
          <cell r="D275">
            <v>90.52</v>
          </cell>
          <cell r="E275">
            <v>94.593999999999994</v>
          </cell>
          <cell r="F275">
            <v>8.0540000000000003</v>
          </cell>
          <cell r="G275">
            <v>0.10199999999999999</v>
          </cell>
          <cell r="H275">
            <v>5.1550000000000002</v>
          </cell>
          <cell r="I275">
            <v>70</v>
          </cell>
        </row>
        <row r="276">
          <cell r="A276" t="str">
            <v>OR-71915 CE</v>
          </cell>
          <cell r="B276">
            <v>105</v>
          </cell>
          <cell r="C276">
            <v>16</v>
          </cell>
          <cell r="D276">
            <v>95.52</v>
          </cell>
          <cell r="E276">
            <v>99.593999999999994</v>
          </cell>
          <cell r="F276">
            <v>8.0540000000000003</v>
          </cell>
          <cell r="G276">
            <v>0.106</v>
          </cell>
          <cell r="H276">
            <v>5.1550000000000002</v>
          </cell>
          <cell r="I276">
            <v>75</v>
          </cell>
        </row>
        <row r="277">
          <cell r="A277" t="str">
            <v>OR-71916 CE</v>
          </cell>
          <cell r="B277">
            <v>110</v>
          </cell>
          <cell r="C277">
            <v>16</v>
          </cell>
          <cell r="D277">
            <v>100.52</v>
          </cell>
          <cell r="E277">
            <v>104.59399999999999</v>
          </cell>
          <cell r="F277">
            <v>8.0540000000000003</v>
          </cell>
          <cell r="G277">
            <v>0.109</v>
          </cell>
          <cell r="H277">
            <v>5.1550000000000002</v>
          </cell>
          <cell r="I277">
            <v>80</v>
          </cell>
        </row>
        <row r="278">
          <cell r="A278" t="str">
            <v>OR-71917 CE</v>
          </cell>
          <cell r="B278">
            <v>120</v>
          </cell>
          <cell r="C278">
            <v>18</v>
          </cell>
          <cell r="D278">
            <v>109.22</v>
          </cell>
          <cell r="E278">
            <v>113.693</v>
          </cell>
          <cell r="F278">
            <v>9.0660000000000007</v>
          </cell>
          <cell r="G278">
            <v>0.122</v>
          </cell>
          <cell r="H278">
            <v>6.0140000000000002</v>
          </cell>
          <cell r="I278">
            <v>85</v>
          </cell>
        </row>
        <row r="279">
          <cell r="A279" t="str">
            <v>OR-71918 CE</v>
          </cell>
          <cell r="B279">
            <v>125</v>
          </cell>
          <cell r="C279">
            <v>18</v>
          </cell>
          <cell r="D279">
            <v>114.22</v>
          </cell>
          <cell r="E279">
            <v>118.693</v>
          </cell>
          <cell r="F279">
            <v>9.0660000000000007</v>
          </cell>
          <cell r="G279">
            <v>0.12200000000000001</v>
          </cell>
          <cell r="H279">
            <v>6.0140000000000002</v>
          </cell>
          <cell r="I279">
            <v>90</v>
          </cell>
        </row>
        <row r="280">
          <cell r="A280" t="str">
            <v>OR-71919 CE</v>
          </cell>
          <cell r="B280">
            <v>130</v>
          </cell>
          <cell r="C280">
            <v>18</v>
          </cell>
          <cell r="D280">
            <v>119.22</v>
          </cell>
          <cell r="E280">
            <v>123.693</v>
          </cell>
          <cell r="F280">
            <v>9.0660000000000007</v>
          </cell>
          <cell r="G280">
            <v>0.126</v>
          </cell>
          <cell r="H280">
            <v>6.0140000000000002</v>
          </cell>
          <cell r="I280">
            <v>95</v>
          </cell>
        </row>
        <row r="281">
          <cell r="A281" t="str">
            <v>OR-71920 CE</v>
          </cell>
          <cell r="B281">
            <v>140</v>
          </cell>
          <cell r="C281">
            <v>20</v>
          </cell>
          <cell r="D281">
            <v>127.51</v>
          </cell>
          <cell r="E281">
            <v>132.792</v>
          </cell>
          <cell r="F281">
            <v>10.079000000000001</v>
          </cell>
          <cell r="G281">
            <v>0.13799999999999998</v>
          </cell>
          <cell r="H281">
            <v>6.8739999999999997</v>
          </cell>
          <cell r="I281">
            <v>100</v>
          </cell>
        </row>
        <row r="282">
          <cell r="A282" t="str">
            <v>OR-71922 CE</v>
          </cell>
          <cell r="B282">
            <v>150</v>
          </cell>
          <cell r="C282">
            <v>20</v>
          </cell>
          <cell r="D282">
            <v>137.51</v>
          </cell>
          <cell r="E282">
            <v>142.792</v>
          </cell>
          <cell r="F282">
            <v>10.079000000000001</v>
          </cell>
          <cell r="G282">
            <v>0.14599999999999999</v>
          </cell>
          <cell r="H282">
            <v>6.8739999999999997</v>
          </cell>
          <cell r="I282">
            <v>110</v>
          </cell>
        </row>
        <row r="283">
          <cell r="A283" t="str">
            <v>OR-71924 CE</v>
          </cell>
          <cell r="B283">
            <v>165</v>
          </cell>
          <cell r="C283">
            <v>22</v>
          </cell>
          <cell r="D283">
            <v>151.01</v>
          </cell>
          <cell r="E283">
            <v>156.892</v>
          </cell>
          <cell r="F283">
            <v>11.092000000000001</v>
          </cell>
          <cell r="G283">
            <v>0.16</v>
          </cell>
          <cell r="H283">
            <v>7.734</v>
          </cell>
          <cell r="I283">
            <v>120</v>
          </cell>
        </row>
        <row r="284">
          <cell r="A284" t="str">
            <v>OR-71900 FE</v>
          </cell>
          <cell r="B284">
            <v>22</v>
          </cell>
          <cell r="C284">
            <v>6</v>
          </cell>
          <cell r="D284">
            <v>17.920000000000002</v>
          </cell>
          <cell r="E284">
            <v>19.207999999999998</v>
          </cell>
          <cell r="F284">
            <v>3.0310000000000001</v>
          </cell>
          <cell r="G284">
            <v>3.3000000000000002E-2</v>
          </cell>
          <cell r="H284">
            <v>1.718</v>
          </cell>
          <cell r="I284">
            <v>10</v>
          </cell>
        </row>
        <row r="285">
          <cell r="A285" t="str">
            <v>OR-71901 FE</v>
          </cell>
          <cell r="B285">
            <v>24</v>
          </cell>
          <cell r="C285">
            <v>6</v>
          </cell>
          <cell r="D285">
            <v>19.95</v>
          </cell>
          <cell r="E285">
            <v>21.207999999999998</v>
          </cell>
          <cell r="F285">
            <v>3.0310000000000001</v>
          </cell>
          <cell r="G285">
            <v>3.4000000000000002E-2</v>
          </cell>
          <cell r="H285">
            <v>1.718</v>
          </cell>
          <cell r="I285">
            <v>12</v>
          </cell>
        </row>
        <row r="286">
          <cell r="A286" t="str">
            <v>OR-71902 FE</v>
          </cell>
          <cell r="B286">
            <v>28</v>
          </cell>
          <cell r="C286">
            <v>7</v>
          </cell>
          <cell r="D286">
            <v>23.9</v>
          </cell>
          <cell r="E286">
            <v>25.51</v>
          </cell>
          <cell r="F286">
            <v>3.5409999999999999</v>
          </cell>
          <cell r="G286">
            <v>4.1999999999999996E-2</v>
          </cell>
          <cell r="H286">
            <v>2.1480000000000001</v>
          </cell>
          <cell r="I286">
            <v>15</v>
          </cell>
        </row>
        <row r="287">
          <cell r="A287" t="str">
            <v>OR-71903 FE</v>
          </cell>
          <cell r="B287">
            <v>30</v>
          </cell>
          <cell r="C287">
            <v>7</v>
          </cell>
          <cell r="D287">
            <v>25.9</v>
          </cell>
          <cell r="E287">
            <v>27.51</v>
          </cell>
          <cell r="F287">
            <v>3.5409999999999999</v>
          </cell>
          <cell r="G287">
            <v>4.1999999999999996E-2</v>
          </cell>
          <cell r="H287">
            <v>2.1480000000000001</v>
          </cell>
          <cell r="I287">
            <v>17</v>
          </cell>
        </row>
        <row r="288">
          <cell r="A288" t="str">
            <v>OR-71904 FE</v>
          </cell>
          <cell r="B288">
            <v>37</v>
          </cell>
          <cell r="C288">
            <v>9</v>
          </cell>
          <cell r="D288">
            <v>31.49</v>
          </cell>
          <cell r="E288">
            <v>33.311</v>
          </cell>
          <cell r="F288">
            <v>4.5460000000000003</v>
          </cell>
          <cell r="G288">
            <v>4.9000000000000002E-2</v>
          </cell>
          <cell r="H288">
            <v>2.577</v>
          </cell>
          <cell r="I288">
            <v>20</v>
          </cell>
        </row>
        <row r="289">
          <cell r="A289" t="str">
            <v>OR-71905 FE</v>
          </cell>
          <cell r="B289">
            <v>42</v>
          </cell>
          <cell r="C289">
            <v>9</v>
          </cell>
          <cell r="D289">
            <v>36.39</v>
          </cell>
          <cell r="E289">
            <v>38.311</v>
          </cell>
          <cell r="F289">
            <v>4.5460000000000003</v>
          </cell>
          <cell r="G289">
            <v>5.2000000000000005E-2</v>
          </cell>
          <cell r="H289">
            <v>2.577</v>
          </cell>
          <cell r="I289">
            <v>25</v>
          </cell>
        </row>
        <row r="290">
          <cell r="A290" t="str">
            <v>OR-71906 FE</v>
          </cell>
          <cell r="B290">
            <v>47</v>
          </cell>
          <cell r="C290">
            <v>9</v>
          </cell>
          <cell r="D290">
            <v>41.39</v>
          </cell>
          <cell r="E290">
            <v>43.311</v>
          </cell>
          <cell r="F290">
            <v>4.5460000000000003</v>
          </cell>
          <cell r="G290">
            <v>5.6000000000000001E-2</v>
          </cell>
          <cell r="H290">
            <v>2.577</v>
          </cell>
          <cell r="I290">
            <v>30</v>
          </cell>
        </row>
        <row r="291">
          <cell r="A291" t="str">
            <v>OR-71907 FE</v>
          </cell>
          <cell r="B291">
            <v>55</v>
          </cell>
          <cell r="C291">
            <v>10</v>
          </cell>
          <cell r="D291">
            <v>48.29</v>
          </cell>
          <cell r="E291">
            <v>50.613</v>
          </cell>
          <cell r="F291">
            <v>5.056</v>
          </cell>
          <cell r="G291">
            <v>6.5999999999999989E-2</v>
          </cell>
          <cell r="H291">
            <v>3.0070000000000001</v>
          </cell>
          <cell r="I291">
            <v>35</v>
          </cell>
        </row>
        <row r="292">
          <cell r="A292" t="str">
            <v>OR-71908 FE</v>
          </cell>
          <cell r="B292">
            <v>62</v>
          </cell>
          <cell r="C292">
            <v>12</v>
          </cell>
          <cell r="D292">
            <v>54.15</v>
          </cell>
          <cell r="E292">
            <v>56.716000000000001</v>
          </cell>
          <cell r="F292">
            <v>6.0659999999999998</v>
          </cell>
          <cell r="G292">
            <v>7.5999999999999998E-2</v>
          </cell>
          <cell r="H292">
            <v>3.4369999999999998</v>
          </cell>
          <cell r="I292">
            <v>40</v>
          </cell>
        </row>
        <row r="293">
          <cell r="A293" t="str">
            <v>OR-71909 FE</v>
          </cell>
          <cell r="B293">
            <v>68</v>
          </cell>
          <cell r="C293">
            <v>12</v>
          </cell>
          <cell r="D293">
            <v>60.3</v>
          </cell>
          <cell r="E293">
            <v>62.915999999999997</v>
          </cell>
          <cell r="F293">
            <v>6.0659999999999998</v>
          </cell>
          <cell r="G293">
            <v>7.9000000000000001E-2</v>
          </cell>
          <cell r="H293">
            <v>3.4369999999999998</v>
          </cell>
          <cell r="I293">
            <v>45</v>
          </cell>
        </row>
        <row r="294">
          <cell r="A294" t="str">
            <v>OR-71910 FE</v>
          </cell>
          <cell r="B294">
            <v>72</v>
          </cell>
          <cell r="C294">
            <v>12</v>
          </cell>
          <cell r="D294">
            <v>65.3</v>
          </cell>
          <cell r="E294">
            <v>68.218000000000004</v>
          </cell>
          <cell r="F294">
            <v>6.077</v>
          </cell>
          <cell r="G294">
            <v>8.6999999999999994E-2</v>
          </cell>
          <cell r="H294">
            <v>3.867</v>
          </cell>
          <cell r="I294">
            <v>50</v>
          </cell>
        </row>
        <row r="295">
          <cell r="A295" t="str">
            <v>OR-71911 FE</v>
          </cell>
          <cell r="B295">
            <v>80</v>
          </cell>
          <cell r="C295">
            <v>13</v>
          </cell>
          <cell r="D295">
            <v>72.3</v>
          </cell>
          <cell r="E295">
            <v>75.52</v>
          </cell>
          <cell r="F295">
            <v>6.5869999999999997</v>
          </cell>
          <cell r="G295">
            <v>9.6999999999999989E-2</v>
          </cell>
          <cell r="H295">
            <v>4.2969999999999997</v>
          </cell>
          <cell r="I295">
            <v>55</v>
          </cell>
        </row>
        <row r="296">
          <cell r="A296" t="str">
            <v>OR-71912 FE</v>
          </cell>
          <cell r="B296">
            <v>85</v>
          </cell>
          <cell r="C296">
            <v>13</v>
          </cell>
          <cell r="D296">
            <v>77.3</v>
          </cell>
          <cell r="E296">
            <v>80.52</v>
          </cell>
          <cell r="F296">
            <v>6.5869999999999997</v>
          </cell>
          <cell r="G296">
            <v>0.1</v>
          </cell>
          <cell r="H296">
            <v>4.2969999999999997</v>
          </cell>
          <cell r="I296">
            <v>60</v>
          </cell>
        </row>
        <row r="297">
          <cell r="A297" t="str">
            <v>OR-71913 FE</v>
          </cell>
          <cell r="B297">
            <v>90</v>
          </cell>
          <cell r="C297">
            <v>13</v>
          </cell>
          <cell r="D297">
            <v>82.32</v>
          </cell>
          <cell r="E297">
            <v>85.52</v>
          </cell>
          <cell r="F297">
            <v>6.5819999999999999</v>
          </cell>
          <cell r="G297">
            <v>0.104</v>
          </cell>
          <cell r="H297">
            <v>4.2969999999999997</v>
          </cell>
          <cell r="I297">
            <v>65</v>
          </cell>
        </row>
        <row r="298">
          <cell r="A298" t="str">
            <v>OR-71914 FE</v>
          </cell>
          <cell r="B298">
            <v>100</v>
          </cell>
          <cell r="C298">
            <v>16</v>
          </cell>
          <cell r="D298">
            <v>90.52</v>
          </cell>
          <cell r="E298">
            <v>94.623000000000005</v>
          </cell>
          <cell r="F298">
            <v>8.1020000000000003</v>
          </cell>
          <cell r="G298">
            <v>0.11799999999999999</v>
          </cell>
          <cell r="H298">
            <v>5.1550000000000002</v>
          </cell>
          <cell r="I298">
            <v>70</v>
          </cell>
        </row>
        <row r="299">
          <cell r="A299" t="str">
            <v>OR-71915 FE</v>
          </cell>
          <cell r="B299">
            <v>105</v>
          </cell>
          <cell r="C299">
            <v>16</v>
          </cell>
          <cell r="D299">
            <v>95.52</v>
          </cell>
          <cell r="E299">
            <v>99.623000000000005</v>
          </cell>
          <cell r="F299">
            <v>8.1020000000000003</v>
          </cell>
          <cell r="G299">
            <v>0.123</v>
          </cell>
          <cell r="H299">
            <v>5.1550000000000002</v>
          </cell>
          <cell r="I299">
            <v>75</v>
          </cell>
        </row>
        <row r="300">
          <cell r="A300" t="str">
            <v>OR-71916 FE</v>
          </cell>
          <cell r="B300">
            <v>110</v>
          </cell>
          <cell r="C300">
            <v>16</v>
          </cell>
          <cell r="D300">
            <v>100.52</v>
          </cell>
          <cell r="E300">
            <v>104.623</v>
          </cell>
          <cell r="F300">
            <v>8.1020000000000003</v>
          </cell>
          <cell r="G300">
            <v>0.127</v>
          </cell>
          <cell r="H300">
            <v>5.1550000000000002</v>
          </cell>
          <cell r="I300">
            <v>80</v>
          </cell>
        </row>
        <row r="301">
          <cell r="A301" t="str">
            <v>OR-71917 FE</v>
          </cell>
          <cell r="B301">
            <v>120</v>
          </cell>
          <cell r="C301">
            <v>18</v>
          </cell>
          <cell r="D301">
            <v>109.22</v>
          </cell>
          <cell r="E301">
            <v>113.727</v>
          </cell>
          <cell r="F301">
            <v>9.1219999999999999</v>
          </cell>
          <cell r="G301">
            <v>0.14299999999999999</v>
          </cell>
          <cell r="H301">
            <v>6.0140000000000002</v>
          </cell>
          <cell r="I301">
            <v>85</v>
          </cell>
        </row>
        <row r="302">
          <cell r="A302" t="str">
            <v>OR-71918 FE</v>
          </cell>
          <cell r="B302">
            <v>125</v>
          </cell>
          <cell r="C302">
            <v>18</v>
          </cell>
          <cell r="D302">
            <v>114.22</v>
          </cell>
          <cell r="E302">
            <v>118.727</v>
          </cell>
          <cell r="F302">
            <v>9.1219999999999999</v>
          </cell>
          <cell r="G302">
            <v>0.14299999999999999</v>
          </cell>
          <cell r="H302">
            <v>6.0140000000000002</v>
          </cell>
          <cell r="I302">
            <v>90</v>
          </cell>
        </row>
        <row r="303">
          <cell r="A303" t="str">
            <v>OR-71919 FE</v>
          </cell>
          <cell r="B303">
            <v>130</v>
          </cell>
          <cell r="C303">
            <v>18</v>
          </cell>
          <cell r="D303">
            <v>119.22</v>
          </cell>
          <cell r="E303">
            <v>123.727</v>
          </cell>
          <cell r="F303">
            <v>9.1219999999999999</v>
          </cell>
          <cell r="G303">
            <v>0.14599999999999999</v>
          </cell>
          <cell r="H303">
            <v>6.0140000000000002</v>
          </cell>
          <cell r="I303">
            <v>95</v>
          </cell>
        </row>
        <row r="304">
          <cell r="A304" t="str">
            <v>OR-71920 FE</v>
          </cell>
          <cell r="B304">
            <v>140</v>
          </cell>
          <cell r="C304">
            <v>20</v>
          </cell>
          <cell r="D304">
            <v>127.51</v>
          </cell>
          <cell r="E304">
            <v>132.83099999999999</v>
          </cell>
          <cell r="F304">
            <v>10.143000000000001</v>
          </cell>
          <cell r="G304">
            <v>0.16199999999999998</v>
          </cell>
          <cell r="H304">
            <v>6.8739999999999997</v>
          </cell>
          <cell r="I304">
            <v>100</v>
          </cell>
        </row>
        <row r="305">
          <cell r="A305" t="str">
            <v>OR-71922 FE</v>
          </cell>
          <cell r="B305">
            <v>150</v>
          </cell>
          <cell r="C305">
            <v>20</v>
          </cell>
          <cell r="D305">
            <v>137.51</v>
          </cell>
          <cell r="E305">
            <v>142.83099999999999</v>
          </cell>
          <cell r="F305">
            <v>10.143000000000001</v>
          </cell>
          <cell r="G305">
            <v>0.17</v>
          </cell>
          <cell r="H305">
            <v>6.8739999999999997</v>
          </cell>
          <cell r="I305">
            <v>110</v>
          </cell>
        </row>
        <row r="306">
          <cell r="A306" t="str">
            <v>OR-71924 FE</v>
          </cell>
          <cell r="B306">
            <v>165</v>
          </cell>
          <cell r="C306">
            <v>22</v>
          </cell>
          <cell r="D306">
            <v>151.01</v>
          </cell>
          <cell r="E306">
            <v>156.93600000000001</v>
          </cell>
          <cell r="F306">
            <v>11.164</v>
          </cell>
          <cell r="G306">
            <v>0.186</v>
          </cell>
          <cell r="H306">
            <v>7.734</v>
          </cell>
          <cell r="I306">
            <v>120</v>
          </cell>
        </row>
        <row r="307">
          <cell r="A307" t="str">
            <v>OR-71900 ACE</v>
          </cell>
          <cell r="B307">
            <v>22</v>
          </cell>
          <cell r="C307">
            <v>6</v>
          </cell>
          <cell r="D307">
            <v>17.920000000000002</v>
          </cell>
          <cell r="E307">
            <v>19.236999999999998</v>
          </cell>
          <cell r="F307">
            <v>3.0659999999999998</v>
          </cell>
          <cell r="G307">
            <v>5.3000000000000005E-2</v>
          </cell>
          <cell r="H307">
            <v>1.718</v>
          </cell>
          <cell r="I307">
            <v>10</v>
          </cell>
        </row>
        <row r="308">
          <cell r="A308" t="str">
            <v>OR-71901 ACE</v>
          </cell>
          <cell r="B308">
            <v>24</v>
          </cell>
          <cell r="C308">
            <v>6</v>
          </cell>
          <cell r="D308">
            <v>19.95</v>
          </cell>
          <cell r="E308">
            <v>21.236999999999998</v>
          </cell>
          <cell r="F308">
            <v>3.0659999999999998</v>
          </cell>
          <cell r="G308">
            <v>5.4000000000000006E-2</v>
          </cell>
          <cell r="H308">
            <v>1.718</v>
          </cell>
          <cell r="I308">
            <v>12</v>
          </cell>
        </row>
        <row r="309">
          <cell r="A309" t="str">
            <v>OR-71902 ACE</v>
          </cell>
          <cell r="B309">
            <v>28</v>
          </cell>
          <cell r="C309">
            <v>7</v>
          </cell>
          <cell r="D309">
            <v>23.9</v>
          </cell>
          <cell r="E309">
            <v>25.545999999999999</v>
          </cell>
          <cell r="F309">
            <v>3.5859999999999999</v>
          </cell>
          <cell r="G309">
            <v>6.699999999999999E-2</v>
          </cell>
          <cell r="H309">
            <v>2.1480000000000001</v>
          </cell>
          <cell r="I309">
            <v>15</v>
          </cell>
        </row>
        <row r="310">
          <cell r="A310" t="str">
            <v>OR-71903 ACE</v>
          </cell>
          <cell r="B310">
            <v>30</v>
          </cell>
          <cell r="C310">
            <v>7</v>
          </cell>
          <cell r="D310">
            <v>25.9</v>
          </cell>
          <cell r="E310">
            <v>27.545999999999999</v>
          </cell>
          <cell r="F310">
            <v>3.5859999999999999</v>
          </cell>
          <cell r="G310">
            <v>6.7999999999999991E-2</v>
          </cell>
          <cell r="H310">
            <v>2.1480000000000001</v>
          </cell>
          <cell r="I310">
            <v>17</v>
          </cell>
        </row>
        <row r="311">
          <cell r="A311" t="str">
            <v>OR-71904 ACE</v>
          </cell>
          <cell r="B311">
            <v>37</v>
          </cell>
          <cell r="C311">
            <v>9</v>
          </cell>
          <cell r="D311">
            <v>31.49</v>
          </cell>
          <cell r="E311">
            <v>33.354999999999997</v>
          </cell>
          <cell r="F311">
            <v>4.5999999999999996</v>
          </cell>
          <cell r="G311">
            <v>8.199999999999999E-2</v>
          </cell>
          <cell r="H311">
            <v>2.577</v>
          </cell>
          <cell r="I311">
            <v>20</v>
          </cell>
        </row>
        <row r="312">
          <cell r="A312" t="str">
            <v>OR-71905 ACE</v>
          </cell>
          <cell r="B312">
            <v>42</v>
          </cell>
          <cell r="C312">
            <v>9</v>
          </cell>
          <cell r="D312">
            <v>36.39</v>
          </cell>
          <cell r="E312">
            <v>38.354999999999997</v>
          </cell>
          <cell r="F312">
            <v>4.5999999999999996</v>
          </cell>
          <cell r="G312">
            <v>8.299999999999999E-2</v>
          </cell>
          <cell r="H312">
            <v>2.577</v>
          </cell>
          <cell r="I312">
            <v>25</v>
          </cell>
        </row>
        <row r="313">
          <cell r="A313" t="str">
            <v>OR-71906 ACE</v>
          </cell>
          <cell r="B313">
            <v>47</v>
          </cell>
          <cell r="C313">
            <v>9</v>
          </cell>
          <cell r="D313">
            <v>41.39</v>
          </cell>
          <cell r="E313">
            <v>43.354999999999997</v>
          </cell>
          <cell r="F313">
            <v>4.5999999999999996</v>
          </cell>
          <cell r="G313">
            <v>8.5999999999999993E-2</v>
          </cell>
          <cell r="H313">
            <v>2.577</v>
          </cell>
          <cell r="I313">
            <v>30</v>
          </cell>
        </row>
        <row r="314">
          <cell r="A314" t="str">
            <v>OR-71907 ACE</v>
          </cell>
          <cell r="B314">
            <v>55</v>
          </cell>
          <cell r="C314">
            <v>10</v>
          </cell>
          <cell r="D314">
            <v>48.29</v>
          </cell>
          <cell r="E314">
            <v>50.664000000000001</v>
          </cell>
          <cell r="F314">
            <v>5.1189999999999998</v>
          </cell>
          <cell r="G314">
            <v>9.8999999999999991E-2</v>
          </cell>
          <cell r="H314">
            <v>3.0070000000000001</v>
          </cell>
          <cell r="I314">
            <v>35</v>
          </cell>
        </row>
        <row r="315">
          <cell r="A315" t="str">
            <v>OR-71908 ACE</v>
          </cell>
          <cell r="B315">
            <v>62</v>
          </cell>
          <cell r="C315">
            <v>12</v>
          </cell>
          <cell r="D315">
            <v>54.15</v>
          </cell>
          <cell r="E315">
            <v>56.774000000000001</v>
          </cell>
          <cell r="F315">
            <v>6.1379999999999999</v>
          </cell>
          <cell r="G315">
            <v>0.11399999999999999</v>
          </cell>
          <cell r="H315">
            <v>3.4369999999999998</v>
          </cell>
          <cell r="I315">
            <v>40</v>
          </cell>
        </row>
        <row r="316">
          <cell r="A316" t="str">
            <v>OR-71909 ACE</v>
          </cell>
          <cell r="B316">
            <v>68</v>
          </cell>
          <cell r="C316">
            <v>12</v>
          </cell>
          <cell r="D316">
            <v>60.3</v>
          </cell>
          <cell r="E316">
            <v>62.973999999999997</v>
          </cell>
          <cell r="F316">
            <v>6.1379999999999999</v>
          </cell>
          <cell r="G316">
            <v>0.11599999999999999</v>
          </cell>
          <cell r="H316">
            <v>3.4369999999999998</v>
          </cell>
          <cell r="I316">
            <v>45</v>
          </cell>
        </row>
        <row r="317">
          <cell r="A317" t="str">
            <v>OR-71910 ACE</v>
          </cell>
          <cell r="B317">
            <v>72</v>
          </cell>
          <cell r="C317">
            <v>12</v>
          </cell>
          <cell r="D317">
            <v>65.3</v>
          </cell>
          <cell r="E317">
            <v>68.283000000000001</v>
          </cell>
          <cell r="F317">
            <v>6.1580000000000004</v>
          </cell>
          <cell r="G317">
            <v>0.129</v>
          </cell>
          <cell r="H317">
            <v>3.867</v>
          </cell>
          <cell r="I317">
            <v>50</v>
          </cell>
        </row>
        <row r="318">
          <cell r="A318" t="str">
            <v>OR-71911 ACE</v>
          </cell>
          <cell r="B318">
            <v>80</v>
          </cell>
          <cell r="C318">
            <v>13</v>
          </cell>
          <cell r="D318">
            <v>72.3</v>
          </cell>
          <cell r="E318">
            <v>75.593000000000004</v>
          </cell>
          <cell r="F318">
            <v>6.6769999999999996</v>
          </cell>
          <cell r="G318">
            <v>0.14399999999999999</v>
          </cell>
          <cell r="H318">
            <v>4.2969999999999997</v>
          </cell>
          <cell r="I318">
            <v>55</v>
          </cell>
        </row>
        <row r="319">
          <cell r="A319" t="str">
            <v>OR-71912 ACE</v>
          </cell>
          <cell r="B319">
            <v>85</v>
          </cell>
          <cell r="C319">
            <v>13</v>
          </cell>
          <cell r="D319">
            <v>77.3</v>
          </cell>
          <cell r="E319">
            <v>80.593000000000004</v>
          </cell>
          <cell r="F319">
            <v>6.6769999999999996</v>
          </cell>
          <cell r="G319">
            <v>0.14699999999999999</v>
          </cell>
          <cell r="H319">
            <v>4.2969999999999997</v>
          </cell>
          <cell r="I319">
            <v>60</v>
          </cell>
        </row>
        <row r="320">
          <cell r="A320" t="str">
            <v>OR-71913 ACE</v>
          </cell>
          <cell r="B320">
            <v>90</v>
          </cell>
          <cell r="C320">
            <v>13</v>
          </cell>
          <cell r="D320">
            <v>82.32</v>
          </cell>
          <cell r="E320">
            <v>85.593000000000004</v>
          </cell>
          <cell r="F320">
            <v>6.6719999999999997</v>
          </cell>
          <cell r="G320">
            <v>0.151</v>
          </cell>
          <cell r="H320">
            <v>4.2969999999999997</v>
          </cell>
          <cell r="I320">
            <v>65</v>
          </cell>
        </row>
        <row r="321">
          <cell r="A321" t="str">
            <v>OR-71914 ACE</v>
          </cell>
          <cell r="B321">
            <v>100</v>
          </cell>
          <cell r="C321">
            <v>16</v>
          </cell>
          <cell r="D321">
            <v>90.52</v>
          </cell>
          <cell r="E321">
            <v>94.71</v>
          </cell>
          <cell r="F321">
            <v>8.2100000000000009</v>
          </cell>
          <cell r="G321">
            <v>0.17399999999999999</v>
          </cell>
          <cell r="H321">
            <v>5.1550000000000002</v>
          </cell>
          <cell r="I321">
            <v>70</v>
          </cell>
        </row>
        <row r="322">
          <cell r="A322" t="str">
            <v>OR-71915 ACE</v>
          </cell>
          <cell r="B322">
            <v>105</v>
          </cell>
          <cell r="C322">
            <v>16</v>
          </cell>
          <cell r="D322">
            <v>95.52</v>
          </cell>
          <cell r="E322">
            <v>99.71</v>
          </cell>
          <cell r="F322">
            <v>8.2100000000000009</v>
          </cell>
          <cell r="G322">
            <v>0.17799999999999999</v>
          </cell>
          <cell r="H322">
            <v>5.1550000000000002</v>
          </cell>
          <cell r="I322">
            <v>75</v>
          </cell>
        </row>
        <row r="323">
          <cell r="A323" t="str">
            <v>OR-71916 ACE</v>
          </cell>
          <cell r="B323">
            <v>110</v>
          </cell>
          <cell r="C323">
            <v>16</v>
          </cell>
          <cell r="D323">
            <v>100.52</v>
          </cell>
          <cell r="E323">
            <v>104.71</v>
          </cell>
          <cell r="F323">
            <v>8.2100000000000009</v>
          </cell>
          <cell r="G323">
            <v>0.182</v>
          </cell>
          <cell r="H323">
            <v>5.1550000000000002</v>
          </cell>
          <cell r="I323">
            <v>80</v>
          </cell>
        </row>
        <row r="324">
          <cell r="A324" t="str">
            <v>OR-71917 ACE</v>
          </cell>
          <cell r="B324">
            <v>120</v>
          </cell>
          <cell r="C324">
            <v>18</v>
          </cell>
          <cell r="D324">
            <v>109.22</v>
          </cell>
          <cell r="E324">
            <v>113.828</v>
          </cell>
          <cell r="F324">
            <v>9.2469999999999999</v>
          </cell>
          <cell r="G324">
            <v>0.20799999999999999</v>
          </cell>
          <cell r="H324">
            <v>6.0140000000000002</v>
          </cell>
          <cell r="I324">
            <v>85</v>
          </cell>
        </row>
        <row r="325">
          <cell r="A325" t="str">
            <v>OR-71918 ACE</v>
          </cell>
          <cell r="B325">
            <v>125</v>
          </cell>
          <cell r="C325">
            <v>18</v>
          </cell>
          <cell r="D325">
            <v>114.22</v>
          </cell>
          <cell r="E325">
            <v>118.828</v>
          </cell>
          <cell r="F325">
            <v>9.2469999999999999</v>
          </cell>
          <cell r="G325">
            <v>0.20799999999999999</v>
          </cell>
          <cell r="H325">
            <v>6.0140000000000002</v>
          </cell>
          <cell r="I325">
            <v>90</v>
          </cell>
        </row>
        <row r="326">
          <cell r="A326" t="str">
            <v>OR-71919 ACE</v>
          </cell>
          <cell r="B326">
            <v>130</v>
          </cell>
          <cell r="C326">
            <v>18</v>
          </cell>
          <cell r="D326">
            <v>119.22</v>
          </cell>
          <cell r="E326">
            <v>123.828</v>
          </cell>
          <cell r="F326">
            <v>9.2469999999999999</v>
          </cell>
          <cell r="G326">
            <v>0.21199999999999999</v>
          </cell>
          <cell r="H326">
            <v>6.0140000000000002</v>
          </cell>
          <cell r="I326">
            <v>95</v>
          </cell>
        </row>
        <row r="327">
          <cell r="A327" t="str">
            <v>OR-71920 ACE</v>
          </cell>
          <cell r="B327">
            <v>140</v>
          </cell>
          <cell r="C327">
            <v>20</v>
          </cell>
          <cell r="D327">
            <v>127.51</v>
          </cell>
          <cell r="E327">
            <v>132.947</v>
          </cell>
          <cell r="F327">
            <v>10.287000000000001</v>
          </cell>
          <cell r="G327">
            <v>0.23599999999999999</v>
          </cell>
          <cell r="H327">
            <v>6.8739999999999997</v>
          </cell>
          <cell r="I327">
            <v>100</v>
          </cell>
        </row>
        <row r="328">
          <cell r="A328" t="str">
            <v>OR-71922 ACE</v>
          </cell>
          <cell r="B328">
            <v>150</v>
          </cell>
          <cell r="C328">
            <v>20</v>
          </cell>
          <cell r="D328">
            <v>137.51</v>
          </cell>
          <cell r="E328">
            <v>142.947</v>
          </cell>
          <cell r="F328">
            <v>10.287000000000001</v>
          </cell>
          <cell r="G328">
            <v>0.24399999999999999</v>
          </cell>
          <cell r="H328">
            <v>6.8739999999999997</v>
          </cell>
          <cell r="I328">
            <v>110</v>
          </cell>
        </row>
        <row r="329">
          <cell r="A329" t="str">
            <v>OR-71924 ACE</v>
          </cell>
          <cell r="B329">
            <v>165</v>
          </cell>
          <cell r="C329">
            <v>22</v>
          </cell>
          <cell r="D329">
            <v>151.01</v>
          </cell>
          <cell r="E329">
            <v>157.06700000000001</v>
          </cell>
          <cell r="F329">
            <v>11.326000000000001</v>
          </cell>
          <cell r="G329">
            <v>0.27</v>
          </cell>
          <cell r="H329">
            <v>7.734</v>
          </cell>
          <cell r="I329">
            <v>120</v>
          </cell>
        </row>
        <row r="330">
          <cell r="A330" t="str">
            <v>OR-7000 CE</v>
          </cell>
          <cell r="B330">
            <v>26</v>
          </cell>
          <cell r="C330">
            <v>8</v>
          </cell>
          <cell r="D330">
            <v>20.45</v>
          </cell>
          <cell r="E330">
            <v>21.998000000000001</v>
          </cell>
          <cell r="F330">
            <v>4.0259999999999998</v>
          </cell>
          <cell r="G330">
            <v>3.1000000000000003E-2</v>
          </cell>
          <cell r="H330">
            <v>2.1480000000000001</v>
          </cell>
          <cell r="I330">
            <v>10</v>
          </cell>
        </row>
        <row r="331">
          <cell r="A331" t="str">
            <v>OR-7001 CE</v>
          </cell>
          <cell r="B331">
            <v>28</v>
          </cell>
          <cell r="C331">
            <v>8</v>
          </cell>
          <cell r="D331">
            <v>22.45</v>
          </cell>
          <cell r="E331">
            <v>23.998000000000001</v>
          </cell>
          <cell r="F331">
            <v>4.016</v>
          </cell>
          <cell r="G331">
            <v>3.2000000000000001E-2</v>
          </cell>
          <cell r="H331">
            <v>2.1480000000000001</v>
          </cell>
          <cell r="I331">
            <v>12</v>
          </cell>
        </row>
        <row r="332">
          <cell r="A332" t="str">
            <v>OR-7002 CE</v>
          </cell>
          <cell r="B332">
            <v>32</v>
          </cell>
          <cell r="C332">
            <v>9</v>
          </cell>
          <cell r="D332">
            <v>26.9</v>
          </cell>
          <cell r="E332">
            <v>28.497</v>
          </cell>
          <cell r="F332">
            <v>4.5270000000000001</v>
          </cell>
          <cell r="G332">
            <v>3.7000000000000005E-2</v>
          </cell>
          <cell r="H332">
            <v>2.577</v>
          </cell>
          <cell r="I332">
            <v>15</v>
          </cell>
        </row>
        <row r="333">
          <cell r="A333" t="str">
            <v>OR-7003 CE</v>
          </cell>
          <cell r="B333">
            <v>35</v>
          </cell>
          <cell r="C333">
            <v>10</v>
          </cell>
          <cell r="D333">
            <v>29.3</v>
          </cell>
          <cell r="E333">
            <v>31.596</v>
          </cell>
          <cell r="F333">
            <v>5.0279999999999996</v>
          </cell>
          <cell r="G333">
            <v>4.3000000000000003E-2</v>
          </cell>
          <cell r="H333">
            <v>3.0070000000000001</v>
          </cell>
          <cell r="I333">
            <v>17</v>
          </cell>
        </row>
        <row r="334">
          <cell r="A334" t="str">
            <v>OR-7004 CE</v>
          </cell>
          <cell r="B334">
            <v>42</v>
          </cell>
          <cell r="C334">
            <v>12</v>
          </cell>
          <cell r="D334">
            <v>34.21</v>
          </cell>
          <cell r="E334">
            <v>36.795999999999999</v>
          </cell>
          <cell r="F334">
            <v>6.04</v>
          </cell>
          <cell r="G334">
            <v>4.8000000000000001E-2</v>
          </cell>
          <cell r="H334">
            <v>3.4369999999999998</v>
          </cell>
          <cell r="I334">
            <v>20</v>
          </cell>
        </row>
        <row r="335">
          <cell r="A335" t="str">
            <v>OR-7005 CE</v>
          </cell>
          <cell r="B335">
            <v>47</v>
          </cell>
          <cell r="C335">
            <v>12</v>
          </cell>
          <cell r="D335">
            <v>39.21</v>
          </cell>
          <cell r="E335">
            <v>41.795999999999999</v>
          </cell>
          <cell r="F335">
            <v>6.04</v>
          </cell>
          <cell r="G335">
            <v>5.3000000000000005E-2</v>
          </cell>
          <cell r="H335">
            <v>3.4369999999999998</v>
          </cell>
          <cell r="I335">
            <v>25</v>
          </cell>
        </row>
        <row r="336">
          <cell r="A336" t="str">
            <v>OR-7006 CE</v>
          </cell>
          <cell r="B336">
            <v>55</v>
          </cell>
          <cell r="C336">
            <v>13</v>
          </cell>
          <cell r="D336">
            <v>45.81</v>
          </cell>
          <cell r="E336">
            <v>48.396000000000001</v>
          </cell>
          <cell r="F336">
            <v>6.54</v>
          </cell>
          <cell r="G336">
            <v>5.7000000000000002E-2</v>
          </cell>
          <cell r="H336">
            <v>3.4369999999999998</v>
          </cell>
          <cell r="I336">
            <v>30</v>
          </cell>
        </row>
        <row r="337">
          <cell r="A337" t="str">
            <v>OR-7007 CE</v>
          </cell>
          <cell r="B337">
            <v>62</v>
          </cell>
          <cell r="C337">
            <v>14</v>
          </cell>
          <cell r="D337">
            <v>52.25</v>
          </cell>
          <cell r="E337">
            <v>55.195999999999998</v>
          </cell>
          <cell r="F337">
            <v>7.0460000000000003</v>
          </cell>
          <cell r="G337">
            <v>6.5000000000000002E-2</v>
          </cell>
          <cell r="H337">
            <v>3.867</v>
          </cell>
          <cell r="I337">
            <v>35</v>
          </cell>
        </row>
        <row r="338">
          <cell r="A338" t="str">
            <v>OR-7008 CE</v>
          </cell>
          <cell r="B338">
            <v>68</v>
          </cell>
          <cell r="C338">
            <v>15</v>
          </cell>
          <cell r="D338">
            <v>58.25</v>
          </cell>
          <cell r="E338">
            <v>61.195999999999998</v>
          </cell>
          <cell r="F338">
            <v>7.5460000000000003</v>
          </cell>
          <cell r="G338">
            <v>6.7999999999999991E-2</v>
          </cell>
          <cell r="H338">
            <v>3.867</v>
          </cell>
          <cell r="I338">
            <v>40</v>
          </cell>
        </row>
        <row r="339">
          <cell r="A339" t="str">
            <v>OR-7009 CE</v>
          </cell>
          <cell r="B339">
            <v>75</v>
          </cell>
          <cell r="C339">
            <v>16</v>
          </cell>
          <cell r="D339">
            <v>64.25</v>
          </cell>
          <cell r="E339">
            <v>67.195999999999998</v>
          </cell>
          <cell r="F339">
            <v>8.0459999999999994</v>
          </cell>
          <cell r="G339">
            <v>7.0999999999999994E-2</v>
          </cell>
          <cell r="H339">
            <v>3.867</v>
          </cell>
          <cell r="I339">
            <v>45</v>
          </cell>
        </row>
        <row r="340">
          <cell r="A340" t="str">
            <v>OR-7010 CE</v>
          </cell>
          <cell r="B340">
            <v>80</v>
          </cell>
          <cell r="C340">
            <v>16</v>
          </cell>
          <cell r="D340">
            <v>69.75</v>
          </cell>
          <cell r="E340">
            <v>72.995999999999995</v>
          </cell>
          <cell r="F340">
            <v>8.0470000000000006</v>
          </cell>
          <cell r="G340">
            <v>7.4999999999999997E-2</v>
          </cell>
          <cell r="H340">
            <v>4.2969999999999997</v>
          </cell>
          <cell r="I340">
            <v>50</v>
          </cell>
        </row>
        <row r="341">
          <cell r="A341" t="str">
            <v>OR-7011 CE</v>
          </cell>
          <cell r="B341">
            <v>90</v>
          </cell>
          <cell r="C341">
            <v>18</v>
          </cell>
          <cell r="D341">
            <v>77.25</v>
          </cell>
          <cell r="E341">
            <v>80.495999999999995</v>
          </cell>
          <cell r="F341">
            <v>9.0470000000000006</v>
          </cell>
          <cell r="G341">
            <v>7.5999999999999998E-2</v>
          </cell>
          <cell r="H341">
            <v>4.2969999999999997</v>
          </cell>
          <cell r="I341">
            <v>55</v>
          </cell>
        </row>
        <row r="342">
          <cell r="A342" t="str">
            <v>OR-7012 CE</v>
          </cell>
          <cell r="B342">
            <v>95</v>
          </cell>
          <cell r="C342">
            <v>18</v>
          </cell>
          <cell r="D342">
            <v>82.22</v>
          </cell>
          <cell r="E342">
            <v>85.495999999999995</v>
          </cell>
          <cell r="F342">
            <v>9.0470000000000006</v>
          </cell>
          <cell r="G342">
            <v>7.8999999999999987E-2</v>
          </cell>
          <cell r="H342">
            <v>4.2969999999999997</v>
          </cell>
          <cell r="I342">
            <v>60</v>
          </cell>
        </row>
        <row r="343">
          <cell r="A343" t="str">
            <v>OR-7013 CE</v>
          </cell>
          <cell r="B343">
            <v>100</v>
          </cell>
          <cell r="C343">
            <v>18</v>
          </cell>
          <cell r="D343">
            <v>87.72</v>
          </cell>
          <cell r="E343">
            <v>91.295000000000002</v>
          </cell>
          <cell r="F343">
            <v>9.0540000000000003</v>
          </cell>
          <cell r="G343">
            <v>8.5000000000000006E-2</v>
          </cell>
          <cell r="H343">
            <v>4.726</v>
          </cell>
          <cell r="I343">
            <v>65</v>
          </cell>
        </row>
        <row r="344">
          <cell r="A344" t="str">
            <v>OR-7014 CE</v>
          </cell>
          <cell r="B344">
            <v>110</v>
          </cell>
          <cell r="C344">
            <v>20</v>
          </cell>
          <cell r="D344">
            <v>95.32</v>
          </cell>
          <cell r="E344">
            <v>99.593999999999994</v>
          </cell>
          <cell r="F344">
            <v>10.055</v>
          </cell>
          <cell r="G344">
            <v>9.2999999999999999E-2</v>
          </cell>
          <cell r="H344">
            <v>5.1559999999999997</v>
          </cell>
          <cell r="I344">
            <v>70</v>
          </cell>
        </row>
        <row r="345">
          <cell r="A345" t="str">
            <v>OR-7015 CE</v>
          </cell>
          <cell r="B345">
            <v>115</v>
          </cell>
          <cell r="C345">
            <v>20</v>
          </cell>
          <cell r="D345">
            <v>100.72</v>
          </cell>
          <cell r="E345">
            <v>104.58</v>
          </cell>
          <cell r="F345">
            <v>10.034000000000001</v>
          </cell>
          <cell r="G345">
            <v>9.0999999999999998E-2</v>
          </cell>
          <cell r="H345">
            <v>5.0599999999999996</v>
          </cell>
          <cell r="I345">
            <v>75</v>
          </cell>
        </row>
        <row r="346">
          <cell r="A346" t="str">
            <v>OR-7016 CE</v>
          </cell>
          <cell r="B346">
            <v>125</v>
          </cell>
          <cell r="C346">
            <v>22</v>
          </cell>
          <cell r="D346">
            <v>109.17</v>
          </cell>
          <cell r="E346">
            <v>113.67700000000001</v>
          </cell>
          <cell r="F346">
            <v>11.042999999999999</v>
          </cell>
          <cell r="G346">
            <v>9.8000000000000004E-2</v>
          </cell>
          <cell r="H346">
            <v>5.9029999999999996</v>
          </cell>
          <cell r="I346">
            <v>80</v>
          </cell>
        </row>
        <row r="347">
          <cell r="A347" t="str">
            <v>OR-7017 CE</v>
          </cell>
          <cell r="B347">
            <v>130</v>
          </cell>
          <cell r="C347">
            <v>22</v>
          </cell>
          <cell r="D347">
            <v>114.12</v>
          </cell>
          <cell r="E347">
            <v>118.67700000000001</v>
          </cell>
          <cell r="F347">
            <v>11.042999999999999</v>
          </cell>
          <cell r="G347">
            <v>0.10100000000000001</v>
          </cell>
          <cell r="H347">
            <v>5.9029999999999996</v>
          </cell>
          <cell r="I347">
            <v>85</v>
          </cell>
        </row>
        <row r="348">
          <cell r="A348" t="str">
            <v>OR-7018 CE</v>
          </cell>
          <cell r="B348">
            <v>140</v>
          </cell>
          <cell r="C348">
            <v>24</v>
          </cell>
          <cell r="D348">
            <v>121.66</v>
          </cell>
          <cell r="E348">
            <v>126.17700000000001</v>
          </cell>
          <cell r="F348">
            <v>12.042999999999999</v>
          </cell>
          <cell r="G348">
            <v>0.10600000000000001</v>
          </cell>
          <cell r="H348">
            <v>5.9029999999999996</v>
          </cell>
          <cell r="I348">
            <v>90</v>
          </cell>
        </row>
        <row r="349">
          <cell r="A349" t="str">
            <v>OR-7019 CE</v>
          </cell>
          <cell r="B349">
            <v>145</v>
          </cell>
          <cell r="C349">
            <v>24</v>
          </cell>
          <cell r="D349">
            <v>127.61</v>
          </cell>
          <cell r="E349">
            <v>132.774</v>
          </cell>
          <cell r="F349">
            <v>12.053000000000001</v>
          </cell>
          <cell r="G349">
            <v>0.115</v>
          </cell>
          <cell r="H349">
            <v>6.7469999999999999</v>
          </cell>
          <cell r="I349">
            <v>95</v>
          </cell>
        </row>
        <row r="350">
          <cell r="A350" t="str">
            <v>OR-7020 CE</v>
          </cell>
          <cell r="B350">
            <v>150</v>
          </cell>
          <cell r="C350">
            <v>24</v>
          </cell>
          <cell r="D350">
            <v>132.61000000000001</v>
          </cell>
          <cell r="E350">
            <v>137.774</v>
          </cell>
          <cell r="F350">
            <v>12.053000000000001</v>
          </cell>
          <cell r="G350">
            <v>0.11900000000000001</v>
          </cell>
          <cell r="H350">
            <v>6.7469999999999999</v>
          </cell>
          <cell r="I350">
            <v>100</v>
          </cell>
        </row>
        <row r="351">
          <cell r="A351" t="str">
            <v>OR-7022 CE</v>
          </cell>
          <cell r="B351">
            <v>170</v>
          </cell>
          <cell r="C351">
            <v>28</v>
          </cell>
          <cell r="D351">
            <v>147.61000000000001</v>
          </cell>
          <cell r="E351">
            <v>152.774</v>
          </cell>
          <cell r="F351">
            <v>14.053000000000001</v>
          </cell>
          <cell r="G351">
            <v>0.126</v>
          </cell>
          <cell r="H351">
            <v>6.7469999999999999</v>
          </cell>
          <cell r="I351">
            <v>110</v>
          </cell>
        </row>
        <row r="352">
          <cell r="A352" t="str">
            <v>OR-7024 CE</v>
          </cell>
          <cell r="B352">
            <v>180</v>
          </cell>
          <cell r="C352">
            <v>28</v>
          </cell>
          <cell r="D352">
            <v>158.61000000000001</v>
          </cell>
          <cell r="E352">
            <v>164.37100000000001</v>
          </cell>
          <cell r="F352">
            <v>14.061999999999999</v>
          </cell>
          <cell r="G352">
            <v>0.13799999999999998</v>
          </cell>
          <cell r="H352">
            <v>7.5910000000000002</v>
          </cell>
          <cell r="I352">
            <v>120</v>
          </cell>
        </row>
        <row r="353">
          <cell r="A353" t="str">
            <v>OR-7000 FE</v>
          </cell>
          <cell r="B353">
            <v>26</v>
          </cell>
          <cell r="C353">
            <v>8</v>
          </cell>
          <cell r="D353">
            <v>20.45</v>
          </cell>
          <cell r="E353">
            <v>22.01</v>
          </cell>
          <cell r="F353">
            <v>4.0460000000000003</v>
          </cell>
          <cell r="G353">
            <v>3.7000000000000005E-2</v>
          </cell>
          <cell r="H353">
            <v>2.1480000000000001</v>
          </cell>
          <cell r="I353">
            <v>10</v>
          </cell>
        </row>
        <row r="354">
          <cell r="A354" t="str">
            <v>OR-7001 FE</v>
          </cell>
          <cell r="B354">
            <v>28</v>
          </cell>
          <cell r="C354">
            <v>8</v>
          </cell>
          <cell r="D354">
            <v>22.45</v>
          </cell>
          <cell r="E354">
            <v>24.01</v>
          </cell>
          <cell r="F354">
            <v>4.0359999999999996</v>
          </cell>
          <cell r="G354">
            <v>3.8999999999999993E-2</v>
          </cell>
          <cell r="H354">
            <v>2.1480000000000001</v>
          </cell>
          <cell r="I354">
            <v>12</v>
          </cell>
        </row>
        <row r="355">
          <cell r="A355" t="str">
            <v>OR-7002 FE</v>
          </cell>
          <cell r="B355">
            <v>32</v>
          </cell>
          <cell r="C355">
            <v>9</v>
          </cell>
          <cell r="D355">
            <v>26.9</v>
          </cell>
          <cell r="E355">
            <v>28.510999999999999</v>
          </cell>
          <cell r="F355">
            <v>4.5510000000000002</v>
          </cell>
          <cell r="G355">
            <v>4.4999999999999998E-2</v>
          </cell>
          <cell r="H355">
            <v>2.577</v>
          </cell>
          <cell r="I355">
            <v>15</v>
          </cell>
        </row>
        <row r="356">
          <cell r="A356" t="str">
            <v>OR-7003 FE</v>
          </cell>
          <cell r="B356">
            <v>35</v>
          </cell>
          <cell r="C356">
            <v>10</v>
          </cell>
          <cell r="D356">
            <v>29.3</v>
          </cell>
          <cell r="E356">
            <v>31.613</v>
          </cell>
          <cell r="F356">
            <v>5.056</v>
          </cell>
          <cell r="G356">
            <v>5.2000000000000005E-2</v>
          </cell>
          <cell r="H356">
            <v>3.0070000000000001</v>
          </cell>
          <cell r="I356">
            <v>17</v>
          </cell>
        </row>
        <row r="357">
          <cell r="A357" t="str">
            <v>OR-7004 FE</v>
          </cell>
          <cell r="B357">
            <v>42</v>
          </cell>
          <cell r="C357">
            <v>12</v>
          </cell>
          <cell r="D357">
            <v>34.21</v>
          </cell>
          <cell r="E357">
            <v>36.816000000000003</v>
          </cell>
          <cell r="F357">
            <v>6.0709999999999997</v>
          </cell>
          <cell r="G357">
            <v>5.9000000000000004E-2</v>
          </cell>
          <cell r="H357">
            <v>3.4369999999999998</v>
          </cell>
          <cell r="I357">
            <v>20</v>
          </cell>
        </row>
        <row r="358">
          <cell r="A358" t="str">
            <v>OR-7005 FE</v>
          </cell>
          <cell r="B358">
            <v>47</v>
          </cell>
          <cell r="C358">
            <v>12</v>
          </cell>
          <cell r="D358">
            <v>39.21</v>
          </cell>
          <cell r="E358">
            <v>41.816000000000003</v>
          </cell>
          <cell r="F358">
            <v>6.0709999999999997</v>
          </cell>
          <cell r="G358">
            <v>6.4000000000000001E-2</v>
          </cell>
          <cell r="H358">
            <v>3.4369999999999998</v>
          </cell>
          <cell r="I358">
            <v>25</v>
          </cell>
        </row>
        <row r="359">
          <cell r="A359" t="str">
            <v>OR-7006 FE</v>
          </cell>
          <cell r="B359">
            <v>55</v>
          </cell>
          <cell r="C359">
            <v>13</v>
          </cell>
          <cell r="D359">
            <v>45.81</v>
          </cell>
          <cell r="E359">
            <v>48.415999999999997</v>
          </cell>
          <cell r="F359">
            <v>6.5709999999999997</v>
          </cell>
          <cell r="G359">
            <v>6.7999999999999991E-2</v>
          </cell>
          <cell r="H359">
            <v>3.4369999999999998</v>
          </cell>
          <cell r="I359">
            <v>30</v>
          </cell>
        </row>
        <row r="360">
          <cell r="A360" t="str">
            <v>OR-7007 FE</v>
          </cell>
          <cell r="B360">
            <v>62</v>
          </cell>
          <cell r="C360">
            <v>14</v>
          </cell>
          <cell r="D360">
            <v>52.25</v>
          </cell>
          <cell r="E360">
            <v>55.218000000000004</v>
          </cell>
          <cell r="F360">
            <v>7.0819999999999999</v>
          </cell>
          <cell r="G360">
            <v>7.6999999999999999E-2</v>
          </cell>
          <cell r="H360">
            <v>3.867</v>
          </cell>
          <cell r="I360">
            <v>35</v>
          </cell>
        </row>
        <row r="361">
          <cell r="A361" t="str">
            <v>OR-7008 FE</v>
          </cell>
          <cell r="B361">
            <v>68</v>
          </cell>
          <cell r="C361">
            <v>15</v>
          </cell>
          <cell r="D361">
            <v>58.25</v>
          </cell>
          <cell r="E361">
            <v>61.218000000000004</v>
          </cell>
          <cell r="F361">
            <v>7.5819999999999999</v>
          </cell>
          <cell r="G361">
            <v>0.08</v>
          </cell>
          <cell r="H361">
            <v>3.867</v>
          </cell>
          <cell r="I361">
            <v>40</v>
          </cell>
        </row>
        <row r="362">
          <cell r="A362" t="str">
            <v>OR-7009 FE</v>
          </cell>
          <cell r="B362">
            <v>75</v>
          </cell>
          <cell r="C362">
            <v>16</v>
          </cell>
          <cell r="D362">
            <v>64.25</v>
          </cell>
          <cell r="E362">
            <v>67.218000000000004</v>
          </cell>
          <cell r="F362">
            <v>8.0820000000000007</v>
          </cell>
          <cell r="G362">
            <v>8.299999999999999E-2</v>
          </cell>
          <cell r="H362">
            <v>3.867</v>
          </cell>
          <cell r="I362">
            <v>45</v>
          </cell>
        </row>
        <row r="363">
          <cell r="A363" t="str">
            <v>OR-7010 FE</v>
          </cell>
          <cell r="B363">
            <v>80</v>
          </cell>
          <cell r="C363">
            <v>16</v>
          </cell>
          <cell r="D363">
            <v>69.75</v>
          </cell>
          <cell r="E363">
            <v>73.02</v>
          </cell>
          <cell r="F363">
            <v>8.0869999999999997</v>
          </cell>
          <cell r="G363">
            <v>8.8999999999999996E-2</v>
          </cell>
          <cell r="H363">
            <v>4.2969999999999997</v>
          </cell>
          <cell r="I363">
            <v>50</v>
          </cell>
        </row>
        <row r="364">
          <cell r="A364" t="str">
            <v>OR-7011 FE</v>
          </cell>
          <cell r="B364">
            <v>90</v>
          </cell>
          <cell r="C364">
            <v>18</v>
          </cell>
          <cell r="D364">
            <v>77.25</v>
          </cell>
          <cell r="E364">
            <v>80.52</v>
          </cell>
          <cell r="F364">
            <v>9.0869999999999997</v>
          </cell>
          <cell r="G364">
            <v>0.09</v>
          </cell>
          <cell r="H364">
            <v>4.2969999999999997</v>
          </cell>
          <cell r="I364">
            <v>55</v>
          </cell>
        </row>
        <row r="365">
          <cell r="A365" t="str">
            <v>OR-7012 FE</v>
          </cell>
          <cell r="B365">
            <v>95</v>
          </cell>
          <cell r="C365">
            <v>18</v>
          </cell>
          <cell r="D365">
            <v>82.22</v>
          </cell>
          <cell r="E365">
            <v>85.52</v>
          </cell>
          <cell r="F365">
            <v>9.0869999999999997</v>
          </cell>
          <cell r="G365">
            <v>9.2999999999999999E-2</v>
          </cell>
          <cell r="H365">
            <v>4.2969999999999997</v>
          </cell>
          <cell r="I365">
            <v>60</v>
          </cell>
        </row>
        <row r="366">
          <cell r="A366" t="str">
            <v>OR-7013 FE</v>
          </cell>
          <cell r="B366">
            <v>100</v>
          </cell>
          <cell r="C366">
            <v>18</v>
          </cell>
          <cell r="D366">
            <v>87.72</v>
          </cell>
          <cell r="E366">
            <v>91.320999999999998</v>
          </cell>
          <cell r="F366">
            <v>9.0969999999999995</v>
          </cell>
          <cell r="G366">
            <v>0.1</v>
          </cell>
          <cell r="H366">
            <v>4.726</v>
          </cell>
          <cell r="I366">
            <v>65</v>
          </cell>
        </row>
        <row r="367">
          <cell r="A367" t="str">
            <v>OR-7014 FE</v>
          </cell>
          <cell r="B367">
            <v>110</v>
          </cell>
          <cell r="C367">
            <v>20</v>
          </cell>
          <cell r="D367">
            <v>95.32</v>
          </cell>
          <cell r="E367">
            <v>99.623000000000005</v>
          </cell>
          <cell r="F367">
            <v>10.102</v>
          </cell>
          <cell r="G367">
            <v>0.109</v>
          </cell>
          <cell r="H367">
            <v>5.1559999999999997</v>
          </cell>
          <cell r="I367">
            <v>70</v>
          </cell>
        </row>
        <row r="368">
          <cell r="A368" t="str">
            <v>OR-7015 FE</v>
          </cell>
          <cell r="B368">
            <v>115</v>
          </cell>
          <cell r="C368">
            <v>20</v>
          </cell>
          <cell r="D368">
            <v>100.72</v>
          </cell>
          <cell r="E368">
            <v>104.604</v>
          </cell>
          <cell r="F368">
            <v>10.071999999999999</v>
          </cell>
          <cell r="G368">
            <v>0.105</v>
          </cell>
          <cell r="H368">
            <v>5.0599999999999996</v>
          </cell>
          <cell r="I368">
            <v>75</v>
          </cell>
        </row>
        <row r="369">
          <cell r="A369" t="str">
            <v>OR-7016 FE</v>
          </cell>
          <cell r="B369">
            <v>125</v>
          </cell>
          <cell r="C369">
            <v>22</v>
          </cell>
          <cell r="D369">
            <v>109.17</v>
          </cell>
          <cell r="E369">
            <v>113.70399999999999</v>
          </cell>
          <cell r="F369">
            <v>11.087</v>
          </cell>
          <cell r="G369">
            <v>0.114</v>
          </cell>
          <cell r="H369">
            <v>5.9029999999999996</v>
          </cell>
          <cell r="I369">
            <v>80</v>
          </cell>
        </row>
        <row r="370">
          <cell r="A370" t="str">
            <v>OR-7017 FE</v>
          </cell>
          <cell r="B370">
            <v>130</v>
          </cell>
          <cell r="C370">
            <v>22</v>
          </cell>
          <cell r="D370">
            <v>114.12</v>
          </cell>
          <cell r="E370">
            <v>118.70399999999999</v>
          </cell>
          <cell r="F370">
            <v>11.087</v>
          </cell>
          <cell r="G370">
            <v>0.11700000000000001</v>
          </cell>
          <cell r="H370">
            <v>5.9029999999999996</v>
          </cell>
          <cell r="I370">
            <v>85</v>
          </cell>
        </row>
        <row r="371">
          <cell r="A371" t="str">
            <v>OR-7018 FE</v>
          </cell>
          <cell r="B371">
            <v>140</v>
          </cell>
          <cell r="C371">
            <v>24</v>
          </cell>
          <cell r="D371">
            <v>121.66</v>
          </cell>
          <cell r="E371">
            <v>126.20399999999999</v>
          </cell>
          <cell r="F371">
            <v>12.087</v>
          </cell>
          <cell r="G371">
            <v>0.12200000000000001</v>
          </cell>
          <cell r="H371">
            <v>5.9029999999999996</v>
          </cell>
          <cell r="I371">
            <v>90</v>
          </cell>
        </row>
        <row r="372">
          <cell r="A372" t="str">
            <v>OR-7019 FE</v>
          </cell>
          <cell r="B372">
            <v>145</v>
          </cell>
          <cell r="C372">
            <v>24</v>
          </cell>
          <cell r="D372">
            <v>127.61</v>
          </cell>
          <cell r="E372">
            <v>132.80500000000001</v>
          </cell>
          <cell r="F372">
            <v>12.103</v>
          </cell>
          <cell r="G372">
            <v>0.13299999999999998</v>
          </cell>
          <cell r="H372">
            <v>6.7469999999999999</v>
          </cell>
          <cell r="I372">
            <v>95</v>
          </cell>
        </row>
        <row r="373">
          <cell r="A373" t="str">
            <v>OR-7020 FE</v>
          </cell>
          <cell r="B373">
            <v>150</v>
          </cell>
          <cell r="C373">
            <v>24</v>
          </cell>
          <cell r="D373">
            <v>132.61000000000001</v>
          </cell>
          <cell r="E373">
            <v>137.80500000000001</v>
          </cell>
          <cell r="F373">
            <v>12.103</v>
          </cell>
          <cell r="G373">
            <v>0.13699999999999998</v>
          </cell>
          <cell r="H373">
            <v>6.7469999999999999</v>
          </cell>
          <cell r="I373">
            <v>100</v>
          </cell>
        </row>
        <row r="374">
          <cell r="A374" t="str">
            <v>OR-7022 FE</v>
          </cell>
          <cell r="B374">
            <v>170</v>
          </cell>
          <cell r="C374">
            <v>28</v>
          </cell>
          <cell r="D374">
            <v>147.61000000000001</v>
          </cell>
          <cell r="E374">
            <v>152.80500000000001</v>
          </cell>
          <cell r="F374">
            <v>14.103</v>
          </cell>
          <cell r="G374">
            <v>0.14399999999999999</v>
          </cell>
          <cell r="H374">
            <v>6.7469999999999999</v>
          </cell>
          <cell r="I374">
            <v>110</v>
          </cell>
        </row>
        <row r="375">
          <cell r="A375" t="str">
            <v>OR-7024 FE</v>
          </cell>
          <cell r="B375">
            <v>180</v>
          </cell>
          <cell r="C375">
            <v>28</v>
          </cell>
          <cell r="D375">
            <v>158.61000000000001</v>
          </cell>
          <cell r="E375">
            <v>164.40600000000001</v>
          </cell>
          <cell r="F375">
            <v>14.119</v>
          </cell>
          <cell r="G375">
            <v>0.15899999999999997</v>
          </cell>
          <cell r="H375">
            <v>7.5910000000000002</v>
          </cell>
          <cell r="I375">
            <v>120</v>
          </cell>
        </row>
        <row r="376">
          <cell r="A376" t="str">
            <v>OR-7000 ACE</v>
          </cell>
          <cell r="B376">
            <v>26</v>
          </cell>
          <cell r="C376">
            <v>8</v>
          </cell>
          <cell r="D376">
            <v>20.45</v>
          </cell>
          <cell r="E376">
            <v>22.045999999999999</v>
          </cell>
          <cell r="F376">
            <v>4.0910000000000002</v>
          </cell>
          <cell r="G376">
            <v>6.3E-2</v>
          </cell>
          <cell r="H376">
            <v>2.1480000000000001</v>
          </cell>
          <cell r="I376">
            <v>10</v>
          </cell>
        </row>
        <row r="377">
          <cell r="A377" t="str">
            <v>OR-7001 ACE</v>
          </cell>
          <cell r="B377">
            <v>28</v>
          </cell>
          <cell r="C377">
            <v>8</v>
          </cell>
          <cell r="D377">
            <v>22.45</v>
          </cell>
          <cell r="E377">
            <v>24.045999999999999</v>
          </cell>
          <cell r="F377">
            <v>4.0810000000000004</v>
          </cell>
          <cell r="G377">
            <v>6.5000000000000002E-2</v>
          </cell>
          <cell r="H377">
            <v>2.1480000000000001</v>
          </cell>
          <cell r="I377">
            <v>12</v>
          </cell>
        </row>
        <row r="378">
          <cell r="A378" t="str">
            <v>OR-7002 ACE</v>
          </cell>
          <cell r="B378">
            <v>32</v>
          </cell>
          <cell r="C378">
            <v>9</v>
          </cell>
          <cell r="D378">
            <v>26.9</v>
          </cell>
          <cell r="E378">
            <v>28.555</v>
          </cell>
          <cell r="F378">
            <v>4.6050000000000004</v>
          </cell>
          <cell r="G378">
            <v>7.5999999999999998E-2</v>
          </cell>
          <cell r="H378">
            <v>2.577</v>
          </cell>
          <cell r="I378">
            <v>15</v>
          </cell>
        </row>
        <row r="379">
          <cell r="A379" t="str">
            <v>OR-7003 ACE</v>
          </cell>
          <cell r="B379">
            <v>35</v>
          </cell>
          <cell r="C379">
            <v>10</v>
          </cell>
          <cell r="D379">
            <v>29.3</v>
          </cell>
          <cell r="E379">
            <v>31.664000000000001</v>
          </cell>
          <cell r="F379">
            <v>5.1189999999999998</v>
          </cell>
          <cell r="G379">
            <v>8.7999999999999995E-2</v>
          </cell>
          <cell r="H379">
            <v>3.0070000000000001</v>
          </cell>
          <cell r="I379">
            <v>17</v>
          </cell>
        </row>
        <row r="380">
          <cell r="A380" t="str">
            <v>OR-7004 ACE</v>
          </cell>
          <cell r="B380">
            <v>42</v>
          </cell>
          <cell r="C380">
            <v>12</v>
          </cell>
          <cell r="D380">
            <v>34.21</v>
          </cell>
          <cell r="E380">
            <v>36.874000000000002</v>
          </cell>
          <cell r="F380">
            <v>6.1429999999999998</v>
          </cell>
          <cell r="G380">
            <v>9.4E-2</v>
          </cell>
          <cell r="H380">
            <v>3.4369999999999998</v>
          </cell>
          <cell r="I380">
            <v>20</v>
          </cell>
        </row>
        <row r="381">
          <cell r="A381" t="str">
            <v>OR-7005 ACE</v>
          </cell>
          <cell r="B381">
            <v>47</v>
          </cell>
          <cell r="C381">
            <v>12</v>
          </cell>
          <cell r="D381">
            <v>39.21</v>
          </cell>
          <cell r="E381">
            <v>41.874000000000002</v>
          </cell>
          <cell r="F381">
            <v>6.1429999999999998</v>
          </cell>
          <cell r="G381">
            <v>9.6999999999999989E-2</v>
          </cell>
          <cell r="H381">
            <v>3.4369999999999998</v>
          </cell>
          <cell r="I381">
            <v>25</v>
          </cell>
        </row>
        <row r="382">
          <cell r="A382" t="str">
            <v>OR-7006 ACE</v>
          </cell>
          <cell r="B382">
            <v>55</v>
          </cell>
          <cell r="C382">
            <v>13</v>
          </cell>
          <cell r="D382">
            <v>45.81</v>
          </cell>
          <cell r="E382">
            <v>48.473999999999997</v>
          </cell>
          <cell r="F382">
            <v>6.6429999999999998</v>
          </cell>
          <cell r="G382">
            <v>0.1</v>
          </cell>
          <cell r="H382">
            <v>3.4369999999999998</v>
          </cell>
          <cell r="I382">
            <v>30</v>
          </cell>
        </row>
        <row r="383">
          <cell r="A383" t="str">
            <v>OR-7007 ACE</v>
          </cell>
          <cell r="B383">
            <v>62</v>
          </cell>
          <cell r="C383">
            <v>14</v>
          </cell>
          <cell r="D383">
            <v>52.25</v>
          </cell>
          <cell r="E383">
            <v>55.283000000000001</v>
          </cell>
          <cell r="F383">
            <v>7.1630000000000003</v>
          </cell>
          <cell r="G383">
            <v>0.11299999999999999</v>
          </cell>
          <cell r="H383">
            <v>3.867</v>
          </cell>
          <cell r="I383">
            <v>35</v>
          </cell>
        </row>
        <row r="384">
          <cell r="A384" t="str">
            <v>OR-7008 ACE</v>
          </cell>
          <cell r="B384">
            <v>68</v>
          </cell>
          <cell r="C384">
            <v>15</v>
          </cell>
          <cell r="D384">
            <v>58.25</v>
          </cell>
          <cell r="E384">
            <v>61.283000000000001</v>
          </cell>
          <cell r="F384">
            <v>7.6630000000000003</v>
          </cell>
          <cell r="G384">
            <v>0.11599999999999999</v>
          </cell>
          <cell r="H384">
            <v>3.867</v>
          </cell>
          <cell r="I384">
            <v>40</v>
          </cell>
        </row>
        <row r="385">
          <cell r="A385" t="str">
            <v>OR-7009 ACE</v>
          </cell>
          <cell r="B385">
            <v>75</v>
          </cell>
          <cell r="C385">
            <v>16</v>
          </cell>
          <cell r="D385">
            <v>64.25</v>
          </cell>
          <cell r="E385">
            <v>67.283000000000001</v>
          </cell>
          <cell r="F385">
            <v>8.1630000000000003</v>
          </cell>
          <cell r="G385">
            <v>0.11899999999999999</v>
          </cell>
          <cell r="H385">
            <v>3.867</v>
          </cell>
          <cell r="I385">
            <v>45</v>
          </cell>
        </row>
        <row r="386">
          <cell r="A386" t="str">
            <v>OR-7010 ACE</v>
          </cell>
          <cell r="B386">
            <v>80</v>
          </cell>
          <cell r="C386">
            <v>16</v>
          </cell>
          <cell r="D386">
            <v>69.75</v>
          </cell>
          <cell r="E386">
            <v>73.093000000000004</v>
          </cell>
          <cell r="F386">
            <v>8.1769999999999996</v>
          </cell>
          <cell r="G386">
            <v>0.13100000000000001</v>
          </cell>
          <cell r="H386">
            <v>4.2969999999999997</v>
          </cell>
          <cell r="I386">
            <v>50</v>
          </cell>
        </row>
        <row r="387">
          <cell r="A387" t="str">
            <v>OR-7011 ACE</v>
          </cell>
          <cell r="B387">
            <v>90</v>
          </cell>
          <cell r="C387">
            <v>18</v>
          </cell>
          <cell r="D387">
            <v>77.25</v>
          </cell>
          <cell r="E387">
            <v>80.593000000000004</v>
          </cell>
          <cell r="F387">
            <v>9.1769999999999996</v>
          </cell>
          <cell r="G387">
            <v>0.13599999999999998</v>
          </cell>
          <cell r="H387">
            <v>4.2969999999999997</v>
          </cell>
          <cell r="I387">
            <v>55</v>
          </cell>
        </row>
        <row r="388">
          <cell r="A388" t="str">
            <v>OR-7012 ACE</v>
          </cell>
          <cell r="B388">
            <v>95</v>
          </cell>
          <cell r="C388">
            <v>18</v>
          </cell>
          <cell r="D388">
            <v>82.22</v>
          </cell>
          <cell r="E388">
            <v>85.593000000000004</v>
          </cell>
          <cell r="F388">
            <v>9.1769999999999996</v>
          </cell>
          <cell r="G388">
            <v>0.13899999999999998</v>
          </cell>
          <cell r="H388">
            <v>4.2969999999999997</v>
          </cell>
          <cell r="I388">
            <v>60</v>
          </cell>
        </row>
        <row r="389">
          <cell r="A389" t="str">
            <v>OR-7013 ACE</v>
          </cell>
          <cell r="B389">
            <v>100</v>
          </cell>
          <cell r="C389">
            <v>18</v>
          </cell>
          <cell r="D389">
            <v>87.72</v>
          </cell>
          <cell r="E389">
            <v>91.400999999999996</v>
          </cell>
          <cell r="F389">
            <v>9.1959999999999997</v>
          </cell>
          <cell r="G389">
            <v>0.151</v>
          </cell>
          <cell r="H389">
            <v>4.726</v>
          </cell>
          <cell r="I389">
            <v>65</v>
          </cell>
        </row>
        <row r="390">
          <cell r="A390" t="str">
            <v>OR-7014 ACE</v>
          </cell>
          <cell r="B390">
            <v>110</v>
          </cell>
          <cell r="C390">
            <v>20</v>
          </cell>
          <cell r="D390">
            <v>95.32</v>
          </cell>
          <cell r="E390">
            <v>99.710999999999999</v>
          </cell>
          <cell r="F390">
            <v>10.210000000000001</v>
          </cell>
          <cell r="G390">
            <v>0.16500000000000001</v>
          </cell>
          <cell r="H390">
            <v>5.1559999999999997</v>
          </cell>
          <cell r="I390">
            <v>70</v>
          </cell>
        </row>
        <row r="391">
          <cell r="A391" t="str">
            <v>OR-7015 ACE</v>
          </cell>
          <cell r="B391">
            <v>115</v>
          </cell>
          <cell r="C391">
            <v>20</v>
          </cell>
          <cell r="D391">
            <v>100.72</v>
          </cell>
          <cell r="E391">
            <v>104.673</v>
          </cell>
          <cell r="F391">
            <v>10.157999999999999</v>
          </cell>
          <cell r="G391">
            <v>0.15</v>
          </cell>
          <cell r="H391">
            <v>5.0599999999999996</v>
          </cell>
          <cell r="I391">
            <v>75</v>
          </cell>
        </row>
        <row r="392">
          <cell r="A392" t="str">
            <v>OR-7016 ACE</v>
          </cell>
          <cell r="B392">
            <v>125</v>
          </cell>
          <cell r="C392">
            <v>22</v>
          </cell>
          <cell r="D392">
            <v>109.17</v>
          </cell>
          <cell r="E392">
            <v>113.785</v>
          </cell>
          <cell r="F392">
            <v>11.188000000000001</v>
          </cell>
          <cell r="G392">
            <v>0.16799999999999998</v>
          </cell>
          <cell r="H392">
            <v>5.9029999999999996</v>
          </cell>
          <cell r="I392">
            <v>80</v>
          </cell>
        </row>
        <row r="393">
          <cell r="A393" t="str">
            <v>OR-7017 ACE</v>
          </cell>
          <cell r="B393">
            <v>130</v>
          </cell>
          <cell r="C393">
            <v>22</v>
          </cell>
          <cell r="D393">
            <v>114.12</v>
          </cell>
          <cell r="E393">
            <v>118.785</v>
          </cell>
          <cell r="F393">
            <v>11.188000000000001</v>
          </cell>
          <cell r="G393">
            <v>0.17</v>
          </cell>
          <cell r="H393">
            <v>5.9029999999999996</v>
          </cell>
          <cell r="I393">
            <v>85</v>
          </cell>
        </row>
        <row r="394">
          <cell r="A394" t="str">
            <v>OR-7018 ACE</v>
          </cell>
          <cell r="B394">
            <v>140</v>
          </cell>
          <cell r="C394">
            <v>24</v>
          </cell>
          <cell r="D394">
            <v>121.66</v>
          </cell>
          <cell r="E394">
            <v>126.285</v>
          </cell>
          <cell r="F394">
            <v>12.188000000000001</v>
          </cell>
          <cell r="G394">
            <v>0.17399999999999999</v>
          </cell>
          <cell r="H394">
            <v>5.9029999999999996</v>
          </cell>
          <cell r="I394">
            <v>90</v>
          </cell>
        </row>
        <row r="395">
          <cell r="A395" t="str">
            <v>OR-7019 ACE</v>
          </cell>
          <cell r="B395">
            <v>145</v>
          </cell>
          <cell r="C395">
            <v>24</v>
          </cell>
          <cell r="D395">
            <v>127.61</v>
          </cell>
          <cell r="E395">
            <v>132.898</v>
          </cell>
          <cell r="F395">
            <v>12.218</v>
          </cell>
          <cell r="G395">
            <v>0.19299999999999998</v>
          </cell>
          <cell r="H395">
            <v>6.7469999999999999</v>
          </cell>
          <cell r="I395">
            <v>95</v>
          </cell>
        </row>
        <row r="396">
          <cell r="A396" t="str">
            <v>OR-7020 ACE</v>
          </cell>
          <cell r="B396">
            <v>150</v>
          </cell>
          <cell r="C396">
            <v>24</v>
          </cell>
          <cell r="D396">
            <v>132.61000000000001</v>
          </cell>
          <cell r="E396">
            <v>137.898</v>
          </cell>
          <cell r="F396">
            <v>12.218</v>
          </cell>
          <cell r="G396">
            <v>0.19500000000000001</v>
          </cell>
          <cell r="H396">
            <v>6.7469999999999999</v>
          </cell>
          <cell r="I396">
            <v>100</v>
          </cell>
        </row>
        <row r="397">
          <cell r="A397" t="str">
            <v>OR-7022 ACE</v>
          </cell>
          <cell r="B397">
            <v>170</v>
          </cell>
          <cell r="C397">
            <v>28</v>
          </cell>
          <cell r="D397">
            <v>147.61000000000001</v>
          </cell>
          <cell r="E397">
            <v>152.898</v>
          </cell>
          <cell r="F397">
            <v>14.218</v>
          </cell>
          <cell r="G397">
            <v>0.20099999999999998</v>
          </cell>
          <cell r="H397">
            <v>6.7469999999999999</v>
          </cell>
          <cell r="I397">
            <v>110</v>
          </cell>
        </row>
        <row r="398">
          <cell r="A398" t="str">
            <v>OR-7024 ACE</v>
          </cell>
          <cell r="B398">
            <v>180</v>
          </cell>
          <cell r="C398">
            <v>28</v>
          </cell>
          <cell r="D398">
            <v>158.61000000000001</v>
          </cell>
          <cell r="E398">
            <v>164.511</v>
          </cell>
          <cell r="F398">
            <v>14.249000000000001</v>
          </cell>
          <cell r="G398">
            <v>0.22399999999999998</v>
          </cell>
          <cell r="H398">
            <v>7.5910000000000002</v>
          </cell>
          <cell r="I398">
            <v>120</v>
          </cell>
        </row>
        <row r="399">
          <cell r="A399" t="str">
            <v>OR-71906 CB</v>
          </cell>
          <cell r="B399">
            <v>47</v>
          </cell>
          <cell r="C399">
            <v>9</v>
          </cell>
          <cell r="D399">
            <v>41.2</v>
          </cell>
          <cell r="E399">
            <v>42.491</v>
          </cell>
          <cell r="F399">
            <v>4.5830000000000002</v>
          </cell>
          <cell r="G399">
            <v>4.3999999999999997E-2</v>
          </cell>
          <cell r="H399">
            <v>2.11</v>
          </cell>
          <cell r="I399">
            <v>30</v>
          </cell>
        </row>
        <row r="400">
          <cell r="A400" t="str">
            <v>OR-71907 CB</v>
          </cell>
          <cell r="B400">
            <v>55</v>
          </cell>
          <cell r="C400">
            <v>10</v>
          </cell>
          <cell r="D400">
            <v>47.7</v>
          </cell>
          <cell r="E400">
            <v>48.991</v>
          </cell>
          <cell r="F400">
            <v>5.0830000000000002</v>
          </cell>
          <cell r="G400">
            <v>4.8000000000000001E-2</v>
          </cell>
          <cell r="H400">
            <v>2.11</v>
          </cell>
          <cell r="I400">
            <v>35</v>
          </cell>
        </row>
        <row r="401">
          <cell r="A401" t="str">
            <v>OR-71908 CB</v>
          </cell>
          <cell r="B401">
            <v>62</v>
          </cell>
          <cell r="C401">
            <v>12</v>
          </cell>
          <cell r="D401">
            <v>53.7</v>
          </cell>
          <cell r="E401">
            <v>54.991</v>
          </cell>
          <cell r="F401">
            <v>6.0830000000000002</v>
          </cell>
          <cell r="G401">
            <v>5.1999999999999998E-2</v>
          </cell>
          <cell r="H401">
            <v>2.11</v>
          </cell>
          <cell r="I401">
            <v>40</v>
          </cell>
        </row>
        <row r="402">
          <cell r="A402" t="str">
            <v>OR-71909 CB</v>
          </cell>
          <cell r="B402">
            <v>68</v>
          </cell>
          <cell r="C402">
            <v>12</v>
          </cell>
          <cell r="D402">
            <v>59.7</v>
          </cell>
          <cell r="E402">
            <v>61.287999999999997</v>
          </cell>
          <cell r="F402">
            <v>6.0979999999999999</v>
          </cell>
          <cell r="G402">
            <v>5.8000000000000003E-2</v>
          </cell>
          <cell r="H402">
            <v>2.5299999999999998</v>
          </cell>
          <cell r="I402">
            <v>45</v>
          </cell>
        </row>
        <row r="403">
          <cell r="A403" t="str">
            <v>OR-71910 CB</v>
          </cell>
          <cell r="B403">
            <v>72</v>
          </cell>
          <cell r="C403">
            <v>12</v>
          </cell>
          <cell r="D403">
            <v>64.2</v>
          </cell>
          <cell r="E403">
            <v>65.787999999999997</v>
          </cell>
          <cell r="F403">
            <v>6.0979999999999999</v>
          </cell>
          <cell r="G403">
            <v>6.0999999999999999E-2</v>
          </cell>
          <cell r="H403">
            <v>2.5299999999999998</v>
          </cell>
          <cell r="I403">
            <v>50</v>
          </cell>
        </row>
        <row r="404">
          <cell r="A404" t="str">
            <v>OR-71911 CB</v>
          </cell>
          <cell r="B404">
            <v>80</v>
          </cell>
          <cell r="C404">
            <v>13</v>
          </cell>
          <cell r="D404">
            <v>71.3</v>
          </cell>
          <cell r="E404">
            <v>73.087000000000003</v>
          </cell>
          <cell r="F404">
            <v>6.6150000000000002</v>
          </cell>
          <cell r="G404">
            <v>6.9000000000000006E-2</v>
          </cell>
          <cell r="H404">
            <v>2.95</v>
          </cell>
          <cell r="I404">
            <v>55</v>
          </cell>
        </row>
        <row r="405">
          <cell r="A405" t="str">
            <v>OR-71912 CB</v>
          </cell>
          <cell r="B405">
            <v>85</v>
          </cell>
          <cell r="C405">
            <v>13</v>
          </cell>
          <cell r="D405">
            <v>76.3</v>
          </cell>
          <cell r="E405">
            <v>78.087000000000003</v>
          </cell>
          <cell r="F405">
            <v>6.6150000000000002</v>
          </cell>
          <cell r="G405">
            <v>7.1999999999999995E-2</v>
          </cell>
          <cell r="H405">
            <v>2.95</v>
          </cell>
          <cell r="I405">
            <v>60</v>
          </cell>
        </row>
        <row r="406">
          <cell r="A406" t="str">
            <v>OR-71913 CB</v>
          </cell>
          <cell r="B406">
            <v>90</v>
          </cell>
          <cell r="C406">
            <v>13</v>
          </cell>
          <cell r="D406">
            <v>81.3</v>
          </cell>
          <cell r="E406">
            <v>83.087000000000003</v>
          </cell>
          <cell r="F406">
            <v>6.6150000000000002</v>
          </cell>
          <cell r="G406">
            <v>7.4999999999999997E-2</v>
          </cell>
          <cell r="H406">
            <v>2.95</v>
          </cell>
          <cell r="I406">
            <v>65</v>
          </cell>
        </row>
        <row r="407">
          <cell r="A407" t="str">
            <v>OR-71914 CB</v>
          </cell>
          <cell r="B407">
            <v>100</v>
          </cell>
          <cell r="C407">
            <v>16</v>
          </cell>
          <cell r="D407">
            <v>89.3</v>
          </cell>
          <cell r="E407">
            <v>91.384</v>
          </cell>
          <cell r="F407">
            <v>8.1289999999999996</v>
          </cell>
          <cell r="G407">
            <v>8.2000000000000003E-2</v>
          </cell>
          <cell r="H407">
            <v>3.37</v>
          </cell>
          <cell r="I407">
            <v>70</v>
          </cell>
        </row>
        <row r="408">
          <cell r="A408" t="str">
            <v>OR-71915 CB</v>
          </cell>
          <cell r="B408">
            <v>105</v>
          </cell>
          <cell r="C408">
            <v>16</v>
          </cell>
          <cell r="D408">
            <v>94.3</v>
          </cell>
          <cell r="E408">
            <v>96.384</v>
          </cell>
          <cell r="F408">
            <v>8.1289999999999996</v>
          </cell>
          <cell r="G408">
            <v>8.5999999999999993E-2</v>
          </cell>
          <cell r="H408">
            <v>3.37</v>
          </cell>
          <cell r="I408">
            <v>75</v>
          </cell>
        </row>
        <row r="409">
          <cell r="A409" t="str">
            <v>OR-71916 CB</v>
          </cell>
          <cell r="B409">
            <v>110</v>
          </cell>
          <cell r="C409">
            <v>16</v>
          </cell>
          <cell r="D409">
            <v>99.6</v>
          </cell>
          <cell r="E409">
            <v>101.783</v>
          </cell>
          <cell r="F409">
            <v>8.1379999999999999</v>
          </cell>
          <cell r="G409">
            <v>9.1999999999999998E-2</v>
          </cell>
          <cell r="H409">
            <v>3.58</v>
          </cell>
          <cell r="I409">
            <v>80</v>
          </cell>
        </row>
        <row r="410">
          <cell r="A410" t="str">
            <v>OR-71917 CB</v>
          </cell>
          <cell r="B410">
            <v>120</v>
          </cell>
          <cell r="C410">
            <v>18</v>
          </cell>
          <cell r="D410">
            <v>107.05</v>
          </cell>
          <cell r="E410">
            <v>109.283</v>
          </cell>
          <cell r="F410">
            <v>9.1379999999999999</v>
          </cell>
          <cell r="G410">
            <v>9.7000000000000003E-2</v>
          </cell>
          <cell r="H410">
            <v>3.58</v>
          </cell>
          <cell r="I410">
            <v>85</v>
          </cell>
        </row>
        <row r="411">
          <cell r="A411" t="str">
            <v>OR-71918 CB</v>
          </cell>
          <cell r="B411">
            <v>125</v>
          </cell>
          <cell r="C411">
            <v>18</v>
          </cell>
          <cell r="D411">
            <v>112.4</v>
          </cell>
          <cell r="E411">
            <v>114.684</v>
          </cell>
          <cell r="F411">
            <v>9.1489999999999991</v>
          </cell>
          <cell r="G411">
            <v>0.10299999999999999</v>
          </cell>
          <cell r="H411">
            <v>3.8</v>
          </cell>
          <cell r="I411">
            <v>90</v>
          </cell>
        </row>
        <row r="412">
          <cell r="A412" t="str">
            <v>OR-71919 CB</v>
          </cell>
          <cell r="B412">
            <v>130</v>
          </cell>
          <cell r="C412">
            <v>18</v>
          </cell>
          <cell r="D412">
            <v>117.35</v>
          </cell>
          <cell r="E412">
            <v>119.684</v>
          </cell>
          <cell r="F412">
            <v>9.1489999999999991</v>
          </cell>
          <cell r="G412">
            <v>0.106</v>
          </cell>
          <cell r="H412">
            <v>3.8</v>
          </cell>
          <cell r="I412">
            <v>95</v>
          </cell>
        </row>
        <row r="413">
          <cell r="A413" t="str">
            <v>OR-71920 CB</v>
          </cell>
          <cell r="B413">
            <v>140</v>
          </cell>
          <cell r="C413">
            <v>20</v>
          </cell>
          <cell r="D413">
            <v>125.35</v>
          </cell>
          <cell r="E413">
            <v>127.982</v>
          </cell>
          <cell r="F413">
            <v>10.166</v>
          </cell>
          <cell r="G413">
            <v>0.113</v>
          </cell>
          <cell r="H413">
            <v>4.22</v>
          </cell>
          <cell r="I413">
            <v>100</v>
          </cell>
        </row>
        <row r="414">
          <cell r="A414" t="str">
            <v>OR-71922 CB</v>
          </cell>
          <cell r="B414">
            <v>150</v>
          </cell>
          <cell r="C414">
            <v>20</v>
          </cell>
          <cell r="D414">
            <v>135.9</v>
          </cell>
          <cell r="E414">
            <v>138.779</v>
          </cell>
          <cell r="F414">
            <v>10.180999999999999</v>
          </cell>
          <cell r="G414">
            <v>0.123</v>
          </cell>
          <cell r="H414">
            <v>4.6399999999999997</v>
          </cell>
          <cell r="I414">
            <v>110</v>
          </cell>
        </row>
        <row r="415">
          <cell r="A415" t="str">
            <v>OR-71924 CB</v>
          </cell>
          <cell r="B415">
            <v>165</v>
          </cell>
          <cell r="C415">
            <v>22</v>
          </cell>
          <cell r="D415">
            <v>148.4</v>
          </cell>
          <cell r="E415">
            <v>151.279</v>
          </cell>
          <cell r="F415">
            <v>11.180999999999999</v>
          </cell>
          <cell r="G415">
            <v>0.13100000000000001</v>
          </cell>
          <cell r="H415">
            <v>4.6399999999999997</v>
          </cell>
          <cell r="I415">
            <v>120</v>
          </cell>
        </row>
        <row r="416">
          <cell r="A416" t="str">
            <v>OR-71906 ACB</v>
          </cell>
          <cell r="B416">
            <v>47</v>
          </cell>
          <cell r="C416">
            <v>9</v>
          </cell>
          <cell r="D416">
            <v>41.2</v>
          </cell>
          <cell r="E416">
            <v>42.53</v>
          </cell>
          <cell r="F416">
            <v>4.6360000000000001</v>
          </cell>
          <cell r="G416">
            <v>6.4000000000000001E-2</v>
          </cell>
          <cell r="H416">
            <v>2.11</v>
          </cell>
          <cell r="I416">
            <v>30</v>
          </cell>
        </row>
        <row r="417">
          <cell r="A417" t="str">
            <v>OR-71907 ACB</v>
          </cell>
          <cell r="B417">
            <v>55</v>
          </cell>
          <cell r="C417">
            <v>10</v>
          </cell>
          <cell r="D417">
            <v>47.7</v>
          </cell>
          <cell r="E417">
            <v>49.03</v>
          </cell>
          <cell r="F417">
            <v>5.1360000000000001</v>
          </cell>
          <cell r="G417">
            <v>6.8000000000000005E-2</v>
          </cell>
          <cell r="H417">
            <v>2.11</v>
          </cell>
          <cell r="I417">
            <v>35</v>
          </cell>
        </row>
        <row r="418">
          <cell r="A418" t="str">
            <v>OR-71908 ACB</v>
          </cell>
          <cell r="B418">
            <v>62</v>
          </cell>
          <cell r="C418">
            <v>12</v>
          </cell>
          <cell r="D418">
            <v>53.7</v>
          </cell>
          <cell r="E418">
            <v>55.03</v>
          </cell>
          <cell r="F418">
            <v>6.1360000000000001</v>
          </cell>
          <cell r="G418">
            <v>7.1999999999999995E-2</v>
          </cell>
          <cell r="H418">
            <v>2.11</v>
          </cell>
          <cell r="I418">
            <v>40</v>
          </cell>
        </row>
        <row r="419">
          <cell r="A419" t="str">
            <v>OR-71909 ACB</v>
          </cell>
          <cell r="B419">
            <v>68</v>
          </cell>
          <cell r="C419">
            <v>12</v>
          </cell>
          <cell r="D419">
            <v>59.7</v>
          </cell>
          <cell r="E419">
            <v>61.332999999999998</v>
          </cell>
          <cell r="F419">
            <v>6.16</v>
          </cell>
          <cell r="G419">
            <v>8.1000000000000003E-2</v>
          </cell>
          <cell r="H419">
            <v>2.5299999999999998</v>
          </cell>
          <cell r="I419">
            <v>45</v>
          </cell>
        </row>
        <row r="420">
          <cell r="A420" t="str">
            <v>OR-71910 ACB</v>
          </cell>
          <cell r="B420">
            <v>72</v>
          </cell>
          <cell r="C420">
            <v>12</v>
          </cell>
          <cell r="D420">
            <v>64.2</v>
          </cell>
          <cell r="E420">
            <v>65.832999999999998</v>
          </cell>
          <cell r="F420">
            <v>6.61</v>
          </cell>
          <cell r="G420">
            <v>8.4000000000000005E-2</v>
          </cell>
          <cell r="H420">
            <v>2.5299999999999998</v>
          </cell>
          <cell r="I420">
            <v>50</v>
          </cell>
        </row>
        <row r="421">
          <cell r="A421" t="str">
            <v>OR-71911 ACB</v>
          </cell>
          <cell r="B421">
            <v>80</v>
          </cell>
          <cell r="C421">
            <v>13</v>
          </cell>
          <cell r="D421">
            <v>71.3</v>
          </cell>
          <cell r="E421">
            <v>73.138999999999996</v>
          </cell>
          <cell r="F421">
            <v>6.6879999999999997</v>
          </cell>
          <cell r="G421">
            <v>9.5000000000000001E-2</v>
          </cell>
          <cell r="H421">
            <v>2.95</v>
          </cell>
          <cell r="I421">
            <v>55</v>
          </cell>
        </row>
        <row r="422">
          <cell r="A422" t="str">
            <v>OR-71912 ACB</v>
          </cell>
          <cell r="B422">
            <v>85</v>
          </cell>
          <cell r="C422">
            <v>13</v>
          </cell>
          <cell r="D422">
            <v>76.3</v>
          </cell>
          <cell r="E422">
            <v>78.138999999999996</v>
          </cell>
          <cell r="F422">
            <v>6.6879999999999997</v>
          </cell>
          <cell r="G422">
            <v>9.8000000000000004E-2</v>
          </cell>
          <cell r="H422">
            <v>2.95</v>
          </cell>
          <cell r="I422">
            <v>60</v>
          </cell>
        </row>
        <row r="423">
          <cell r="A423" t="str">
            <v>OR-71913 ACB</v>
          </cell>
          <cell r="B423">
            <v>90</v>
          </cell>
          <cell r="C423">
            <v>13</v>
          </cell>
          <cell r="D423">
            <v>81.3</v>
          </cell>
          <cell r="E423">
            <v>83.138999999999996</v>
          </cell>
          <cell r="F423">
            <v>6.6879999999999997</v>
          </cell>
          <cell r="G423">
            <v>0.10100000000000001</v>
          </cell>
          <cell r="H423">
            <v>2.95</v>
          </cell>
          <cell r="I423">
            <v>65</v>
          </cell>
        </row>
        <row r="424">
          <cell r="A424" t="str">
            <v>OR-71914 ACB</v>
          </cell>
          <cell r="B424">
            <v>100</v>
          </cell>
          <cell r="C424">
            <v>16</v>
          </cell>
          <cell r="D424">
            <v>89.3</v>
          </cell>
          <cell r="E424">
            <v>91.444000000000003</v>
          </cell>
          <cell r="F424">
            <v>8.2110000000000003</v>
          </cell>
          <cell r="G424">
            <v>0.112</v>
          </cell>
          <cell r="H424">
            <v>3.37</v>
          </cell>
          <cell r="I424">
            <v>70</v>
          </cell>
        </row>
        <row r="425">
          <cell r="A425" t="str">
            <v>OR-71915 ACB</v>
          </cell>
          <cell r="B425">
            <v>105</v>
          </cell>
          <cell r="C425">
            <v>16</v>
          </cell>
          <cell r="D425">
            <v>94.3</v>
          </cell>
          <cell r="E425">
            <v>96.444000000000003</v>
          </cell>
          <cell r="F425">
            <v>8.2110000000000003</v>
          </cell>
          <cell r="G425">
            <v>0.11600000000000001</v>
          </cell>
          <cell r="H425">
            <v>3.37</v>
          </cell>
          <cell r="I425">
            <v>75</v>
          </cell>
        </row>
        <row r="426">
          <cell r="A426" t="str">
            <v>OR-71916 ACB</v>
          </cell>
          <cell r="B426">
            <v>110</v>
          </cell>
          <cell r="C426">
            <v>16</v>
          </cell>
          <cell r="D426">
            <v>99.6</v>
          </cell>
          <cell r="E426">
            <v>101.84699999999999</v>
          </cell>
          <cell r="F426">
            <v>8.2249999999999996</v>
          </cell>
          <cell r="G426">
            <v>0.124</v>
          </cell>
          <cell r="H426">
            <v>3.58</v>
          </cell>
          <cell r="I426">
            <v>80</v>
          </cell>
        </row>
        <row r="427">
          <cell r="A427" t="str">
            <v>OR-71917 ACB</v>
          </cell>
          <cell r="B427">
            <v>120</v>
          </cell>
          <cell r="C427">
            <v>18</v>
          </cell>
          <cell r="D427">
            <v>107.05</v>
          </cell>
          <cell r="E427">
            <v>109.34699999999999</v>
          </cell>
          <cell r="F427">
            <v>9.2249999999999996</v>
          </cell>
          <cell r="G427">
            <v>0.129</v>
          </cell>
          <cell r="H427">
            <v>3.58</v>
          </cell>
          <cell r="I427">
            <v>85</v>
          </cell>
        </row>
        <row r="428">
          <cell r="A428" t="str">
            <v>OR-71918 ACB</v>
          </cell>
          <cell r="B428">
            <v>125</v>
          </cell>
          <cell r="C428">
            <v>18</v>
          </cell>
          <cell r="D428">
            <v>112.4</v>
          </cell>
          <cell r="E428">
            <v>114.752</v>
          </cell>
          <cell r="F428">
            <v>9.2430000000000003</v>
          </cell>
          <cell r="G428">
            <v>0.13700000000000001</v>
          </cell>
          <cell r="H428">
            <v>3.8</v>
          </cell>
          <cell r="I428">
            <v>90</v>
          </cell>
        </row>
        <row r="429">
          <cell r="A429" t="str">
            <v>OR-71919 ACB</v>
          </cell>
          <cell r="B429">
            <v>130</v>
          </cell>
          <cell r="C429">
            <v>18</v>
          </cell>
          <cell r="D429">
            <v>117.35</v>
          </cell>
          <cell r="E429">
            <v>119.752</v>
          </cell>
          <cell r="F429">
            <v>9.2430000000000003</v>
          </cell>
          <cell r="G429">
            <v>0.14000000000000001</v>
          </cell>
          <cell r="H429">
            <v>3.8</v>
          </cell>
          <cell r="I429">
            <v>95</v>
          </cell>
        </row>
        <row r="430">
          <cell r="A430" t="str">
            <v>OR-71920 ACB</v>
          </cell>
          <cell r="B430">
            <v>140</v>
          </cell>
          <cell r="C430">
            <v>20</v>
          </cell>
          <cell r="D430">
            <v>125.35</v>
          </cell>
          <cell r="E430">
            <v>128.05799999999999</v>
          </cell>
          <cell r="F430">
            <v>10.271000000000001</v>
          </cell>
          <cell r="G430">
            <v>0.152</v>
          </cell>
          <cell r="H430">
            <v>4.22</v>
          </cell>
          <cell r="I430">
            <v>100</v>
          </cell>
        </row>
        <row r="431">
          <cell r="A431" t="str">
            <v>OR-71922 ACB</v>
          </cell>
          <cell r="B431">
            <v>150</v>
          </cell>
          <cell r="C431">
            <v>20</v>
          </cell>
          <cell r="D431">
            <v>135.9</v>
          </cell>
          <cell r="E431">
            <v>138.86199999999999</v>
          </cell>
          <cell r="F431">
            <v>10.295</v>
          </cell>
          <cell r="G431">
            <v>0.16400000000000001</v>
          </cell>
          <cell r="H431">
            <v>4.6399999999999997</v>
          </cell>
          <cell r="I431">
            <v>110</v>
          </cell>
        </row>
        <row r="432">
          <cell r="A432" t="str">
            <v>OR-71924 ACB</v>
          </cell>
          <cell r="B432">
            <v>165</v>
          </cell>
          <cell r="C432">
            <v>22</v>
          </cell>
          <cell r="D432">
            <v>148.4</v>
          </cell>
          <cell r="E432">
            <v>151.36199999999999</v>
          </cell>
          <cell r="F432">
            <v>11.295</v>
          </cell>
          <cell r="G432">
            <v>0.17199999999999999</v>
          </cell>
          <cell r="H432">
            <v>4.6399999999999997</v>
          </cell>
          <cell r="I432">
            <v>120</v>
          </cell>
        </row>
        <row r="433">
          <cell r="A433" t="str">
            <v>OR-7006 CB</v>
          </cell>
          <cell r="B433">
            <v>55</v>
          </cell>
          <cell r="C433">
            <v>13</v>
          </cell>
          <cell r="D433">
            <v>45.5</v>
          </cell>
          <cell r="E433">
            <v>47.066000000000003</v>
          </cell>
          <cell r="F433">
            <v>6.5979999999999999</v>
          </cell>
          <cell r="G433">
            <v>4.9000000000000002E-2</v>
          </cell>
          <cell r="H433">
            <v>2.5299999999999998</v>
          </cell>
          <cell r="I433">
            <v>30</v>
          </cell>
        </row>
        <row r="434">
          <cell r="A434" t="str">
            <v>OR-7007 CB</v>
          </cell>
          <cell r="B434">
            <v>62</v>
          </cell>
          <cell r="C434">
            <v>14</v>
          </cell>
          <cell r="D434">
            <v>51.7</v>
          </cell>
          <cell r="E434">
            <v>53.265999999999998</v>
          </cell>
          <cell r="F434">
            <v>7.0979999999999999</v>
          </cell>
          <cell r="G434">
            <v>5.2999999999999999E-2</v>
          </cell>
          <cell r="H434">
            <v>2.5299999999999998</v>
          </cell>
          <cell r="I434">
            <v>35</v>
          </cell>
        </row>
        <row r="435">
          <cell r="A435" t="str">
            <v>OR-7008 CB</v>
          </cell>
          <cell r="B435">
            <v>68</v>
          </cell>
          <cell r="C435">
            <v>15</v>
          </cell>
          <cell r="D435">
            <v>57.2</v>
          </cell>
          <cell r="E435">
            <v>58.765999999999998</v>
          </cell>
          <cell r="F435">
            <v>7.5979999999999999</v>
          </cell>
          <cell r="G435">
            <v>5.7000000000000002E-2</v>
          </cell>
          <cell r="H435">
            <v>2.5299999999999998</v>
          </cell>
          <cell r="I435">
            <v>40</v>
          </cell>
        </row>
        <row r="436">
          <cell r="A436" t="str">
            <v>OR-7009 CB</v>
          </cell>
          <cell r="B436">
            <v>75</v>
          </cell>
          <cell r="C436">
            <v>16</v>
          </cell>
          <cell r="D436">
            <v>63.8</v>
          </cell>
          <cell r="E436">
            <v>65.558999999999997</v>
          </cell>
          <cell r="F436">
            <v>8.1150000000000002</v>
          </cell>
          <cell r="G436">
            <v>6.4000000000000001E-2</v>
          </cell>
          <cell r="H436">
            <v>2.95</v>
          </cell>
          <cell r="I436">
            <v>45</v>
          </cell>
        </row>
        <row r="437">
          <cell r="A437" t="str">
            <v>OR-7010 CB</v>
          </cell>
          <cell r="B437">
            <v>80</v>
          </cell>
          <cell r="C437">
            <v>16</v>
          </cell>
          <cell r="D437">
            <v>68.400000000000006</v>
          </cell>
          <cell r="E437">
            <v>70.159000000000006</v>
          </cell>
          <cell r="F437">
            <v>8.1150000000000002</v>
          </cell>
          <cell r="G437">
            <v>6.7000000000000004E-2</v>
          </cell>
          <cell r="H437">
            <v>2.95</v>
          </cell>
          <cell r="I437">
            <v>50</v>
          </cell>
        </row>
        <row r="438">
          <cell r="A438" t="str">
            <v>OR-7011 CB</v>
          </cell>
          <cell r="B438">
            <v>90</v>
          </cell>
          <cell r="C438">
            <v>18</v>
          </cell>
          <cell r="D438">
            <v>77.099999999999994</v>
          </cell>
          <cell r="E438">
            <v>79.251000000000005</v>
          </cell>
          <cell r="F438">
            <v>9.1379999999999999</v>
          </cell>
          <cell r="G438">
            <v>7.6999999999999999E-2</v>
          </cell>
          <cell r="H438">
            <v>3.58</v>
          </cell>
          <cell r="I438">
            <v>55</v>
          </cell>
        </row>
        <row r="439">
          <cell r="A439" t="str">
            <v>OR-7012 CB</v>
          </cell>
          <cell r="B439">
            <v>95</v>
          </cell>
          <cell r="C439">
            <v>18</v>
          </cell>
          <cell r="D439">
            <v>82.1</v>
          </cell>
          <cell r="E439">
            <v>84.251000000000005</v>
          </cell>
          <cell r="F439">
            <v>9.1379999999999999</v>
          </cell>
          <cell r="G439">
            <v>8.1000000000000003E-2</v>
          </cell>
          <cell r="H439">
            <v>3.58</v>
          </cell>
          <cell r="I439">
            <v>60</v>
          </cell>
        </row>
        <row r="440">
          <cell r="A440" t="str">
            <v>OR-7013 CB</v>
          </cell>
          <cell r="B440">
            <v>100</v>
          </cell>
          <cell r="C440">
            <v>18</v>
          </cell>
          <cell r="D440">
            <v>87.4</v>
          </cell>
          <cell r="E440">
            <v>89.65</v>
          </cell>
          <cell r="F440">
            <v>9.1489999999999991</v>
          </cell>
          <cell r="G440">
            <v>8.5999999999999993E-2</v>
          </cell>
          <cell r="H440">
            <v>3.8</v>
          </cell>
          <cell r="I440">
            <v>65</v>
          </cell>
        </row>
        <row r="441">
          <cell r="A441" t="str">
            <v>OR-7014 CB</v>
          </cell>
          <cell r="B441">
            <v>110</v>
          </cell>
          <cell r="C441">
            <v>20</v>
          </cell>
          <cell r="D441">
            <v>95.4</v>
          </cell>
          <cell r="E441">
            <v>97.942999999999998</v>
          </cell>
          <cell r="F441">
            <v>10.166</v>
          </cell>
          <cell r="G441">
            <v>9.4E-2</v>
          </cell>
          <cell r="H441">
            <v>4.22</v>
          </cell>
          <cell r="I441">
            <v>70</v>
          </cell>
        </row>
        <row r="442">
          <cell r="A442" t="str">
            <v>OR-7015 CB</v>
          </cell>
          <cell r="B442">
            <v>115</v>
          </cell>
          <cell r="C442">
            <v>20</v>
          </cell>
          <cell r="D442">
            <v>100.4</v>
          </cell>
          <cell r="E442">
            <v>102.944</v>
          </cell>
          <cell r="F442">
            <v>10.166</v>
          </cell>
          <cell r="G442">
            <v>9.7000000000000003E-2</v>
          </cell>
          <cell r="H442">
            <v>4.22</v>
          </cell>
          <cell r="I442">
            <v>75</v>
          </cell>
        </row>
        <row r="443">
          <cell r="A443" t="str">
            <v>OR-7016 CB</v>
          </cell>
          <cell r="B443">
            <v>125</v>
          </cell>
          <cell r="C443">
            <v>22</v>
          </cell>
          <cell r="D443">
            <v>109</v>
          </cell>
          <cell r="E443">
            <v>112.03100000000001</v>
          </cell>
          <cell r="F443">
            <v>11.198</v>
          </cell>
          <cell r="G443">
            <v>0.107</v>
          </cell>
          <cell r="H443">
            <v>5.0599999999999996</v>
          </cell>
          <cell r="I443">
            <v>80</v>
          </cell>
        </row>
        <row r="444">
          <cell r="A444" t="str">
            <v>OR-7017 CB</v>
          </cell>
          <cell r="B444">
            <v>130</v>
          </cell>
          <cell r="C444">
            <v>22</v>
          </cell>
          <cell r="D444">
            <v>114</v>
          </cell>
          <cell r="E444">
            <v>117.03100000000001</v>
          </cell>
          <cell r="F444">
            <v>11.198</v>
          </cell>
          <cell r="G444">
            <v>0.11</v>
          </cell>
          <cell r="H444">
            <v>5.0599999999999996</v>
          </cell>
          <cell r="I444">
            <v>85</v>
          </cell>
        </row>
        <row r="445">
          <cell r="A445" t="str">
            <v>OR-7018 CB</v>
          </cell>
          <cell r="B445">
            <v>140</v>
          </cell>
          <cell r="C445">
            <v>24</v>
          </cell>
          <cell r="D445">
            <v>122</v>
          </cell>
          <cell r="E445">
            <v>125.32599999999999</v>
          </cell>
          <cell r="F445">
            <v>12.212999999999999</v>
          </cell>
          <cell r="G445">
            <v>0.11799999999999999</v>
          </cell>
          <cell r="H445">
            <v>5.48</v>
          </cell>
          <cell r="I445">
            <v>90</v>
          </cell>
        </row>
        <row r="446">
          <cell r="A446" t="str">
            <v>OR-7019 CB</v>
          </cell>
          <cell r="B446">
            <v>145</v>
          </cell>
          <cell r="C446">
            <v>24</v>
          </cell>
          <cell r="D446">
            <v>127</v>
          </cell>
          <cell r="E446">
            <v>130.32599999999999</v>
          </cell>
          <cell r="F446">
            <v>12.212999999999999</v>
          </cell>
          <cell r="G446">
            <v>0.121</v>
          </cell>
          <cell r="H446">
            <v>5.48</v>
          </cell>
          <cell r="I446">
            <v>95</v>
          </cell>
        </row>
        <row r="447">
          <cell r="A447" t="str">
            <v>OR-7020 CB</v>
          </cell>
          <cell r="B447">
            <v>150</v>
          </cell>
          <cell r="C447">
            <v>24</v>
          </cell>
          <cell r="D447">
            <v>132</v>
          </cell>
          <cell r="E447">
            <v>135.32599999999999</v>
          </cell>
          <cell r="F447">
            <v>12.212999999999999</v>
          </cell>
          <cell r="G447">
            <v>0.124</v>
          </cell>
          <cell r="H447">
            <v>5.48</v>
          </cell>
          <cell r="I447">
            <v>100</v>
          </cell>
        </row>
        <row r="448">
          <cell r="A448" t="str">
            <v>OR-7022 CB</v>
          </cell>
          <cell r="B448">
            <v>170</v>
          </cell>
          <cell r="C448">
            <v>28</v>
          </cell>
          <cell r="D448">
            <v>147.5</v>
          </cell>
          <cell r="E448">
            <v>151.119</v>
          </cell>
          <cell r="F448">
            <v>14.23</v>
          </cell>
          <cell r="G448">
            <v>0.13700000000000001</v>
          </cell>
          <cell r="H448">
            <v>5.9</v>
          </cell>
          <cell r="I448">
            <v>110</v>
          </cell>
        </row>
        <row r="449">
          <cell r="A449" t="str">
            <v>OR-7024 CB</v>
          </cell>
          <cell r="B449">
            <v>180</v>
          </cell>
          <cell r="C449">
            <v>28</v>
          </cell>
          <cell r="D449">
            <v>157.5</v>
          </cell>
          <cell r="E449">
            <v>161.119</v>
          </cell>
          <cell r="F449">
            <v>14.23</v>
          </cell>
          <cell r="G449">
            <v>0.14299999999999999</v>
          </cell>
          <cell r="H449">
            <v>5.9</v>
          </cell>
          <cell r="I449">
            <v>120</v>
          </cell>
        </row>
        <row r="450">
          <cell r="A450" t="str">
            <v>OR-7006 ACB</v>
          </cell>
          <cell r="B450">
            <v>55</v>
          </cell>
          <cell r="C450">
            <v>13</v>
          </cell>
          <cell r="D450">
            <v>45.5</v>
          </cell>
          <cell r="E450">
            <v>47.110999999999997</v>
          </cell>
          <cell r="F450">
            <v>6.66</v>
          </cell>
          <cell r="G450">
            <v>7.1999999999999995E-2</v>
          </cell>
          <cell r="H450">
            <v>2.5299999999999998</v>
          </cell>
          <cell r="I450">
            <v>30</v>
          </cell>
        </row>
        <row r="451">
          <cell r="A451" t="str">
            <v>OR-7007 ACB</v>
          </cell>
          <cell r="B451">
            <v>62</v>
          </cell>
          <cell r="C451">
            <v>14</v>
          </cell>
          <cell r="D451">
            <v>51.7</v>
          </cell>
          <cell r="E451">
            <v>53.311</v>
          </cell>
          <cell r="F451">
            <v>7.16</v>
          </cell>
          <cell r="G451">
            <v>7.5999999999999998E-2</v>
          </cell>
          <cell r="H451">
            <v>2.5299999999999998</v>
          </cell>
          <cell r="I451">
            <v>35</v>
          </cell>
        </row>
        <row r="452">
          <cell r="A452" t="str">
            <v>OR-7008 ACB</v>
          </cell>
          <cell r="B452">
            <v>68</v>
          </cell>
          <cell r="C452">
            <v>15</v>
          </cell>
          <cell r="D452">
            <v>57.2</v>
          </cell>
          <cell r="E452">
            <v>58.811</v>
          </cell>
          <cell r="F452">
            <v>7.66</v>
          </cell>
          <cell r="G452">
            <v>7.9000000000000001E-2</v>
          </cell>
          <cell r="H452">
            <v>2.5299999999999998</v>
          </cell>
          <cell r="I452">
            <v>40</v>
          </cell>
        </row>
        <row r="453">
          <cell r="A453" t="str">
            <v>OR-7009 ACB</v>
          </cell>
          <cell r="B453">
            <v>75</v>
          </cell>
          <cell r="C453">
            <v>16</v>
          </cell>
          <cell r="D453">
            <v>63.8</v>
          </cell>
          <cell r="E453">
            <v>65.611000000000004</v>
          </cell>
          <cell r="F453">
            <v>8.1880000000000006</v>
          </cell>
          <cell r="G453">
            <v>0.09</v>
          </cell>
          <cell r="H453">
            <v>2.95</v>
          </cell>
          <cell r="I453">
            <v>45</v>
          </cell>
        </row>
        <row r="454">
          <cell r="A454" t="str">
            <v>OR-7010 ACB</v>
          </cell>
          <cell r="B454">
            <v>80</v>
          </cell>
          <cell r="C454">
            <v>16</v>
          </cell>
          <cell r="D454">
            <v>68.400000000000006</v>
          </cell>
          <cell r="E454">
            <v>70.210999999999999</v>
          </cell>
          <cell r="F454">
            <v>8.1880000000000006</v>
          </cell>
          <cell r="G454">
            <v>9.2999999999999999E-2</v>
          </cell>
          <cell r="H454">
            <v>2.95</v>
          </cell>
          <cell r="I454">
            <v>50</v>
          </cell>
        </row>
        <row r="455">
          <cell r="A455" t="str">
            <v>OR-7011 ACB</v>
          </cell>
          <cell r="B455">
            <v>90</v>
          </cell>
          <cell r="C455">
            <v>18</v>
          </cell>
          <cell r="D455">
            <v>77.099999999999994</v>
          </cell>
          <cell r="E455">
            <v>79.314999999999998</v>
          </cell>
          <cell r="F455">
            <v>9.2249999999999996</v>
          </cell>
          <cell r="G455">
            <v>0.109</v>
          </cell>
          <cell r="H455">
            <v>3.58</v>
          </cell>
          <cell r="I455">
            <v>55</v>
          </cell>
        </row>
        <row r="456">
          <cell r="A456" t="str">
            <v>OR-7012 ACB</v>
          </cell>
          <cell r="B456">
            <v>95</v>
          </cell>
          <cell r="C456">
            <v>18</v>
          </cell>
          <cell r="D456">
            <v>82.1</v>
          </cell>
          <cell r="E456">
            <v>84.314999999999998</v>
          </cell>
          <cell r="F456">
            <v>9.2249999999999996</v>
          </cell>
          <cell r="G456">
            <v>0.113</v>
          </cell>
          <cell r="H456">
            <v>3.58</v>
          </cell>
          <cell r="I456">
            <v>60</v>
          </cell>
        </row>
        <row r="457">
          <cell r="A457" t="str">
            <v>OR-7013 ACB</v>
          </cell>
          <cell r="B457">
            <v>100</v>
          </cell>
          <cell r="C457">
            <v>18</v>
          </cell>
          <cell r="D457">
            <v>87.4</v>
          </cell>
          <cell r="E457">
            <v>89.718000000000004</v>
          </cell>
          <cell r="F457">
            <v>9.2430000000000003</v>
          </cell>
          <cell r="G457">
            <v>0.12</v>
          </cell>
          <cell r="H457">
            <v>3.8</v>
          </cell>
          <cell r="I457">
            <v>65</v>
          </cell>
        </row>
        <row r="458">
          <cell r="A458" t="str">
            <v>OR-7014 ACB</v>
          </cell>
          <cell r="B458">
            <v>110</v>
          </cell>
          <cell r="C458">
            <v>20</v>
          </cell>
          <cell r="D458">
            <v>95.4</v>
          </cell>
          <cell r="E458">
            <v>98.019000000000005</v>
          </cell>
          <cell r="F458">
            <v>10.271000000000001</v>
          </cell>
          <cell r="G458">
            <v>0.13200000000000001</v>
          </cell>
          <cell r="H458">
            <v>4.22</v>
          </cell>
          <cell r="I458">
            <v>70</v>
          </cell>
        </row>
        <row r="459">
          <cell r="A459" t="str">
            <v>OR-7015 ACB</v>
          </cell>
          <cell r="B459">
            <v>115</v>
          </cell>
          <cell r="C459">
            <v>20</v>
          </cell>
          <cell r="D459">
            <v>100.4</v>
          </cell>
          <cell r="E459">
            <v>103.02</v>
          </cell>
          <cell r="F459">
            <v>10.271000000000001</v>
          </cell>
          <cell r="G459">
            <v>0.13500000000000001</v>
          </cell>
          <cell r="H459">
            <v>4.22</v>
          </cell>
          <cell r="I459">
            <v>75</v>
          </cell>
        </row>
        <row r="460">
          <cell r="A460" t="str">
            <v>OR-7016 ACB</v>
          </cell>
          <cell r="B460">
            <v>125</v>
          </cell>
          <cell r="C460">
            <v>22</v>
          </cell>
          <cell r="D460">
            <v>109</v>
          </cell>
          <cell r="E460">
            <v>112.122</v>
          </cell>
          <cell r="F460">
            <v>11.324</v>
          </cell>
          <cell r="G460">
            <v>0.153</v>
          </cell>
          <cell r="H460">
            <v>5.0599999999999996</v>
          </cell>
          <cell r="I460">
            <v>80</v>
          </cell>
        </row>
        <row r="461">
          <cell r="A461" t="str">
            <v>OR-7017 ACB</v>
          </cell>
          <cell r="B461">
            <v>130</v>
          </cell>
          <cell r="C461">
            <v>22</v>
          </cell>
          <cell r="D461">
            <v>114</v>
          </cell>
          <cell r="E461">
            <v>117.122</v>
          </cell>
          <cell r="F461">
            <v>11.324</v>
          </cell>
          <cell r="G461">
            <v>0.156</v>
          </cell>
          <cell r="H461">
            <v>5.0599999999999996</v>
          </cell>
          <cell r="I461">
            <v>85</v>
          </cell>
        </row>
        <row r="462">
          <cell r="A462" t="str">
            <v>OR-7018 ACB</v>
          </cell>
          <cell r="B462">
            <v>140</v>
          </cell>
          <cell r="C462">
            <v>24</v>
          </cell>
          <cell r="D462">
            <v>122</v>
          </cell>
          <cell r="E462">
            <v>125.42400000000001</v>
          </cell>
          <cell r="F462">
            <v>12.347</v>
          </cell>
          <cell r="G462">
            <v>0.16700000000000001</v>
          </cell>
          <cell r="H462">
            <v>5.48</v>
          </cell>
          <cell r="I462">
            <v>90</v>
          </cell>
        </row>
        <row r="463">
          <cell r="A463" t="str">
            <v>OR-7019 ACB</v>
          </cell>
          <cell r="B463">
            <v>145</v>
          </cell>
          <cell r="C463">
            <v>24</v>
          </cell>
          <cell r="D463">
            <v>127</v>
          </cell>
          <cell r="E463">
            <v>130.42400000000001</v>
          </cell>
          <cell r="F463">
            <v>12.347</v>
          </cell>
          <cell r="G463">
            <v>0.17</v>
          </cell>
          <cell r="H463">
            <v>5.48</v>
          </cell>
          <cell r="I463">
            <v>95</v>
          </cell>
        </row>
        <row r="464">
          <cell r="A464" t="str">
            <v>OR-7020 ACB</v>
          </cell>
          <cell r="B464">
            <v>150</v>
          </cell>
          <cell r="C464">
            <v>24</v>
          </cell>
          <cell r="D464">
            <v>132</v>
          </cell>
          <cell r="E464">
            <v>135.42400000000001</v>
          </cell>
          <cell r="F464">
            <v>12.347</v>
          </cell>
          <cell r="G464">
            <v>0.17299999999999999</v>
          </cell>
          <cell r="H464">
            <v>5.48</v>
          </cell>
          <cell r="I464">
            <v>100</v>
          </cell>
        </row>
        <row r="465">
          <cell r="A465" t="str">
            <v>OR-7022 ACB</v>
          </cell>
          <cell r="B465">
            <v>170</v>
          </cell>
          <cell r="C465">
            <v>28</v>
          </cell>
          <cell r="D465">
            <v>147.5</v>
          </cell>
          <cell r="E465">
            <v>151.22499999999999</v>
          </cell>
          <cell r="F465">
            <v>14.375</v>
          </cell>
          <cell r="G465">
            <v>0.19</v>
          </cell>
          <cell r="H465">
            <v>5.9</v>
          </cell>
          <cell r="I465">
            <v>110</v>
          </cell>
        </row>
        <row r="466">
          <cell r="A466" t="str">
            <v>OR-7024 ACB</v>
          </cell>
          <cell r="B466">
            <v>180</v>
          </cell>
          <cell r="C466">
            <v>28</v>
          </cell>
          <cell r="D466">
            <v>157.5</v>
          </cell>
          <cell r="E466">
            <v>161.22499999999999</v>
          </cell>
          <cell r="F466">
            <v>14.375</v>
          </cell>
          <cell r="G466">
            <v>0.19600000000000001</v>
          </cell>
          <cell r="H466">
            <v>5.9</v>
          </cell>
          <cell r="I466">
            <v>120</v>
          </cell>
        </row>
      </sheetData>
      <sheetData sheetId="5">
        <row r="70">
          <cell r="H70">
            <v>0</v>
          </cell>
          <cell r="I70">
            <v>1</v>
          </cell>
        </row>
        <row r="71">
          <cell r="H71">
            <v>19</v>
          </cell>
          <cell r="I71">
            <v>1.5</v>
          </cell>
        </row>
        <row r="72">
          <cell r="H72">
            <v>31</v>
          </cell>
          <cell r="I72">
            <v>1.5</v>
          </cell>
        </row>
        <row r="73">
          <cell r="H73">
            <v>51</v>
          </cell>
          <cell r="I73">
            <v>1.5</v>
          </cell>
        </row>
        <row r="74">
          <cell r="H74">
            <v>81</v>
          </cell>
          <cell r="I74">
            <v>1.5</v>
          </cell>
        </row>
        <row r="75">
          <cell r="H75">
            <v>121</v>
          </cell>
          <cell r="I75">
            <v>1.5</v>
          </cell>
        </row>
        <row r="76">
          <cell r="H76">
            <v>151</v>
          </cell>
          <cell r="I76">
            <v>3</v>
          </cell>
        </row>
        <row r="77">
          <cell r="H77">
            <v>181</v>
          </cell>
          <cell r="I77">
            <v>4</v>
          </cell>
        </row>
        <row r="78">
          <cell r="H78">
            <v>251</v>
          </cell>
          <cell r="I78">
            <v>5</v>
          </cell>
        </row>
        <row r="79">
          <cell r="H79">
            <v>316</v>
          </cell>
          <cell r="I79">
            <v>6</v>
          </cell>
        </row>
        <row r="80">
          <cell r="H80">
            <v>401</v>
          </cell>
          <cell r="I80">
            <v>8</v>
          </cell>
        </row>
        <row r="112">
          <cell r="H112">
            <v>0</v>
          </cell>
          <cell r="I112">
            <v>0.25</v>
          </cell>
        </row>
        <row r="113">
          <cell r="H113">
            <v>19</v>
          </cell>
          <cell r="I113">
            <v>0.25</v>
          </cell>
        </row>
        <row r="114">
          <cell r="H114">
            <v>31</v>
          </cell>
          <cell r="I114">
            <v>0.25</v>
          </cell>
        </row>
        <row r="115">
          <cell r="H115">
            <v>51</v>
          </cell>
          <cell r="I115">
            <v>0.25</v>
          </cell>
        </row>
        <row r="116">
          <cell r="H116">
            <v>63</v>
          </cell>
          <cell r="I116">
            <v>0.25</v>
          </cell>
        </row>
        <row r="117">
          <cell r="H117">
            <v>81</v>
          </cell>
          <cell r="I117">
            <v>0.25</v>
          </cell>
        </row>
        <row r="118">
          <cell r="H118">
            <v>121</v>
          </cell>
          <cell r="I118">
            <v>0.25</v>
          </cell>
        </row>
        <row r="119">
          <cell r="H119">
            <v>151</v>
          </cell>
          <cell r="I119">
            <v>0.25</v>
          </cell>
        </row>
        <row r="120">
          <cell r="H120">
            <v>181</v>
          </cell>
          <cell r="I120">
            <v>0.25</v>
          </cell>
        </row>
        <row r="121">
          <cell r="H121">
            <v>201</v>
          </cell>
          <cell r="I121">
            <v>0.25</v>
          </cell>
        </row>
        <row r="122">
          <cell r="H122">
            <v>251</v>
          </cell>
          <cell r="I122">
            <v>0.25</v>
          </cell>
        </row>
        <row r="123">
          <cell r="H123">
            <v>316</v>
          </cell>
          <cell r="I123">
            <v>0.3</v>
          </cell>
        </row>
        <row r="124">
          <cell r="H124">
            <v>401</v>
          </cell>
          <cell r="I124">
            <v>0.3</v>
          </cell>
        </row>
        <row r="481">
          <cell r="K481">
            <v>0</v>
          </cell>
          <cell r="L481">
            <v>4</v>
          </cell>
          <cell r="M481">
            <v>-4</v>
          </cell>
          <cell r="N481">
            <v>1.5</v>
          </cell>
          <cell r="O481">
            <v>0.5</v>
          </cell>
        </row>
        <row r="482">
          <cell r="K482">
            <v>1.41</v>
          </cell>
          <cell r="L482">
            <v>4</v>
          </cell>
          <cell r="M482">
            <v>-4</v>
          </cell>
          <cell r="N482">
            <v>1.5</v>
          </cell>
          <cell r="O482">
            <v>0.5</v>
          </cell>
        </row>
        <row r="483">
          <cell r="K483">
            <v>1.82</v>
          </cell>
          <cell r="L483">
            <v>5</v>
          </cell>
          <cell r="M483">
            <v>-5</v>
          </cell>
          <cell r="N483">
            <v>1.5</v>
          </cell>
          <cell r="O483">
            <v>0.5</v>
          </cell>
        </row>
        <row r="484">
          <cell r="K484">
            <v>2.3099999999999996</v>
          </cell>
          <cell r="L484">
            <v>6</v>
          </cell>
          <cell r="M484">
            <v>-6</v>
          </cell>
          <cell r="N484">
            <v>1.5</v>
          </cell>
          <cell r="O484">
            <v>0.5</v>
          </cell>
        </row>
        <row r="485">
          <cell r="K485">
            <v>3.3</v>
          </cell>
          <cell r="L485">
            <v>8</v>
          </cell>
          <cell r="M485">
            <v>-8</v>
          </cell>
          <cell r="N485">
            <v>1.5</v>
          </cell>
          <cell r="O485">
            <v>0.5</v>
          </cell>
        </row>
        <row r="486">
          <cell r="K486">
            <v>4.1099999999999994</v>
          </cell>
          <cell r="L486">
            <v>11</v>
          </cell>
          <cell r="M486">
            <v>-11</v>
          </cell>
          <cell r="N486">
            <v>1.5</v>
          </cell>
          <cell r="O486">
            <v>0.5</v>
          </cell>
        </row>
        <row r="487">
          <cell r="K487">
            <v>5.51</v>
          </cell>
          <cell r="L487">
            <v>15</v>
          </cell>
          <cell r="M487">
            <v>-15</v>
          </cell>
          <cell r="N487">
            <v>1.5</v>
          </cell>
          <cell r="O487">
            <v>1</v>
          </cell>
        </row>
        <row r="488">
          <cell r="K488">
            <v>8.51</v>
          </cell>
          <cell r="L488">
            <v>19</v>
          </cell>
          <cell r="M488">
            <v>-19</v>
          </cell>
          <cell r="N488">
            <v>2</v>
          </cell>
          <cell r="O488">
            <v>1</v>
          </cell>
        </row>
        <row r="489">
          <cell r="K489">
            <v>10.01</v>
          </cell>
          <cell r="L489">
            <v>24</v>
          </cell>
          <cell r="M489">
            <v>-24</v>
          </cell>
          <cell r="N489">
            <v>2.5</v>
          </cell>
          <cell r="O489">
            <v>1.2</v>
          </cell>
        </row>
        <row r="490">
          <cell r="K490">
            <v>13.51</v>
          </cell>
          <cell r="L490">
            <v>28</v>
          </cell>
          <cell r="M490">
            <v>-28</v>
          </cell>
          <cell r="N490">
            <v>2.5</v>
          </cell>
          <cell r="O490">
            <v>1.2</v>
          </cell>
        </row>
        <row r="491">
          <cell r="K491">
            <v>17.010000000000002</v>
          </cell>
          <cell r="L491">
            <v>36</v>
          </cell>
          <cell r="M491">
            <v>-36</v>
          </cell>
          <cell r="N491">
            <v>2.5</v>
          </cell>
          <cell r="O491">
            <v>1.5</v>
          </cell>
        </row>
      </sheetData>
      <sheetData sheetId="6">
        <row r="3">
          <cell r="B3" t="str">
            <v>P4</v>
          </cell>
          <cell r="C3" t="str">
            <v>Q55</v>
          </cell>
        </row>
        <row r="4">
          <cell r="B4" t="str">
            <v>P2</v>
          </cell>
          <cell r="C4" t="str">
            <v>Q44</v>
          </cell>
        </row>
        <row r="5">
          <cell r="B5" t="str">
            <v>P4A</v>
          </cell>
          <cell r="C5" t="str">
            <v>Q44</v>
          </cell>
        </row>
        <row r="6">
          <cell r="B6" t="str">
            <v>P4B</v>
          </cell>
          <cell r="C6" t="str">
            <v>Q44</v>
          </cell>
        </row>
        <row r="7">
          <cell r="B7" t="str">
            <v>PA9A</v>
          </cell>
          <cell r="C7" t="str">
            <v>Q44</v>
          </cell>
        </row>
        <row r="16">
          <cell r="C16">
            <v>6</v>
          </cell>
        </row>
        <row r="17">
          <cell r="C17">
            <v>10</v>
          </cell>
        </row>
        <row r="18">
          <cell r="C18">
            <v>18</v>
          </cell>
        </row>
        <row r="19">
          <cell r="C19">
            <v>30</v>
          </cell>
        </row>
        <row r="20">
          <cell r="C20">
            <v>50</v>
          </cell>
        </row>
        <row r="21">
          <cell r="C21">
            <v>80</v>
          </cell>
        </row>
        <row r="22">
          <cell r="C22">
            <v>120</v>
          </cell>
        </row>
        <row r="23">
          <cell r="C23">
            <v>180</v>
          </cell>
        </row>
        <row r="24">
          <cell r="C24">
            <v>250</v>
          </cell>
        </row>
        <row r="25">
          <cell r="C25">
            <v>315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a"/>
      <sheetName val="Anello interno"/>
      <sheetName val="Calculations"/>
      <sheetName val="BrgData"/>
      <sheetName val="Tolerances"/>
      <sheetName val="Waviness"/>
      <sheetName val="Rough-Tol"/>
      <sheetName val="Layout"/>
    </sheetNames>
    <sheetDataSet>
      <sheetData sheetId="0"/>
      <sheetData sheetId="1"/>
      <sheetData sheetId="2"/>
      <sheetData sheetId="3"/>
      <sheetData sheetId="4">
        <row r="437">
          <cell r="K437">
            <v>0</v>
          </cell>
          <cell r="L437">
            <v>4</v>
          </cell>
          <cell r="M437">
            <v>-4</v>
          </cell>
          <cell r="N437">
            <v>1.5</v>
          </cell>
          <cell r="O437">
            <v>0.5</v>
          </cell>
        </row>
        <row r="438">
          <cell r="K438">
            <v>1.41</v>
          </cell>
          <cell r="L438">
            <v>4</v>
          </cell>
          <cell r="M438">
            <v>-4</v>
          </cell>
          <cell r="N438">
            <v>1.5</v>
          </cell>
          <cell r="O438">
            <v>0.5</v>
          </cell>
        </row>
        <row r="439">
          <cell r="K439">
            <v>1.82</v>
          </cell>
          <cell r="L439">
            <v>5</v>
          </cell>
          <cell r="M439">
            <v>-5</v>
          </cell>
          <cell r="N439">
            <v>1.5</v>
          </cell>
          <cell r="O439">
            <v>0.5</v>
          </cell>
        </row>
        <row r="440">
          <cell r="K440">
            <v>2.3099999999999996</v>
          </cell>
          <cell r="L440">
            <v>6</v>
          </cell>
          <cell r="M440">
            <v>-6</v>
          </cell>
          <cell r="N440">
            <v>1.5</v>
          </cell>
          <cell r="O440">
            <v>0.5</v>
          </cell>
        </row>
        <row r="441">
          <cell r="K441">
            <v>3.3099999999999996</v>
          </cell>
          <cell r="L441">
            <v>8</v>
          </cell>
          <cell r="M441">
            <v>-8</v>
          </cell>
          <cell r="N441">
            <v>1.5</v>
          </cell>
          <cell r="O441">
            <v>0.5</v>
          </cell>
        </row>
        <row r="442">
          <cell r="K442">
            <v>4.1099999999999994</v>
          </cell>
          <cell r="L442">
            <v>11</v>
          </cell>
          <cell r="M442">
            <v>-11</v>
          </cell>
          <cell r="N442">
            <v>1.5</v>
          </cell>
          <cell r="O442">
            <v>0.5</v>
          </cell>
        </row>
        <row r="443">
          <cell r="K443">
            <v>5.51</v>
          </cell>
          <cell r="L443">
            <v>15</v>
          </cell>
          <cell r="M443">
            <v>-15</v>
          </cell>
          <cell r="N443">
            <v>1.5</v>
          </cell>
          <cell r="O443">
            <v>1</v>
          </cell>
        </row>
        <row r="444">
          <cell r="K444">
            <v>8.51</v>
          </cell>
          <cell r="L444">
            <v>19</v>
          </cell>
          <cell r="M444">
            <v>-19</v>
          </cell>
          <cell r="N444">
            <v>2</v>
          </cell>
          <cell r="O444">
            <v>1</v>
          </cell>
        </row>
        <row r="445">
          <cell r="K445">
            <v>10.01</v>
          </cell>
          <cell r="L445">
            <v>24</v>
          </cell>
          <cell r="M445">
            <v>-24</v>
          </cell>
          <cell r="N445">
            <v>2.5</v>
          </cell>
          <cell r="O445">
            <v>1.2</v>
          </cell>
        </row>
        <row r="446">
          <cell r="K446">
            <v>13.51</v>
          </cell>
          <cell r="L446">
            <v>28</v>
          </cell>
          <cell r="M446">
            <v>-28</v>
          </cell>
          <cell r="N446">
            <v>2.5</v>
          </cell>
          <cell r="O446">
            <v>1.2</v>
          </cell>
        </row>
        <row r="447">
          <cell r="K447">
            <v>17.010000000000002</v>
          </cell>
          <cell r="L447">
            <v>36</v>
          </cell>
          <cell r="M447">
            <v>-36</v>
          </cell>
          <cell r="N447">
            <v>2.5</v>
          </cell>
          <cell r="O447">
            <v>1.5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BB07-E980-4329-8313-BBC3EA132EC5}">
  <dimension ref="A1:H231"/>
  <sheetViews>
    <sheetView tabSelected="1" zoomScaleNormal="100" workbookViewId="0">
      <selection activeCell="C8" sqref="C8"/>
    </sheetView>
  </sheetViews>
  <sheetFormatPr defaultRowHeight="15" x14ac:dyDescent="0.25"/>
  <cols>
    <col min="1" max="2" width="21.42578125" customWidth="1"/>
    <col min="3" max="3" width="51.140625" customWidth="1"/>
    <col min="10" max="10" width="11.42578125" bestFit="1" customWidth="1"/>
  </cols>
  <sheetData>
    <row r="1" spans="1:8" x14ac:dyDescent="0.25">
      <c r="A1" t="s">
        <v>3</v>
      </c>
      <c r="B1" t="s">
        <v>549</v>
      </c>
      <c r="C1" t="s">
        <v>281</v>
      </c>
      <c r="D1" t="s">
        <v>4</v>
      </c>
      <c r="E1" t="s">
        <v>6</v>
      </c>
      <c r="F1" t="s">
        <v>417</v>
      </c>
      <c r="G1" t="s">
        <v>418</v>
      </c>
      <c r="H1" t="s">
        <v>121</v>
      </c>
    </row>
    <row r="2" spans="1:8" x14ac:dyDescent="0.25">
      <c r="A2" t="s">
        <v>419</v>
      </c>
      <c r="C2">
        <v>10.324999999999999</v>
      </c>
      <c r="D2">
        <v>8</v>
      </c>
      <c r="E2">
        <v>6</v>
      </c>
    </row>
    <row r="3" spans="1:8" x14ac:dyDescent="0.25">
      <c r="A3" t="s">
        <v>420</v>
      </c>
      <c r="C3">
        <v>11.324999999999999</v>
      </c>
      <c r="D3">
        <v>9</v>
      </c>
      <c r="E3">
        <v>6</v>
      </c>
    </row>
    <row r="4" spans="1:8" x14ac:dyDescent="0.25">
      <c r="A4" t="s">
        <v>421</v>
      </c>
      <c r="C4">
        <v>12.824999999999999</v>
      </c>
      <c r="D4">
        <v>10</v>
      </c>
      <c r="E4">
        <v>6</v>
      </c>
    </row>
    <row r="5" spans="1:8" x14ac:dyDescent="0.25">
      <c r="A5" t="s">
        <v>422</v>
      </c>
      <c r="C5">
        <v>14.824999999999999</v>
      </c>
      <c r="D5">
        <v>12</v>
      </c>
      <c r="E5">
        <v>6</v>
      </c>
    </row>
    <row r="6" spans="1:8" x14ac:dyDescent="0.25">
      <c r="A6" t="s">
        <v>423</v>
      </c>
      <c r="C6">
        <v>17.530999999999999</v>
      </c>
      <c r="D6">
        <v>15</v>
      </c>
      <c r="E6">
        <v>7</v>
      </c>
    </row>
    <row r="7" spans="1:8" x14ac:dyDescent="0.25">
      <c r="A7" t="s">
        <v>424</v>
      </c>
      <c r="C7">
        <v>19.530999999999999</v>
      </c>
      <c r="D7">
        <v>17</v>
      </c>
      <c r="E7">
        <v>7</v>
      </c>
    </row>
    <row r="8" spans="1:8" x14ac:dyDescent="0.25">
      <c r="A8" t="s">
        <v>425</v>
      </c>
      <c r="C8">
        <v>23.738</v>
      </c>
      <c r="D8">
        <v>20</v>
      </c>
      <c r="E8">
        <v>9</v>
      </c>
    </row>
    <row r="9" spans="1:8" x14ac:dyDescent="0.25">
      <c r="A9" t="s">
        <v>426</v>
      </c>
      <c r="C9">
        <v>28.738</v>
      </c>
      <c r="D9">
        <v>25</v>
      </c>
      <c r="E9">
        <v>9</v>
      </c>
    </row>
    <row r="10" spans="1:8" x14ac:dyDescent="0.25">
      <c r="A10" t="s">
        <v>427</v>
      </c>
      <c r="C10">
        <v>33.738</v>
      </c>
      <c r="D10">
        <v>30</v>
      </c>
      <c r="E10">
        <v>9</v>
      </c>
    </row>
    <row r="11" spans="1:8" x14ac:dyDescent="0.25">
      <c r="A11" t="s">
        <v>428</v>
      </c>
      <c r="C11">
        <v>39.444000000000003</v>
      </c>
      <c r="D11">
        <v>35</v>
      </c>
      <c r="E11">
        <v>10</v>
      </c>
    </row>
    <row r="12" spans="1:8" x14ac:dyDescent="0.25">
      <c r="A12" t="s">
        <v>429</v>
      </c>
      <c r="C12">
        <v>43.95</v>
      </c>
      <c r="D12">
        <v>40</v>
      </c>
      <c r="E12">
        <v>12</v>
      </c>
    </row>
    <row r="13" spans="1:8" x14ac:dyDescent="0.25">
      <c r="A13" t="s">
        <v>430</v>
      </c>
      <c r="C13">
        <v>50.15</v>
      </c>
      <c r="D13">
        <v>45</v>
      </c>
      <c r="E13">
        <v>12</v>
      </c>
    </row>
    <row r="14" spans="1:8" x14ac:dyDescent="0.25">
      <c r="A14" t="s">
        <v>431</v>
      </c>
      <c r="C14">
        <v>53.856000000000002</v>
      </c>
      <c r="D14">
        <v>50</v>
      </c>
      <c r="E14">
        <v>12</v>
      </c>
    </row>
    <row r="15" spans="1:8" x14ac:dyDescent="0.25">
      <c r="A15" t="s">
        <v>432</v>
      </c>
      <c r="C15">
        <v>59.561999999999998</v>
      </c>
      <c r="D15">
        <v>55</v>
      </c>
      <c r="E15">
        <v>13</v>
      </c>
    </row>
    <row r="16" spans="1:8" x14ac:dyDescent="0.25">
      <c r="A16" t="s">
        <v>433</v>
      </c>
      <c r="C16">
        <v>64.561999999999998</v>
      </c>
      <c r="D16">
        <v>60</v>
      </c>
      <c r="E16">
        <v>13</v>
      </c>
    </row>
    <row r="17" spans="1:5" x14ac:dyDescent="0.25">
      <c r="A17" t="s">
        <v>434</v>
      </c>
      <c r="C17">
        <v>69.561999999999998</v>
      </c>
      <c r="D17">
        <v>65</v>
      </c>
      <c r="E17">
        <v>13</v>
      </c>
    </row>
    <row r="18" spans="1:5" x14ac:dyDescent="0.25">
      <c r="A18" t="s">
        <v>435</v>
      </c>
      <c r="C18">
        <v>75.474999999999994</v>
      </c>
      <c r="D18">
        <v>70</v>
      </c>
      <c r="E18">
        <v>16</v>
      </c>
    </row>
    <row r="19" spans="1:5" x14ac:dyDescent="0.25">
      <c r="A19" t="s">
        <v>436</v>
      </c>
      <c r="C19">
        <v>80.474999999999994</v>
      </c>
      <c r="D19">
        <v>75</v>
      </c>
      <c r="E19">
        <v>16</v>
      </c>
    </row>
    <row r="20" spans="1:5" x14ac:dyDescent="0.25">
      <c r="A20" t="s">
        <v>437</v>
      </c>
      <c r="C20">
        <v>85.474999999999994</v>
      </c>
      <c r="D20">
        <v>80</v>
      </c>
      <c r="E20">
        <v>16</v>
      </c>
    </row>
    <row r="21" spans="1:5" x14ac:dyDescent="0.25">
      <c r="A21" t="s">
        <v>438</v>
      </c>
      <c r="C21">
        <v>91.388000000000005</v>
      </c>
      <c r="D21">
        <v>85</v>
      </c>
      <c r="E21">
        <v>18</v>
      </c>
    </row>
    <row r="22" spans="1:5" x14ac:dyDescent="0.25">
      <c r="A22" t="s">
        <v>439</v>
      </c>
      <c r="C22">
        <v>96.388000000000005</v>
      </c>
      <c r="D22">
        <v>90</v>
      </c>
      <c r="E22">
        <v>18</v>
      </c>
    </row>
    <row r="23" spans="1:5" x14ac:dyDescent="0.25">
      <c r="A23" t="s">
        <v>440</v>
      </c>
      <c r="C23">
        <v>101.38800000000001</v>
      </c>
      <c r="D23">
        <v>95</v>
      </c>
      <c r="E23">
        <v>18</v>
      </c>
    </row>
    <row r="24" spans="1:5" x14ac:dyDescent="0.25">
      <c r="A24" t="s">
        <v>441</v>
      </c>
      <c r="C24">
        <v>107.3</v>
      </c>
      <c r="D24">
        <v>100</v>
      </c>
      <c r="E24">
        <v>20</v>
      </c>
    </row>
    <row r="25" spans="1:5" x14ac:dyDescent="0.25">
      <c r="A25" t="s">
        <v>442</v>
      </c>
      <c r="C25">
        <v>117.3</v>
      </c>
      <c r="D25">
        <v>110</v>
      </c>
      <c r="E25">
        <v>20</v>
      </c>
    </row>
    <row r="26" spans="1:5" x14ac:dyDescent="0.25">
      <c r="A26" t="s">
        <v>443</v>
      </c>
      <c r="C26">
        <v>128.21199999999999</v>
      </c>
      <c r="D26">
        <v>120</v>
      </c>
      <c r="E26">
        <v>22</v>
      </c>
    </row>
    <row r="27" spans="1:5" x14ac:dyDescent="0.25">
      <c r="A27" t="s">
        <v>444</v>
      </c>
      <c r="C27">
        <v>8.3249999999999993</v>
      </c>
      <c r="D27">
        <v>6</v>
      </c>
      <c r="E27">
        <v>6</v>
      </c>
    </row>
    <row r="28" spans="1:5" x14ac:dyDescent="0.25">
      <c r="A28" t="s">
        <v>445</v>
      </c>
      <c r="C28">
        <v>9.4280000000000008</v>
      </c>
      <c r="D28">
        <v>7</v>
      </c>
      <c r="E28">
        <v>6</v>
      </c>
    </row>
    <row r="29" spans="1:5" x14ac:dyDescent="0.25">
      <c r="A29" t="s">
        <v>446</v>
      </c>
      <c r="C29">
        <v>11.031000000000001</v>
      </c>
      <c r="D29">
        <v>8</v>
      </c>
      <c r="E29">
        <v>7</v>
      </c>
    </row>
    <row r="30" spans="1:5" x14ac:dyDescent="0.25">
      <c r="A30" t="s">
        <v>447</v>
      </c>
      <c r="C30">
        <v>12.531000000000001</v>
      </c>
      <c r="D30">
        <v>9</v>
      </c>
      <c r="E30">
        <v>7</v>
      </c>
    </row>
    <row r="31" spans="1:5" x14ac:dyDescent="0.25">
      <c r="A31" t="s">
        <v>448</v>
      </c>
      <c r="C31">
        <v>14.031000000000001</v>
      </c>
      <c r="D31">
        <v>10</v>
      </c>
      <c r="E31">
        <v>8</v>
      </c>
    </row>
    <row r="32" spans="1:5" x14ac:dyDescent="0.25">
      <c r="A32" t="s">
        <v>449</v>
      </c>
      <c r="C32">
        <v>16.030999999999999</v>
      </c>
      <c r="D32">
        <v>12</v>
      </c>
      <c r="E32">
        <v>8</v>
      </c>
    </row>
    <row r="33" spans="1:5" x14ac:dyDescent="0.25">
      <c r="A33" t="s">
        <v>450</v>
      </c>
      <c r="C33">
        <v>18.937999999999999</v>
      </c>
      <c r="D33">
        <v>15</v>
      </c>
      <c r="E33">
        <v>9</v>
      </c>
    </row>
    <row r="34" spans="1:5" x14ac:dyDescent="0.25">
      <c r="A34" t="s">
        <v>451</v>
      </c>
      <c r="C34">
        <v>20.443999999999999</v>
      </c>
      <c r="D34">
        <v>17</v>
      </c>
      <c r="E34">
        <v>10</v>
      </c>
    </row>
    <row r="35" spans="1:5" x14ac:dyDescent="0.25">
      <c r="A35" t="s">
        <v>452</v>
      </c>
      <c r="C35">
        <v>24.05</v>
      </c>
      <c r="D35">
        <v>20</v>
      </c>
      <c r="E35">
        <v>12</v>
      </c>
    </row>
    <row r="36" spans="1:5" x14ac:dyDescent="0.25">
      <c r="A36" t="s">
        <v>453</v>
      </c>
      <c r="C36">
        <v>29.05</v>
      </c>
      <c r="D36">
        <v>25</v>
      </c>
      <c r="E36">
        <v>12</v>
      </c>
    </row>
    <row r="37" spans="1:5" x14ac:dyDescent="0.25">
      <c r="A37" t="s">
        <v>454</v>
      </c>
      <c r="C37">
        <v>35.65</v>
      </c>
      <c r="D37">
        <v>30</v>
      </c>
      <c r="E37">
        <v>13</v>
      </c>
    </row>
    <row r="38" spans="1:5" x14ac:dyDescent="0.25">
      <c r="A38" t="s">
        <v>455</v>
      </c>
      <c r="C38">
        <v>40.856000000000002</v>
      </c>
      <c r="D38">
        <v>35</v>
      </c>
      <c r="E38">
        <v>14</v>
      </c>
    </row>
    <row r="39" spans="1:5" x14ac:dyDescent="0.25">
      <c r="A39" t="s">
        <v>456</v>
      </c>
      <c r="C39">
        <v>46.856000000000002</v>
      </c>
      <c r="D39">
        <v>40</v>
      </c>
      <c r="E39">
        <v>15</v>
      </c>
    </row>
    <row r="40" spans="1:5" x14ac:dyDescent="0.25">
      <c r="A40" t="s">
        <v>457</v>
      </c>
      <c r="C40">
        <v>52.856000000000002</v>
      </c>
      <c r="D40">
        <v>45</v>
      </c>
      <c r="E40">
        <v>16</v>
      </c>
    </row>
    <row r="41" spans="1:5" x14ac:dyDescent="0.25">
      <c r="A41" t="s">
        <v>458</v>
      </c>
      <c r="C41">
        <v>57.061999999999998</v>
      </c>
      <c r="D41">
        <v>50</v>
      </c>
      <c r="E41">
        <v>16</v>
      </c>
    </row>
    <row r="42" spans="1:5" x14ac:dyDescent="0.25">
      <c r="A42" t="s">
        <v>459</v>
      </c>
      <c r="C42">
        <v>64.561999999999998</v>
      </c>
      <c r="D42">
        <v>55</v>
      </c>
      <c r="E42">
        <v>18</v>
      </c>
    </row>
    <row r="43" spans="1:5" x14ac:dyDescent="0.25">
      <c r="A43" t="s">
        <v>460</v>
      </c>
      <c r="C43">
        <v>69.561999999999998</v>
      </c>
      <c r="D43">
        <v>60</v>
      </c>
      <c r="E43">
        <v>18</v>
      </c>
    </row>
    <row r="44" spans="1:5" x14ac:dyDescent="0.25">
      <c r="A44" t="s">
        <v>461</v>
      </c>
      <c r="C44">
        <v>73.769000000000005</v>
      </c>
      <c r="D44">
        <v>65</v>
      </c>
      <c r="E44">
        <v>18</v>
      </c>
    </row>
    <row r="45" spans="1:5" x14ac:dyDescent="0.25">
      <c r="A45" t="s">
        <v>462</v>
      </c>
      <c r="C45">
        <v>80.474999999999994</v>
      </c>
      <c r="D45">
        <v>70</v>
      </c>
      <c r="E45">
        <v>20</v>
      </c>
    </row>
    <row r="46" spans="1:5" x14ac:dyDescent="0.25">
      <c r="A46" t="s">
        <v>463</v>
      </c>
      <c r="C46">
        <v>85.474999999999994</v>
      </c>
      <c r="D46">
        <v>75</v>
      </c>
      <c r="E46">
        <v>20</v>
      </c>
    </row>
    <row r="47" spans="1:5" x14ac:dyDescent="0.25">
      <c r="A47" t="s">
        <v>464</v>
      </c>
      <c r="C47">
        <v>91.388000000000005</v>
      </c>
      <c r="D47">
        <v>80</v>
      </c>
      <c r="E47">
        <v>22</v>
      </c>
    </row>
    <row r="48" spans="1:5" x14ac:dyDescent="0.25">
      <c r="A48" t="s">
        <v>465</v>
      </c>
      <c r="C48">
        <v>96.388000000000005</v>
      </c>
      <c r="D48">
        <v>85</v>
      </c>
      <c r="E48">
        <v>22</v>
      </c>
    </row>
    <row r="49" spans="1:5" x14ac:dyDescent="0.25">
      <c r="A49" t="s">
        <v>466</v>
      </c>
      <c r="C49">
        <v>103.88800000000001</v>
      </c>
      <c r="D49">
        <v>90</v>
      </c>
      <c r="E49">
        <v>24</v>
      </c>
    </row>
    <row r="50" spans="1:5" x14ac:dyDescent="0.25">
      <c r="A50" t="s">
        <v>467</v>
      </c>
      <c r="C50">
        <v>107.3</v>
      </c>
      <c r="D50">
        <v>95</v>
      </c>
      <c r="E50">
        <v>24</v>
      </c>
    </row>
    <row r="51" spans="1:5" x14ac:dyDescent="0.25">
      <c r="A51" t="s">
        <v>468</v>
      </c>
      <c r="C51">
        <v>112.3</v>
      </c>
      <c r="D51">
        <v>100</v>
      </c>
      <c r="E51">
        <v>24</v>
      </c>
    </row>
    <row r="52" spans="1:5" x14ac:dyDescent="0.25">
      <c r="A52" t="s">
        <v>469</v>
      </c>
      <c r="C52">
        <v>127.3</v>
      </c>
      <c r="D52">
        <v>110</v>
      </c>
      <c r="E52">
        <v>28</v>
      </c>
    </row>
    <row r="53" spans="1:5" x14ac:dyDescent="0.25">
      <c r="A53" t="s">
        <v>470</v>
      </c>
      <c r="C53">
        <v>135.71199999999999</v>
      </c>
      <c r="D53">
        <v>120</v>
      </c>
      <c r="E53">
        <v>28</v>
      </c>
    </row>
    <row r="54" spans="1:5" x14ac:dyDescent="0.25">
      <c r="A54" t="s">
        <v>471</v>
      </c>
      <c r="C54">
        <v>149.125</v>
      </c>
      <c r="D54">
        <v>130</v>
      </c>
      <c r="E54">
        <v>33</v>
      </c>
    </row>
    <row r="55" spans="1:5" x14ac:dyDescent="0.25">
      <c r="A55" t="s">
        <v>472</v>
      </c>
      <c r="C55">
        <v>159.125</v>
      </c>
      <c r="D55">
        <v>140</v>
      </c>
      <c r="E55">
        <v>33</v>
      </c>
    </row>
    <row r="56" spans="1:5" x14ac:dyDescent="0.25">
      <c r="A56" t="s">
        <v>473</v>
      </c>
      <c r="C56">
        <v>20.309999999999999</v>
      </c>
      <c r="D56">
        <v>17</v>
      </c>
      <c r="E56">
        <v>7</v>
      </c>
    </row>
    <row r="57" spans="1:5" x14ac:dyDescent="0.25">
      <c r="A57" t="s">
        <v>474</v>
      </c>
      <c r="C57">
        <v>34.530999999999999</v>
      </c>
      <c r="D57">
        <v>30</v>
      </c>
      <c r="E57">
        <v>9</v>
      </c>
    </row>
    <row r="58" spans="1:5" x14ac:dyDescent="0.25">
      <c r="A58" t="s">
        <v>475</v>
      </c>
      <c r="C58">
        <v>41.030999999999999</v>
      </c>
      <c r="D58">
        <v>35</v>
      </c>
      <c r="E58">
        <v>10</v>
      </c>
    </row>
    <row r="59" spans="1:5" x14ac:dyDescent="0.25">
      <c r="A59" t="s">
        <v>476</v>
      </c>
      <c r="C59">
        <v>47.030999999999999</v>
      </c>
      <c r="D59">
        <v>40</v>
      </c>
      <c r="E59">
        <v>12</v>
      </c>
    </row>
    <row r="60" spans="1:5" x14ac:dyDescent="0.25">
      <c r="A60" t="s">
        <v>477</v>
      </c>
      <c r="C60">
        <v>51.738</v>
      </c>
      <c r="D60">
        <v>45</v>
      </c>
      <c r="E60">
        <v>12</v>
      </c>
    </row>
    <row r="61" spans="1:5" x14ac:dyDescent="0.25">
      <c r="A61" t="s">
        <v>478</v>
      </c>
      <c r="C61">
        <v>56.238</v>
      </c>
      <c r="D61">
        <v>50</v>
      </c>
      <c r="E61">
        <v>12</v>
      </c>
    </row>
    <row r="62" spans="1:5" x14ac:dyDescent="0.25">
      <c r="A62" t="s">
        <v>479</v>
      </c>
      <c r="C62">
        <v>61.944000000000003</v>
      </c>
      <c r="D62">
        <v>55</v>
      </c>
      <c r="E62">
        <v>13</v>
      </c>
    </row>
    <row r="63" spans="1:5" x14ac:dyDescent="0.25">
      <c r="A63" t="s">
        <v>480</v>
      </c>
      <c r="C63">
        <v>66.944000000000003</v>
      </c>
      <c r="D63">
        <v>60</v>
      </c>
      <c r="E63">
        <v>13</v>
      </c>
    </row>
    <row r="64" spans="1:5" x14ac:dyDescent="0.25">
      <c r="A64" t="s">
        <v>481</v>
      </c>
      <c r="C64">
        <v>71.944000000000003</v>
      </c>
      <c r="D64">
        <v>65</v>
      </c>
      <c r="E64">
        <v>13</v>
      </c>
    </row>
    <row r="65" spans="1:5" x14ac:dyDescent="0.25">
      <c r="A65" t="s">
        <v>482</v>
      </c>
      <c r="C65">
        <v>78.650000000000006</v>
      </c>
      <c r="D65">
        <v>70</v>
      </c>
      <c r="E65">
        <v>16</v>
      </c>
    </row>
    <row r="66" spans="1:5" x14ac:dyDescent="0.25">
      <c r="A66" t="s">
        <v>483</v>
      </c>
      <c r="C66">
        <v>83.65</v>
      </c>
      <c r="D66">
        <v>75</v>
      </c>
      <c r="E66">
        <v>16</v>
      </c>
    </row>
    <row r="67" spans="1:5" x14ac:dyDescent="0.25">
      <c r="A67" t="s">
        <v>484</v>
      </c>
      <c r="C67">
        <v>88.253</v>
      </c>
      <c r="D67">
        <v>80</v>
      </c>
      <c r="E67">
        <v>16</v>
      </c>
    </row>
    <row r="68" spans="1:5" x14ac:dyDescent="0.25">
      <c r="A68" t="s">
        <v>485</v>
      </c>
      <c r="C68">
        <v>95.753</v>
      </c>
      <c r="D68">
        <v>85</v>
      </c>
      <c r="E68">
        <v>18</v>
      </c>
    </row>
    <row r="69" spans="1:5" x14ac:dyDescent="0.25">
      <c r="A69" t="s">
        <v>486</v>
      </c>
      <c r="C69">
        <v>100.35599999999999</v>
      </c>
      <c r="D69">
        <v>90</v>
      </c>
      <c r="E69">
        <v>18</v>
      </c>
    </row>
    <row r="70" spans="1:5" x14ac:dyDescent="0.25">
      <c r="A70" t="s">
        <v>487</v>
      </c>
      <c r="C70">
        <v>105.35599999999999</v>
      </c>
      <c r="D70">
        <v>95</v>
      </c>
      <c r="E70">
        <v>18</v>
      </c>
    </row>
    <row r="71" spans="1:5" x14ac:dyDescent="0.25">
      <c r="A71" t="s">
        <v>488</v>
      </c>
      <c r="C71">
        <v>112.062</v>
      </c>
      <c r="D71">
        <v>100</v>
      </c>
      <c r="E71">
        <v>20</v>
      </c>
    </row>
    <row r="72" spans="1:5" x14ac:dyDescent="0.25">
      <c r="A72" t="s">
        <v>489</v>
      </c>
      <c r="C72">
        <v>121.26900000000001</v>
      </c>
      <c r="D72">
        <v>110</v>
      </c>
      <c r="E72">
        <v>20</v>
      </c>
    </row>
    <row r="73" spans="1:5" x14ac:dyDescent="0.25">
      <c r="A73" t="s">
        <v>490</v>
      </c>
      <c r="C73">
        <v>133.76900000000001</v>
      </c>
      <c r="D73">
        <v>120</v>
      </c>
      <c r="E73">
        <v>22</v>
      </c>
    </row>
    <row r="74" spans="1:5" x14ac:dyDescent="0.25">
      <c r="A74" t="s">
        <v>491</v>
      </c>
      <c r="C74">
        <v>37.515999999999998</v>
      </c>
      <c r="D74">
        <v>30</v>
      </c>
      <c r="E74">
        <v>13</v>
      </c>
    </row>
    <row r="75" spans="1:5" x14ac:dyDescent="0.25">
      <c r="A75" t="s">
        <v>492</v>
      </c>
      <c r="C75">
        <v>43.716000000000001</v>
      </c>
      <c r="D75">
        <v>35</v>
      </c>
      <c r="E75">
        <v>14</v>
      </c>
    </row>
    <row r="76" spans="1:5" x14ac:dyDescent="0.25">
      <c r="A76" t="s">
        <v>493</v>
      </c>
      <c r="C76">
        <v>49.216000000000001</v>
      </c>
      <c r="D76">
        <v>40</v>
      </c>
      <c r="E76">
        <v>15</v>
      </c>
    </row>
    <row r="77" spans="1:5" x14ac:dyDescent="0.25">
      <c r="A77" t="s">
        <v>494</v>
      </c>
      <c r="C77">
        <v>54.415999999999997</v>
      </c>
      <c r="D77">
        <v>45</v>
      </c>
      <c r="E77">
        <v>16</v>
      </c>
    </row>
    <row r="78" spans="1:5" x14ac:dyDescent="0.25">
      <c r="A78" t="s">
        <v>495</v>
      </c>
      <c r="C78">
        <v>59.015999999999998</v>
      </c>
      <c r="D78">
        <v>50</v>
      </c>
      <c r="E78">
        <v>16</v>
      </c>
    </row>
    <row r="79" spans="1:5" x14ac:dyDescent="0.25">
      <c r="A79" t="s">
        <v>496</v>
      </c>
      <c r="C79">
        <v>65.701999999999998</v>
      </c>
      <c r="D79">
        <v>55</v>
      </c>
      <c r="E79">
        <v>18</v>
      </c>
    </row>
    <row r="80" spans="1:5" x14ac:dyDescent="0.25">
      <c r="A80" t="s">
        <v>497</v>
      </c>
      <c r="C80">
        <v>70.721000000000004</v>
      </c>
      <c r="D80">
        <v>60</v>
      </c>
      <c r="E80">
        <v>18</v>
      </c>
    </row>
    <row r="81" spans="1:5" x14ac:dyDescent="0.25">
      <c r="A81" t="s">
        <v>498</v>
      </c>
      <c r="C81">
        <v>75.322000000000003</v>
      </c>
      <c r="D81">
        <v>65</v>
      </c>
      <c r="E81">
        <v>18</v>
      </c>
    </row>
    <row r="82" spans="1:5" x14ac:dyDescent="0.25">
      <c r="A82" t="s">
        <v>499</v>
      </c>
      <c r="C82">
        <v>82.022999999999996</v>
      </c>
      <c r="D82">
        <v>70</v>
      </c>
      <c r="E82">
        <v>20</v>
      </c>
    </row>
    <row r="83" spans="1:5" x14ac:dyDescent="0.25">
      <c r="A83" t="s">
        <v>500</v>
      </c>
      <c r="C83">
        <v>87.024000000000001</v>
      </c>
      <c r="D83">
        <v>75</v>
      </c>
      <c r="E83">
        <v>20</v>
      </c>
    </row>
    <row r="84" spans="1:5" x14ac:dyDescent="0.25">
      <c r="A84" t="s">
        <v>501</v>
      </c>
      <c r="C84">
        <v>92.929000000000002</v>
      </c>
      <c r="D84">
        <v>80</v>
      </c>
      <c r="E84">
        <v>22</v>
      </c>
    </row>
    <row r="85" spans="1:5" x14ac:dyDescent="0.25">
      <c r="A85" t="s">
        <v>502</v>
      </c>
      <c r="C85">
        <v>97.929000000000002</v>
      </c>
      <c r="D85">
        <v>85</v>
      </c>
      <c r="E85">
        <v>22</v>
      </c>
    </row>
    <row r="86" spans="1:5" x14ac:dyDescent="0.25">
      <c r="A86" t="s">
        <v>503</v>
      </c>
      <c r="C86">
        <v>104.63200000000001</v>
      </c>
      <c r="D86">
        <v>90</v>
      </c>
      <c r="E86">
        <v>24</v>
      </c>
    </row>
    <row r="87" spans="1:5" x14ac:dyDescent="0.25">
      <c r="A87" t="s">
        <v>504</v>
      </c>
      <c r="C87">
        <v>109.63200000000001</v>
      </c>
      <c r="D87">
        <v>95</v>
      </c>
      <c r="E87">
        <v>24</v>
      </c>
    </row>
    <row r="88" spans="1:5" x14ac:dyDescent="0.25">
      <c r="A88" t="s">
        <v>505</v>
      </c>
      <c r="C88">
        <v>114.63200000000001</v>
      </c>
      <c r="D88">
        <v>100</v>
      </c>
      <c r="E88">
        <v>24</v>
      </c>
    </row>
    <row r="89" spans="1:5" x14ac:dyDescent="0.25">
      <c r="A89" t="s">
        <v>506</v>
      </c>
      <c r="C89">
        <v>128.83500000000001</v>
      </c>
      <c r="D89">
        <v>110</v>
      </c>
      <c r="E89">
        <v>28</v>
      </c>
    </row>
    <row r="90" spans="1:5" x14ac:dyDescent="0.25">
      <c r="A90" t="s">
        <v>507</v>
      </c>
      <c r="C90">
        <v>138.83500000000001</v>
      </c>
      <c r="D90">
        <v>120</v>
      </c>
      <c r="E90">
        <v>28</v>
      </c>
    </row>
    <row r="91" spans="1:5" x14ac:dyDescent="0.25">
      <c r="A91" t="s">
        <v>508</v>
      </c>
      <c r="C91">
        <v>12.119</v>
      </c>
      <c r="D91">
        <v>10</v>
      </c>
      <c r="E91">
        <v>5</v>
      </c>
    </row>
    <row r="92" spans="1:5" x14ac:dyDescent="0.25">
      <c r="A92" t="s">
        <v>509</v>
      </c>
      <c r="C92">
        <v>14.119</v>
      </c>
      <c r="D92">
        <v>12</v>
      </c>
      <c r="E92">
        <v>5</v>
      </c>
    </row>
    <row r="93" spans="1:5" x14ac:dyDescent="0.25">
      <c r="A93" t="s">
        <v>510</v>
      </c>
      <c r="C93">
        <v>17.119</v>
      </c>
      <c r="D93">
        <v>15</v>
      </c>
      <c r="E93">
        <v>5</v>
      </c>
    </row>
    <row r="94" spans="1:5" x14ac:dyDescent="0.25">
      <c r="A94" t="s">
        <v>511</v>
      </c>
      <c r="C94">
        <v>19.119</v>
      </c>
      <c r="D94">
        <v>17</v>
      </c>
      <c r="E94">
        <v>5</v>
      </c>
    </row>
    <row r="95" spans="1:5" x14ac:dyDescent="0.25">
      <c r="A95" t="str">
        <f t="shared" ref="A95:A119" si="0">"IR-"&amp;71800+C95/5&amp;" CD"</f>
        <v>IR-71804.565 CD</v>
      </c>
      <c r="C95">
        <v>22.824999999999999</v>
      </c>
      <c r="D95">
        <v>20</v>
      </c>
      <c r="E95">
        <v>7</v>
      </c>
    </row>
    <row r="96" spans="1:5" x14ac:dyDescent="0.25">
      <c r="A96" t="str">
        <f t="shared" si="0"/>
        <v>IR-71805.565 CD</v>
      </c>
      <c r="C96">
        <v>27.824999999999999</v>
      </c>
      <c r="D96">
        <f t="shared" ref="D96:D109" si="1">D95+5</f>
        <v>25</v>
      </c>
      <c r="E96">
        <v>7</v>
      </c>
    </row>
    <row r="97" spans="1:5" x14ac:dyDescent="0.25">
      <c r="A97" t="str">
        <f t="shared" si="0"/>
        <v>IR-71806.565 CD</v>
      </c>
      <c r="C97">
        <v>32.825000000000003</v>
      </c>
      <c r="D97">
        <f t="shared" si="1"/>
        <v>30</v>
      </c>
      <c r="E97">
        <v>7</v>
      </c>
    </row>
    <row r="98" spans="1:5" x14ac:dyDescent="0.25">
      <c r="A98" t="str">
        <f t="shared" si="0"/>
        <v>IR-71807.565 CD</v>
      </c>
      <c r="C98">
        <v>37.825000000000003</v>
      </c>
      <c r="D98">
        <f t="shared" si="1"/>
        <v>35</v>
      </c>
      <c r="E98">
        <v>7</v>
      </c>
    </row>
    <row r="99" spans="1:5" x14ac:dyDescent="0.25">
      <c r="A99" t="str">
        <f t="shared" si="0"/>
        <v>IR-71808.565 CD</v>
      </c>
      <c r="C99">
        <v>42.825000000000003</v>
      </c>
      <c r="D99">
        <f t="shared" si="1"/>
        <v>40</v>
      </c>
      <c r="E99">
        <v>7</v>
      </c>
    </row>
    <row r="100" spans="1:5" x14ac:dyDescent="0.25">
      <c r="A100" t="str">
        <f t="shared" si="0"/>
        <v>IR-71809.665 CD</v>
      </c>
      <c r="C100">
        <v>48.325000000000003</v>
      </c>
      <c r="D100">
        <f t="shared" si="1"/>
        <v>45</v>
      </c>
      <c r="E100">
        <v>7</v>
      </c>
    </row>
    <row r="101" spans="1:5" x14ac:dyDescent="0.25">
      <c r="A101" t="str">
        <f t="shared" si="0"/>
        <v>IR-71810.7062 CD</v>
      </c>
      <c r="C101">
        <v>53.530999999999999</v>
      </c>
      <c r="D101">
        <f t="shared" si="1"/>
        <v>50</v>
      </c>
      <c r="E101">
        <v>7</v>
      </c>
    </row>
    <row r="102" spans="1:5" x14ac:dyDescent="0.25">
      <c r="A102" t="str">
        <f t="shared" si="0"/>
        <v>IR-71811.7476 CD</v>
      </c>
      <c r="C102">
        <v>58.738</v>
      </c>
      <c r="D102">
        <f t="shared" si="1"/>
        <v>55</v>
      </c>
      <c r="E102">
        <v>9</v>
      </c>
    </row>
    <row r="103" spans="1:5" x14ac:dyDescent="0.25">
      <c r="A103" t="str">
        <f t="shared" si="0"/>
        <v>IR-71812.6888 CD</v>
      </c>
      <c r="C103">
        <v>63.444000000000003</v>
      </c>
      <c r="D103">
        <f t="shared" si="1"/>
        <v>60</v>
      </c>
      <c r="E103">
        <v>10</v>
      </c>
    </row>
    <row r="104" spans="1:5" x14ac:dyDescent="0.25">
      <c r="A104" t="str">
        <f t="shared" si="0"/>
        <v>IR-71813.8888 CD</v>
      </c>
      <c r="C104">
        <v>69.444000000000003</v>
      </c>
      <c r="D104">
        <f t="shared" si="1"/>
        <v>65</v>
      </c>
      <c r="E104">
        <v>10</v>
      </c>
    </row>
    <row r="105" spans="1:5" x14ac:dyDescent="0.25">
      <c r="A105" t="str">
        <f t="shared" si="0"/>
        <v>IR-71814.8888 CD</v>
      </c>
      <c r="C105">
        <v>74.444000000000003</v>
      </c>
      <c r="D105">
        <f t="shared" si="1"/>
        <v>70</v>
      </c>
      <c r="E105">
        <v>10</v>
      </c>
    </row>
    <row r="106" spans="1:5" x14ac:dyDescent="0.25">
      <c r="A106" t="str">
        <f t="shared" si="0"/>
        <v>IR-71815.8888 CD</v>
      </c>
      <c r="C106">
        <v>79.444000000000003</v>
      </c>
      <c r="D106">
        <f t="shared" si="1"/>
        <v>75</v>
      </c>
      <c r="E106">
        <v>10</v>
      </c>
    </row>
    <row r="107" spans="1:5" x14ac:dyDescent="0.25">
      <c r="A107" t="str">
        <f t="shared" si="0"/>
        <v>IR-71816.8888 CD</v>
      </c>
      <c r="C107">
        <v>84.444000000000003</v>
      </c>
      <c r="D107">
        <f t="shared" si="1"/>
        <v>80</v>
      </c>
      <c r="E107">
        <v>10</v>
      </c>
    </row>
    <row r="108" spans="1:5" x14ac:dyDescent="0.25">
      <c r="A108" t="str">
        <f t="shared" si="0"/>
        <v>IR-71818.0712 CD</v>
      </c>
      <c r="C108">
        <v>90.355999999999995</v>
      </c>
      <c r="D108">
        <f t="shared" si="1"/>
        <v>85</v>
      </c>
      <c r="E108">
        <v>13</v>
      </c>
    </row>
    <row r="109" spans="1:5" x14ac:dyDescent="0.25">
      <c r="A109" t="str">
        <f t="shared" si="0"/>
        <v>IR-71819.0712 CD</v>
      </c>
      <c r="C109">
        <v>95.355999999999995</v>
      </c>
      <c r="D109">
        <f t="shared" si="1"/>
        <v>90</v>
      </c>
      <c r="E109">
        <v>13</v>
      </c>
    </row>
    <row r="110" spans="1:5" x14ac:dyDescent="0.25">
      <c r="A110" t="str">
        <f t="shared" si="0"/>
        <v>IR-71820.0712 CD</v>
      </c>
      <c r="C110">
        <v>100.35599999999999</v>
      </c>
      <c r="D110">
        <v>95</v>
      </c>
      <c r="E110">
        <v>13</v>
      </c>
    </row>
    <row r="111" spans="1:5" x14ac:dyDescent="0.25">
      <c r="A111" t="str">
        <f t="shared" si="0"/>
        <v>IR-71821.0712 CD</v>
      </c>
      <c r="C111">
        <v>105.35599999999999</v>
      </c>
      <c r="D111">
        <v>100</v>
      </c>
      <c r="E111">
        <v>13</v>
      </c>
    </row>
    <row r="112" spans="1:5" x14ac:dyDescent="0.25">
      <c r="A112" t="str">
        <f t="shared" si="0"/>
        <v>IR-71822.0712 CD</v>
      </c>
      <c r="C112">
        <v>110.35599999999999</v>
      </c>
      <c r="D112">
        <v>105</v>
      </c>
      <c r="E112">
        <v>13</v>
      </c>
    </row>
    <row r="113" spans="1:5" x14ac:dyDescent="0.25">
      <c r="A113" t="str">
        <f t="shared" si="0"/>
        <v>IR-71823.2538 CD</v>
      </c>
      <c r="C113">
        <v>116.26900000000001</v>
      </c>
      <c r="D113">
        <v>110</v>
      </c>
      <c r="E113">
        <v>16</v>
      </c>
    </row>
    <row r="114" spans="1:5" x14ac:dyDescent="0.25">
      <c r="A114" t="str">
        <f t="shared" si="0"/>
        <v>IR-71825.2538 CD</v>
      </c>
      <c r="C114">
        <v>126.26900000000001</v>
      </c>
      <c r="D114">
        <v>120</v>
      </c>
      <c r="E114">
        <v>16</v>
      </c>
    </row>
    <row r="115" spans="1:5" x14ac:dyDescent="0.25">
      <c r="A115" t="str">
        <f t="shared" si="0"/>
        <v>IR-71827.595 CD</v>
      </c>
      <c r="C115">
        <v>137.97499999999999</v>
      </c>
      <c r="D115">
        <v>130</v>
      </c>
      <c r="E115">
        <v>18</v>
      </c>
    </row>
    <row r="116" spans="1:5" x14ac:dyDescent="0.25">
      <c r="A116" t="str">
        <f t="shared" si="0"/>
        <v>IR-71829.4362 CD</v>
      </c>
      <c r="C116">
        <v>147.18100000000001</v>
      </c>
      <c r="D116">
        <v>140</v>
      </c>
      <c r="E116">
        <v>18</v>
      </c>
    </row>
    <row r="117" spans="1:5" x14ac:dyDescent="0.25">
      <c r="A117" t="str">
        <f t="shared" si="0"/>
        <v>IR-71831.7776 CD</v>
      </c>
      <c r="C117">
        <v>158.88800000000001</v>
      </c>
      <c r="D117">
        <v>150</v>
      </c>
      <c r="E117">
        <v>20</v>
      </c>
    </row>
    <row r="118" spans="1:5" x14ac:dyDescent="0.25">
      <c r="A118" t="str">
        <f t="shared" si="0"/>
        <v>IR-71833.7776 CD</v>
      </c>
      <c r="C118">
        <v>168.88800000000001</v>
      </c>
      <c r="D118">
        <v>160</v>
      </c>
      <c r="E118">
        <v>20</v>
      </c>
    </row>
    <row r="119" spans="1:5" x14ac:dyDescent="0.25">
      <c r="A119" t="str">
        <f t="shared" si="0"/>
        <v>IR-71837.96 CD</v>
      </c>
      <c r="C119">
        <v>189.8</v>
      </c>
      <c r="D119">
        <v>180</v>
      </c>
      <c r="E119">
        <v>22</v>
      </c>
    </row>
    <row r="120" spans="1:5" x14ac:dyDescent="0.25">
      <c r="A120" t="s">
        <v>512</v>
      </c>
      <c r="C120">
        <v>12.817</v>
      </c>
      <c r="D120">
        <v>10</v>
      </c>
      <c r="E120">
        <v>6</v>
      </c>
    </row>
    <row r="121" spans="1:5" x14ac:dyDescent="0.25">
      <c r="A121" t="s">
        <v>513</v>
      </c>
      <c r="C121">
        <v>14.817</v>
      </c>
      <c r="D121">
        <v>12</v>
      </c>
      <c r="E121">
        <v>6</v>
      </c>
    </row>
    <row r="122" spans="1:5" x14ac:dyDescent="0.25">
      <c r="A122" t="s">
        <v>514</v>
      </c>
      <c r="C122">
        <v>17.32</v>
      </c>
      <c r="D122">
        <v>15</v>
      </c>
      <c r="E122">
        <v>7</v>
      </c>
    </row>
    <row r="123" spans="1:5" x14ac:dyDescent="0.25">
      <c r="A123" t="s">
        <v>515</v>
      </c>
      <c r="C123">
        <v>19.32</v>
      </c>
      <c r="D123">
        <v>17</v>
      </c>
      <c r="E123">
        <v>7</v>
      </c>
    </row>
    <row r="124" spans="1:5" x14ac:dyDescent="0.25">
      <c r="A124" t="str">
        <f t="shared" ref="A124:A159" si="2">"IR-"&amp;71900+C124/5&amp;" CD"</f>
        <v>IR-71904.745 CD</v>
      </c>
      <c r="C124">
        <v>23.725000000000001</v>
      </c>
      <c r="D124">
        <v>20</v>
      </c>
      <c r="E124">
        <v>9</v>
      </c>
    </row>
    <row r="125" spans="1:5" x14ac:dyDescent="0.25">
      <c r="A125" t="str">
        <f t="shared" si="2"/>
        <v>IR-71905.745 CD</v>
      </c>
      <c r="C125">
        <v>28.725000000000001</v>
      </c>
      <c r="D125">
        <v>25</v>
      </c>
      <c r="E125">
        <v>9</v>
      </c>
    </row>
    <row r="126" spans="1:5" x14ac:dyDescent="0.25">
      <c r="A126" t="str">
        <f t="shared" si="2"/>
        <v>IR-71906.745 CD</v>
      </c>
      <c r="C126">
        <v>33.725000000000001</v>
      </c>
      <c r="D126">
        <v>30</v>
      </c>
      <c r="E126">
        <v>9</v>
      </c>
    </row>
    <row r="127" spans="1:5" x14ac:dyDescent="0.25">
      <c r="A127" t="str">
        <f t="shared" si="2"/>
        <v>IR-71907.8858 CD</v>
      </c>
      <c r="C127">
        <v>39.429000000000002</v>
      </c>
      <c r="D127">
        <v>35</v>
      </c>
      <c r="E127">
        <v>10</v>
      </c>
    </row>
    <row r="128" spans="1:5" x14ac:dyDescent="0.25">
      <c r="A128" t="str">
        <f t="shared" si="2"/>
        <v>IR-71908.9266 CD</v>
      </c>
      <c r="C128">
        <v>44.633000000000003</v>
      </c>
      <c r="D128">
        <v>40</v>
      </c>
      <c r="E128">
        <v>12</v>
      </c>
    </row>
    <row r="129" spans="1:5" x14ac:dyDescent="0.25">
      <c r="A129" t="str">
        <f t="shared" si="2"/>
        <v>IR-71910.0266 CD</v>
      </c>
      <c r="C129">
        <v>50.133000000000003</v>
      </c>
      <c r="D129">
        <v>45</v>
      </c>
      <c r="E129">
        <v>12</v>
      </c>
    </row>
    <row r="130" spans="1:5" x14ac:dyDescent="0.25">
      <c r="A130" t="str">
        <f t="shared" si="2"/>
        <v>IR-71910.9266 CD</v>
      </c>
      <c r="C130">
        <v>54.633000000000003</v>
      </c>
      <c r="D130">
        <v>50</v>
      </c>
      <c r="E130">
        <v>12</v>
      </c>
    </row>
    <row r="131" spans="1:5" x14ac:dyDescent="0.25">
      <c r="A131" t="str">
        <f t="shared" si="2"/>
        <v>IR-71911.908 CD</v>
      </c>
      <c r="C131">
        <v>59.54</v>
      </c>
      <c r="D131">
        <v>55</v>
      </c>
      <c r="E131">
        <v>13</v>
      </c>
    </row>
    <row r="132" spans="1:5" x14ac:dyDescent="0.25">
      <c r="A132" t="str">
        <f t="shared" si="2"/>
        <v>IR-71912.908 CD</v>
      </c>
      <c r="C132">
        <v>64.540000000000006</v>
      </c>
      <c r="D132">
        <v>60</v>
      </c>
      <c r="E132">
        <v>13</v>
      </c>
    </row>
    <row r="133" spans="1:5" x14ac:dyDescent="0.25">
      <c r="A133" t="str">
        <f t="shared" si="2"/>
        <v>IR-71913.908 CD</v>
      </c>
      <c r="C133">
        <v>69.540000000000006</v>
      </c>
      <c r="D133">
        <v>65</v>
      </c>
      <c r="E133">
        <v>13</v>
      </c>
    </row>
    <row r="134" spans="1:5" x14ac:dyDescent="0.25">
      <c r="A134" t="str">
        <f t="shared" si="2"/>
        <v>IR-71915.0924 CD</v>
      </c>
      <c r="C134">
        <v>75.462000000000003</v>
      </c>
      <c r="D134">
        <v>70</v>
      </c>
      <c r="E134">
        <v>16</v>
      </c>
    </row>
    <row r="135" spans="1:5" x14ac:dyDescent="0.25">
      <c r="A135" t="str">
        <f t="shared" si="2"/>
        <v>IR-71916.0924 CD</v>
      </c>
      <c r="C135">
        <v>80.462000000000003</v>
      </c>
      <c r="D135">
        <v>75</v>
      </c>
      <c r="E135">
        <v>16</v>
      </c>
    </row>
    <row r="136" spans="1:5" x14ac:dyDescent="0.25">
      <c r="A136" t="str">
        <f t="shared" si="2"/>
        <v>IR-71917.0924 CD</v>
      </c>
      <c r="C136">
        <v>85.462000000000003</v>
      </c>
      <c r="D136">
        <v>80</v>
      </c>
      <c r="E136">
        <v>16</v>
      </c>
    </row>
    <row r="137" spans="1:5" x14ac:dyDescent="0.25">
      <c r="A137" t="str">
        <f t="shared" si="2"/>
        <v>IR-71918.2746 CD</v>
      </c>
      <c r="C137">
        <v>91.373000000000005</v>
      </c>
      <c r="D137">
        <v>85</v>
      </c>
      <c r="E137">
        <v>18</v>
      </c>
    </row>
    <row r="138" spans="1:5" x14ac:dyDescent="0.25">
      <c r="A138" t="str">
        <f t="shared" si="2"/>
        <v>IR-71919.2746 CD</v>
      </c>
      <c r="C138">
        <v>96.373000000000005</v>
      </c>
      <c r="D138">
        <v>90</v>
      </c>
      <c r="E138">
        <v>18</v>
      </c>
    </row>
    <row r="139" spans="1:5" x14ac:dyDescent="0.25">
      <c r="A139" t="str">
        <f t="shared" si="2"/>
        <v>IR-71920.2746 CD</v>
      </c>
      <c r="C139">
        <v>101.373</v>
      </c>
      <c r="D139">
        <v>95</v>
      </c>
      <c r="E139">
        <v>18</v>
      </c>
    </row>
    <row r="140" spans="1:5" x14ac:dyDescent="0.25">
      <c r="A140" t="str">
        <f t="shared" si="2"/>
        <v>IR-71921.4566 CD</v>
      </c>
      <c r="C140">
        <v>107.283</v>
      </c>
      <c r="D140">
        <v>100</v>
      </c>
      <c r="E140">
        <v>20</v>
      </c>
    </row>
    <row r="141" spans="1:5" x14ac:dyDescent="0.25">
      <c r="A141" t="str">
        <f t="shared" si="2"/>
        <v>IR-71922.4566 CD</v>
      </c>
      <c r="C141">
        <v>112.283</v>
      </c>
      <c r="D141">
        <v>105</v>
      </c>
      <c r="E141">
        <v>20</v>
      </c>
    </row>
    <row r="142" spans="1:5" x14ac:dyDescent="0.25">
      <c r="A142" t="str">
        <f t="shared" si="2"/>
        <v>IR-71923.4566 CD</v>
      </c>
      <c r="C142">
        <v>117.283</v>
      </c>
      <c r="D142">
        <v>110</v>
      </c>
      <c r="E142">
        <v>20</v>
      </c>
    </row>
    <row r="143" spans="1:5" x14ac:dyDescent="0.25">
      <c r="A143" t="str">
        <f t="shared" si="2"/>
        <v>IR-71925.6386 CD</v>
      </c>
      <c r="C143">
        <v>128.19300000000001</v>
      </c>
      <c r="D143">
        <v>120</v>
      </c>
      <c r="E143">
        <v>22</v>
      </c>
    </row>
    <row r="144" spans="1:5" x14ac:dyDescent="0.25">
      <c r="A144" t="str">
        <f t="shared" si="2"/>
        <v>IR-71927.8208 CD</v>
      </c>
      <c r="C144">
        <v>139.10400000000001</v>
      </c>
      <c r="D144">
        <v>130</v>
      </c>
      <c r="E144">
        <v>24</v>
      </c>
    </row>
    <row r="145" spans="1:5" x14ac:dyDescent="0.25">
      <c r="A145" t="str">
        <f t="shared" si="2"/>
        <v>IR-71929.8208 CD</v>
      </c>
      <c r="C145">
        <v>149.10400000000001</v>
      </c>
      <c r="D145">
        <v>140</v>
      </c>
      <c r="E145">
        <v>24</v>
      </c>
    </row>
    <row r="146" spans="1:5" x14ac:dyDescent="0.25">
      <c r="A146" t="str">
        <f t="shared" si="2"/>
        <v>IR-71932.1848 CD</v>
      </c>
      <c r="C146">
        <v>160.92400000000001</v>
      </c>
      <c r="D146">
        <v>150</v>
      </c>
      <c r="E146">
        <v>28</v>
      </c>
    </row>
    <row r="147" spans="1:5" x14ac:dyDescent="0.25">
      <c r="A147" t="str">
        <f t="shared" si="2"/>
        <v>IR-71934.1848 CD</v>
      </c>
      <c r="C147">
        <v>170.92400000000001</v>
      </c>
      <c r="D147">
        <v>160</v>
      </c>
      <c r="E147">
        <v>28</v>
      </c>
    </row>
    <row r="148" spans="1:5" x14ac:dyDescent="0.25">
      <c r="A148" t="str">
        <f t="shared" si="2"/>
        <v>IR-71936.1848 CD</v>
      </c>
      <c r="C148">
        <v>180.92400000000001</v>
      </c>
      <c r="D148">
        <v>170</v>
      </c>
      <c r="E148">
        <v>28</v>
      </c>
    </row>
    <row r="149" spans="1:5" x14ac:dyDescent="0.25">
      <c r="A149" t="str">
        <f t="shared" si="2"/>
        <v>IR-71938.5488 CD</v>
      </c>
      <c r="C149">
        <v>192.744</v>
      </c>
      <c r="D149">
        <v>180</v>
      </c>
      <c r="E149">
        <v>33</v>
      </c>
    </row>
    <row r="150" spans="1:5" x14ac:dyDescent="0.25">
      <c r="A150" t="str">
        <f t="shared" si="2"/>
        <v>IR-71940.5488 CD</v>
      </c>
      <c r="C150">
        <v>202.744</v>
      </c>
      <c r="D150">
        <v>190</v>
      </c>
      <c r="E150">
        <v>33</v>
      </c>
    </row>
    <row r="151" spans="1:5" x14ac:dyDescent="0.25">
      <c r="A151" t="str">
        <f t="shared" si="2"/>
        <v>IR-71942.913 CD</v>
      </c>
      <c r="C151">
        <v>214.565</v>
      </c>
      <c r="D151">
        <v>200</v>
      </c>
      <c r="E151">
        <v>38</v>
      </c>
    </row>
    <row r="152" spans="1:5" x14ac:dyDescent="0.25">
      <c r="A152" t="str">
        <f t="shared" si="2"/>
        <v>IR-71946.913 CD</v>
      </c>
      <c r="C152">
        <v>234.565</v>
      </c>
      <c r="D152">
        <v>220</v>
      </c>
      <c r="E152">
        <v>38</v>
      </c>
    </row>
    <row r="153" spans="1:5" x14ac:dyDescent="0.25">
      <c r="A153" t="str">
        <f t="shared" si="2"/>
        <v>IR-71950.913 CD</v>
      </c>
      <c r="C153">
        <v>254.565</v>
      </c>
      <c r="D153">
        <v>240</v>
      </c>
      <c r="E153">
        <v>38</v>
      </c>
    </row>
    <row r="154" spans="1:5" x14ac:dyDescent="0.25">
      <c r="A154" t="str">
        <f t="shared" si="2"/>
        <v>IR-71955.9594 CD</v>
      </c>
      <c r="C154">
        <v>279.79700000000003</v>
      </c>
      <c r="D154">
        <v>260</v>
      </c>
      <c r="E154">
        <v>46</v>
      </c>
    </row>
    <row r="155" spans="1:5" x14ac:dyDescent="0.25">
      <c r="A155" t="str">
        <f t="shared" si="2"/>
        <v>IR-71959.9594 CD</v>
      </c>
      <c r="C155">
        <v>299.79700000000003</v>
      </c>
      <c r="D155">
        <v>280</v>
      </c>
      <c r="E155">
        <v>46</v>
      </c>
    </row>
    <row r="156" spans="1:5" x14ac:dyDescent="0.25">
      <c r="A156" t="str">
        <f t="shared" si="2"/>
        <v>IR-71964.3696 CD</v>
      </c>
      <c r="C156">
        <v>321.84800000000001</v>
      </c>
      <c r="D156">
        <v>300</v>
      </c>
      <c r="E156">
        <v>56</v>
      </c>
    </row>
    <row r="157" spans="1:5" x14ac:dyDescent="0.25">
      <c r="A157" t="str">
        <f t="shared" si="2"/>
        <v>IR-71968.3696 CD</v>
      </c>
      <c r="C157">
        <v>341.84800000000001</v>
      </c>
      <c r="D157">
        <v>320</v>
      </c>
      <c r="E157">
        <v>56</v>
      </c>
    </row>
    <row r="158" spans="1:5" x14ac:dyDescent="0.25">
      <c r="A158" t="str">
        <f t="shared" si="2"/>
        <v>IR-71972.3696 CD</v>
      </c>
      <c r="C158">
        <v>361.84800000000001</v>
      </c>
      <c r="D158">
        <v>340</v>
      </c>
      <c r="E158">
        <v>56</v>
      </c>
    </row>
    <row r="159" spans="1:5" x14ac:dyDescent="0.25">
      <c r="A159" t="str">
        <f t="shared" si="2"/>
        <v>IR-71976.3696 CD</v>
      </c>
      <c r="C159">
        <v>381.84800000000001</v>
      </c>
      <c r="D159">
        <v>360</v>
      </c>
      <c r="E159">
        <v>56</v>
      </c>
    </row>
    <row r="160" spans="1:5" x14ac:dyDescent="0.25">
      <c r="A160" t="s">
        <v>516</v>
      </c>
      <c r="C160">
        <v>8.3190000000000008</v>
      </c>
      <c r="D160">
        <v>6</v>
      </c>
      <c r="E160">
        <v>6</v>
      </c>
    </row>
    <row r="161" spans="1:5" x14ac:dyDescent="0.25">
      <c r="A161" t="s">
        <v>517</v>
      </c>
      <c r="C161">
        <v>9.4209999999999994</v>
      </c>
      <c r="D161">
        <v>7</v>
      </c>
      <c r="E161">
        <v>6</v>
      </c>
    </row>
    <row r="162" spans="1:5" x14ac:dyDescent="0.25">
      <c r="A162" t="s">
        <v>518</v>
      </c>
      <c r="C162">
        <v>11.023</v>
      </c>
      <c r="D162">
        <v>8</v>
      </c>
      <c r="E162">
        <v>7</v>
      </c>
    </row>
    <row r="163" spans="1:5" x14ac:dyDescent="0.25">
      <c r="A163" t="s">
        <v>519</v>
      </c>
      <c r="C163">
        <v>12.523</v>
      </c>
      <c r="D163">
        <v>9</v>
      </c>
      <c r="E163">
        <v>7</v>
      </c>
    </row>
    <row r="164" spans="1:5" x14ac:dyDescent="0.25">
      <c r="A164" t="s">
        <v>520</v>
      </c>
      <c r="C164">
        <v>13.225</v>
      </c>
      <c r="D164">
        <v>10</v>
      </c>
      <c r="E164">
        <v>8</v>
      </c>
    </row>
    <row r="165" spans="1:5" x14ac:dyDescent="0.25">
      <c r="A165" t="s">
        <v>521</v>
      </c>
      <c r="C165">
        <v>15.225</v>
      </c>
      <c r="D165">
        <v>12</v>
      </c>
      <c r="E165">
        <v>8</v>
      </c>
    </row>
    <row r="166" spans="1:5" x14ac:dyDescent="0.25">
      <c r="A166" t="s">
        <v>522</v>
      </c>
      <c r="C166">
        <v>18.725000000000001</v>
      </c>
      <c r="D166">
        <v>15</v>
      </c>
      <c r="E166">
        <v>9</v>
      </c>
    </row>
    <row r="167" spans="1:5" x14ac:dyDescent="0.25">
      <c r="A167" t="s">
        <v>523</v>
      </c>
      <c r="C167">
        <v>20.428999999999998</v>
      </c>
      <c r="D167">
        <v>17</v>
      </c>
      <c r="E167">
        <v>10</v>
      </c>
    </row>
    <row r="168" spans="1:5" x14ac:dyDescent="0.25">
      <c r="A168" t="s">
        <v>524</v>
      </c>
      <c r="C168">
        <v>24.632999999999999</v>
      </c>
      <c r="D168">
        <v>20</v>
      </c>
      <c r="E168">
        <v>12</v>
      </c>
    </row>
    <row r="169" spans="1:5" x14ac:dyDescent="0.25">
      <c r="A169" t="s">
        <v>525</v>
      </c>
      <c r="C169">
        <v>29.632999999999999</v>
      </c>
      <c r="D169">
        <v>25</v>
      </c>
      <c r="E169">
        <v>12</v>
      </c>
    </row>
    <row r="170" spans="1:5" x14ac:dyDescent="0.25">
      <c r="A170" t="s">
        <v>526</v>
      </c>
      <c r="C170">
        <v>34.54</v>
      </c>
      <c r="D170">
        <v>30</v>
      </c>
      <c r="E170">
        <v>13</v>
      </c>
    </row>
    <row r="171" spans="1:5" x14ac:dyDescent="0.25">
      <c r="A171" t="s">
        <v>527</v>
      </c>
      <c r="C171">
        <v>40.54</v>
      </c>
      <c r="D171">
        <v>35</v>
      </c>
      <c r="E171">
        <v>14</v>
      </c>
    </row>
    <row r="172" spans="1:5" x14ac:dyDescent="0.25">
      <c r="A172" t="s">
        <v>528</v>
      </c>
      <c r="C172">
        <v>46.04</v>
      </c>
      <c r="D172">
        <v>40</v>
      </c>
      <c r="E172">
        <v>15</v>
      </c>
    </row>
    <row r="173" spans="1:5" x14ac:dyDescent="0.25">
      <c r="A173" t="s">
        <v>529</v>
      </c>
      <c r="C173">
        <v>50.462000000000003</v>
      </c>
      <c r="D173">
        <v>45</v>
      </c>
      <c r="E173">
        <v>16</v>
      </c>
    </row>
    <row r="174" spans="1:5" x14ac:dyDescent="0.25">
      <c r="A174" t="s">
        <v>530</v>
      </c>
      <c r="C174">
        <v>55.462000000000003</v>
      </c>
      <c r="D174">
        <v>50</v>
      </c>
      <c r="E174">
        <v>16</v>
      </c>
    </row>
    <row r="175" spans="1:5" x14ac:dyDescent="0.25">
      <c r="A175" t="s">
        <v>531</v>
      </c>
      <c r="C175">
        <v>61.372999999999998</v>
      </c>
      <c r="D175">
        <v>55</v>
      </c>
      <c r="E175">
        <v>18</v>
      </c>
    </row>
    <row r="176" spans="1:5" x14ac:dyDescent="0.25">
      <c r="A176" t="s">
        <v>532</v>
      </c>
      <c r="C176">
        <v>66.373000000000005</v>
      </c>
      <c r="D176">
        <v>60</v>
      </c>
      <c r="E176">
        <v>18</v>
      </c>
    </row>
    <row r="177" spans="1:5" x14ac:dyDescent="0.25">
      <c r="A177" t="s">
        <v>533</v>
      </c>
      <c r="C177">
        <v>71.373000000000005</v>
      </c>
      <c r="D177">
        <v>65</v>
      </c>
      <c r="E177">
        <v>18</v>
      </c>
    </row>
    <row r="178" spans="1:5" x14ac:dyDescent="0.25">
      <c r="A178" t="s">
        <v>534</v>
      </c>
      <c r="C178">
        <v>77.283000000000001</v>
      </c>
      <c r="D178">
        <v>70</v>
      </c>
      <c r="E178">
        <v>20</v>
      </c>
    </row>
    <row r="179" spans="1:5" x14ac:dyDescent="0.25">
      <c r="A179" t="s">
        <v>535</v>
      </c>
      <c r="C179">
        <v>82.283000000000001</v>
      </c>
      <c r="D179">
        <v>75</v>
      </c>
      <c r="E179">
        <v>20</v>
      </c>
    </row>
    <row r="180" spans="1:5" x14ac:dyDescent="0.25">
      <c r="A180" t="s">
        <v>536</v>
      </c>
      <c r="C180">
        <v>88.192999999999998</v>
      </c>
      <c r="D180">
        <v>80</v>
      </c>
      <c r="E180">
        <v>22</v>
      </c>
    </row>
    <row r="181" spans="1:5" x14ac:dyDescent="0.25">
      <c r="A181" t="s">
        <v>537</v>
      </c>
      <c r="C181">
        <v>93.192999999999998</v>
      </c>
      <c r="D181">
        <v>85</v>
      </c>
      <c r="E181">
        <v>22</v>
      </c>
    </row>
    <row r="182" spans="1:5" x14ac:dyDescent="0.25">
      <c r="A182" t="s">
        <v>538</v>
      </c>
      <c r="C182">
        <v>99.103999999999999</v>
      </c>
      <c r="D182">
        <v>90</v>
      </c>
      <c r="E182">
        <v>24</v>
      </c>
    </row>
    <row r="183" spans="1:5" x14ac:dyDescent="0.25">
      <c r="A183" t="s">
        <v>539</v>
      </c>
      <c r="C183">
        <v>104.104</v>
      </c>
      <c r="D183">
        <v>95</v>
      </c>
      <c r="E183">
        <v>24</v>
      </c>
    </row>
    <row r="184" spans="1:5" x14ac:dyDescent="0.25">
      <c r="A184" t="s">
        <v>540</v>
      </c>
      <c r="C184">
        <v>109.104</v>
      </c>
      <c r="D184">
        <v>100</v>
      </c>
      <c r="E184">
        <v>24</v>
      </c>
    </row>
    <row r="185" spans="1:5" x14ac:dyDescent="0.25">
      <c r="A185" t="s">
        <v>541</v>
      </c>
      <c r="C185">
        <v>115.014</v>
      </c>
      <c r="D185">
        <v>105</v>
      </c>
      <c r="E185">
        <v>26</v>
      </c>
    </row>
    <row r="186" spans="1:5" x14ac:dyDescent="0.25">
      <c r="A186" t="str">
        <f t="shared" ref="A186:A199" si="3">"IR-"&amp;7000+C186/5&amp;" CD"</f>
        <v>IR-7024.1848 CD</v>
      </c>
      <c r="C186">
        <v>120.92400000000001</v>
      </c>
      <c r="D186">
        <v>110</v>
      </c>
      <c r="E186">
        <v>28</v>
      </c>
    </row>
    <row r="187" spans="1:5" x14ac:dyDescent="0.25">
      <c r="A187" t="str">
        <f t="shared" si="3"/>
        <v>IR-7026.1848 CD</v>
      </c>
      <c r="C187">
        <v>130.92400000000001</v>
      </c>
      <c r="D187">
        <v>120</v>
      </c>
      <c r="E187">
        <v>28</v>
      </c>
    </row>
    <row r="188" spans="1:5" x14ac:dyDescent="0.25">
      <c r="A188" t="str">
        <f t="shared" si="3"/>
        <v>IR-7028.5488 CD</v>
      </c>
      <c r="C188">
        <v>142.744</v>
      </c>
      <c r="D188">
        <v>130</v>
      </c>
      <c r="E188">
        <v>33</v>
      </c>
    </row>
    <row r="189" spans="1:5" x14ac:dyDescent="0.25">
      <c r="A189" t="str">
        <f t="shared" si="3"/>
        <v>IR-7030.5488 CD</v>
      </c>
      <c r="C189">
        <v>152.744</v>
      </c>
      <c r="D189">
        <v>140</v>
      </c>
      <c r="E189">
        <v>33</v>
      </c>
    </row>
    <row r="190" spans="1:5" x14ac:dyDescent="0.25">
      <c r="A190" t="str">
        <f t="shared" si="3"/>
        <v>IR-7032.7312 CD</v>
      </c>
      <c r="C190">
        <v>163.65600000000001</v>
      </c>
      <c r="D190">
        <v>150</v>
      </c>
      <c r="E190">
        <v>35</v>
      </c>
    </row>
    <row r="191" spans="1:5" x14ac:dyDescent="0.25">
      <c r="A191" t="str">
        <f t="shared" si="3"/>
        <v>IR-7034.913 CD</v>
      </c>
      <c r="C191">
        <v>174.565</v>
      </c>
      <c r="D191">
        <v>160</v>
      </c>
      <c r="E191">
        <v>38</v>
      </c>
    </row>
    <row r="192" spans="1:5" x14ac:dyDescent="0.25">
      <c r="A192" t="str">
        <f t="shared" si="3"/>
        <v>IR-7037.595 CD</v>
      </c>
      <c r="C192">
        <v>187.97499999999999</v>
      </c>
      <c r="D192">
        <v>170</v>
      </c>
      <c r="E192">
        <v>42</v>
      </c>
    </row>
    <row r="193" spans="1:5" x14ac:dyDescent="0.25">
      <c r="A193" t="str">
        <f t="shared" si="3"/>
        <v>IR-7039.9594 CD</v>
      </c>
      <c r="C193">
        <v>199.797</v>
      </c>
      <c r="D193">
        <v>180</v>
      </c>
      <c r="E193">
        <v>46</v>
      </c>
    </row>
    <row r="194" spans="1:5" x14ac:dyDescent="0.25">
      <c r="A194" t="str">
        <f t="shared" si="3"/>
        <v>IR-7041.9594 CD</v>
      </c>
      <c r="C194">
        <v>209.797</v>
      </c>
      <c r="D194">
        <v>190</v>
      </c>
      <c r="E194">
        <v>46</v>
      </c>
    </row>
    <row r="195" spans="1:5" x14ac:dyDescent="0.25">
      <c r="A195" t="str">
        <f t="shared" si="3"/>
        <v>IR-7044.0054 CD</v>
      </c>
      <c r="C195">
        <v>220.02699999999999</v>
      </c>
      <c r="D195">
        <v>200</v>
      </c>
      <c r="E195">
        <v>51</v>
      </c>
    </row>
    <row r="196" spans="1:5" x14ac:dyDescent="0.25">
      <c r="A196" t="str">
        <f t="shared" si="3"/>
        <v>IR-7048.3696 CD</v>
      </c>
      <c r="C196">
        <v>241.84800000000001</v>
      </c>
      <c r="D196">
        <v>220</v>
      </c>
      <c r="E196">
        <v>56</v>
      </c>
    </row>
    <row r="197" spans="1:5" x14ac:dyDescent="0.25">
      <c r="A197" t="str">
        <f t="shared" si="3"/>
        <v>IR-7052.3696 CD</v>
      </c>
      <c r="C197">
        <v>261.84800000000001</v>
      </c>
      <c r="D197">
        <v>240</v>
      </c>
      <c r="E197">
        <v>56</v>
      </c>
    </row>
    <row r="198" spans="1:5" x14ac:dyDescent="0.25">
      <c r="A198" t="str">
        <f t="shared" si="3"/>
        <v>IR-7057.098 CD</v>
      </c>
      <c r="C198">
        <v>285.49</v>
      </c>
      <c r="D198">
        <v>260</v>
      </c>
      <c r="E198">
        <v>65</v>
      </c>
    </row>
    <row r="199" spans="1:5" x14ac:dyDescent="0.25">
      <c r="A199" t="str">
        <f t="shared" si="3"/>
        <v>IR-7000 CD</v>
      </c>
      <c r="D199">
        <v>300</v>
      </c>
      <c r="E199">
        <v>74</v>
      </c>
    </row>
    <row r="200" spans="1:5" x14ac:dyDescent="0.25">
      <c r="A200" t="s">
        <v>542</v>
      </c>
      <c r="C200">
        <v>11.02</v>
      </c>
      <c r="D200">
        <v>7</v>
      </c>
      <c r="E200">
        <v>7</v>
      </c>
    </row>
    <row r="201" spans="1:5" x14ac:dyDescent="0.25">
      <c r="A201" t="s">
        <v>543</v>
      </c>
      <c r="C201">
        <v>11.225</v>
      </c>
      <c r="D201">
        <v>8</v>
      </c>
      <c r="E201">
        <v>8</v>
      </c>
    </row>
    <row r="202" spans="1:5" x14ac:dyDescent="0.25">
      <c r="A202" t="s">
        <v>544</v>
      </c>
      <c r="C202">
        <v>13.225</v>
      </c>
      <c r="D202">
        <v>9</v>
      </c>
      <c r="E202">
        <v>8</v>
      </c>
    </row>
    <row r="203" spans="1:5" x14ac:dyDescent="0.25">
      <c r="A203" t="s">
        <v>545</v>
      </c>
      <c r="C203">
        <v>15.425000000000001</v>
      </c>
      <c r="D203">
        <v>10</v>
      </c>
      <c r="E203">
        <v>9</v>
      </c>
    </row>
    <row r="204" spans="1:5" x14ac:dyDescent="0.25">
      <c r="A204" t="s">
        <v>546</v>
      </c>
      <c r="C204">
        <v>16.428999999999998</v>
      </c>
      <c r="D204">
        <v>12</v>
      </c>
      <c r="E204">
        <v>10</v>
      </c>
    </row>
    <row r="205" spans="1:5" x14ac:dyDescent="0.25">
      <c r="A205" t="s">
        <v>547</v>
      </c>
      <c r="C205">
        <v>18.893000000000001</v>
      </c>
      <c r="D205">
        <v>15</v>
      </c>
      <c r="E205">
        <v>11</v>
      </c>
    </row>
    <row r="206" spans="1:5" x14ac:dyDescent="0.25">
      <c r="A206" t="s">
        <v>548</v>
      </c>
      <c r="C206">
        <v>21.335999999999999</v>
      </c>
      <c r="D206">
        <v>17</v>
      </c>
      <c r="E206">
        <v>12</v>
      </c>
    </row>
    <row r="207" spans="1:5" x14ac:dyDescent="0.25">
      <c r="A207" t="str">
        <f t="shared" ref="A207:A231" si="4">"IR-"&amp;7200+C207/5&amp;" CD"</f>
        <v>IR-7205.188 CD</v>
      </c>
      <c r="C207">
        <v>25.94</v>
      </c>
      <c r="D207">
        <v>20</v>
      </c>
      <c r="E207">
        <v>14</v>
      </c>
    </row>
    <row r="208" spans="1:5" x14ac:dyDescent="0.25">
      <c r="A208" t="str">
        <f t="shared" si="4"/>
        <v>IR-7206.188 CD</v>
      </c>
      <c r="C208">
        <v>30.94</v>
      </c>
      <c r="D208">
        <v>25</v>
      </c>
      <c r="E208">
        <v>15</v>
      </c>
    </row>
    <row r="209" spans="1:5" x14ac:dyDescent="0.25">
      <c r="A209" t="str">
        <f t="shared" si="4"/>
        <v>IR-7207.2924 CD</v>
      </c>
      <c r="C209">
        <v>36.462000000000003</v>
      </c>
      <c r="D209">
        <v>30</v>
      </c>
      <c r="E209">
        <v>16</v>
      </c>
    </row>
    <row r="210" spans="1:5" x14ac:dyDescent="0.25">
      <c r="A210" t="str">
        <f t="shared" si="4"/>
        <v>IR-7208.4746 CD</v>
      </c>
      <c r="C210">
        <v>42.372999999999998</v>
      </c>
      <c r="D210">
        <v>35</v>
      </c>
      <c r="E210">
        <v>17</v>
      </c>
    </row>
    <row r="211" spans="1:5" x14ac:dyDescent="0.25">
      <c r="A211" t="str">
        <f t="shared" si="4"/>
        <v>IR-7209.7746 CD</v>
      </c>
      <c r="C211">
        <v>48.872999999999998</v>
      </c>
      <c r="D211">
        <v>40</v>
      </c>
      <c r="E211">
        <v>18</v>
      </c>
    </row>
    <row r="212" spans="1:5" x14ac:dyDescent="0.25">
      <c r="A212" t="str">
        <f t="shared" si="4"/>
        <v>IR-7210.4566 CD</v>
      </c>
      <c r="C212">
        <v>52.283000000000001</v>
      </c>
      <c r="D212">
        <f t="shared" ref="D212:D223" si="5">D211+5</f>
        <v>45</v>
      </c>
      <c r="E212">
        <v>19</v>
      </c>
    </row>
    <row r="213" spans="1:5" x14ac:dyDescent="0.25">
      <c r="A213" t="str">
        <f t="shared" si="4"/>
        <v>IR-7211.4566 CD</v>
      </c>
      <c r="C213">
        <v>57.283000000000001</v>
      </c>
      <c r="D213">
        <f t="shared" si="5"/>
        <v>50</v>
      </c>
      <c r="E213">
        <v>20</v>
      </c>
    </row>
    <row r="214" spans="1:5" x14ac:dyDescent="0.25">
      <c r="A214" t="str">
        <f t="shared" si="4"/>
        <v>IR-7212.6386 CD</v>
      </c>
      <c r="C214">
        <v>63.192999999999998</v>
      </c>
      <c r="D214">
        <f t="shared" si="5"/>
        <v>55</v>
      </c>
      <c r="E214">
        <v>21</v>
      </c>
    </row>
    <row r="215" spans="1:5" x14ac:dyDescent="0.25">
      <c r="A215" t="str">
        <f t="shared" si="4"/>
        <v>IR-7214.1386 CD</v>
      </c>
      <c r="C215">
        <v>70.692999999999998</v>
      </c>
      <c r="D215">
        <f t="shared" si="5"/>
        <v>60</v>
      </c>
      <c r="E215">
        <v>22</v>
      </c>
    </row>
    <row r="216" spans="1:5" x14ac:dyDescent="0.25">
      <c r="A216" t="str">
        <f t="shared" si="4"/>
        <v>IR-7215.3206 CD</v>
      </c>
      <c r="C216">
        <v>76.602999999999994</v>
      </c>
      <c r="D216">
        <f t="shared" si="5"/>
        <v>65</v>
      </c>
      <c r="E216">
        <v>23</v>
      </c>
    </row>
    <row r="217" spans="1:5" x14ac:dyDescent="0.25">
      <c r="A217" t="str">
        <f t="shared" si="4"/>
        <v>IR-7216.3206 CD</v>
      </c>
      <c r="C217">
        <v>81.602999999999994</v>
      </c>
      <c r="D217">
        <f t="shared" si="5"/>
        <v>70</v>
      </c>
      <c r="E217">
        <v>24</v>
      </c>
    </row>
    <row r="218" spans="1:5" x14ac:dyDescent="0.25">
      <c r="A218" t="str">
        <f t="shared" si="4"/>
        <v>IR-7217.3206 CD</v>
      </c>
      <c r="C218">
        <v>86.602999999999994</v>
      </c>
      <c r="D218">
        <f t="shared" si="5"/>
        <v>75</v>
      </c>
      <c r="E218">
        <v>25</v>
      </c>
    </row>
    <row r="219" spans="1:5" x14ac:dyDescent="0.25">
      <c r="A219" t="str">
        <f t="shared" si="4"/>
        <v>IR-7218.5028 CD</v>
      </c>
      <c r="C219">
        <v>92.513999999999996</v>
      </c>
      <c r="D219">
        <f t="shared" si="5"/>
        <v>80</v>
      </c>
      <c r="E219">
        <v>26</v>
      </c>
    </row>
    <row r="220" spans="1:5" x14ac:dyDescent="0.25">
      <c r="A220" t="str">
        <f t="shared" si="4"/>
        <v>IR-7219.7848 CD</v>
      </c>
      <c r="C220">
        <v>98.924000000000007</v>
      </c>
      <c r="D220">
        <f t="shared" si="5"/>
        <v>85</v>
      </c>
      <c r="E220">
        <v>28</v>
      </c>
    </row>
    <row r="221" spans="1:5" x14ac:dyDescent="0.25">
      <c r="A221" t="str">
        <f t="shared" si="4"/>
        <v>IR-7220.5488 CD</v>
      </c>
      <c r="C221">
        <v>102.744</v>
      </c>
      <c r="D221">
        <f t="shared" si="5"/>
        <v>90</v>
      </c>
      <c r="E221">
        <v>30</v>
      </c>
    </row>
    <row r="222" spans="1:5" x14ac:dyDescent="0.25">
      <c r="A222" t="str">
        <f t="shared" si="4"/>
        <v>IR-7221.7312 CD</v>
      </c>
      <c r="C222">
        <v>108.65600000000001</v>
      </c>
      <c r="D222">
        <f t="shared" si="5"/>
        <v>95</v>
      </c>
      <c r="E222">
        <v>32</v>
      </c>
    </row>
    <row r="223" spans="1:5" x14ac:dyDescent="0.25">
      <c r="A223" t="str">
        <f t="shared" si="4"/>
        <v>IR-7222.913 CD</v>
      </c>
      <c r="C223">
        <v>114.565</v>
      </c>
      <c r="D223">
        <f t="shared" si="5"/>
        <v>100</v>
      </c>
      <c r="E223">
        <v>34</v>
      </c>
    </row>
    <row r="224" spans="1:5" x14ac:dyDescent="0.25">
      <c r="A224" t="str">
        <f t="shared" si="4"/>
        <v>IR-7224.095 CD</v>
      </c>
      <c r="C224">
        <v>120.47499999999999</v>
      </c>
      <c r="D224">
        <v>105</v>
      </c>
      <c r="E224">
        <v>36</v>
      </c>
    </row>
    <row r="225" spans="1:5" x14ac:dyDescent="0.25">
      <c r="A225" t="str">
        <f t="shared" si="4"/>
        <v>IR-7225.595 CD</v>
      </c>
      <c r="C225">
        <v>127.97499999999999</v>
      </c>
      <c r="D225">
        <v>110</v>
      </c>
      <c r="E225">
        <v>38</v>
      </c>
    </row>
    <row r="226" spans="1:5" x14ac:dyDescent="0.25">
      <c r="A226" t="str">
        <f t="shared" si="4"/>
        <v>IR-7227.6594 CD</v>
      </c>
      <c r="C226">
        <v>138.297</v>
      </c>
      <c r="D226">
        <v>120</v>
      </c>
      <c r="E226">
        <v>40</v>
      </c>
    </row>
    <row r="227" spans="1:5" x14ac:dyDescent="0.25">
      <c r="A227" t="str">
        <f t="shared" si="4"/>
        <v>IR-7230.1594 CD</v>
      </c>
      <c r="C227">
        <v>150.797</v>
      </c>
      <c r="D227">
        <v>130</v>
      </c>
      <c r="E227">
        <v>40</v>
      </c>
    </row>
    <row r="228" spans="1:5" x14ac:dyDescent="0.25">
      <c r="A228" t="str">
        <f t="shared" si="4"/>
        <v>IR-7232.9594 CD</v>
      </c>
      <c r="C228">
        <v>164.797</v>
      </c>
      <c r="D228">
        <v>140</v>
      </c>
      <c r="E228">
        <v>42</v>
      </c>
    </row>
    <row r="229" spans="1:5" x14ac:dyDescent="0.25">
      <c r="A229" t="str">
        <f t="shared" si="4"/>
        <v>IR-7200 CD</v>
      </c>
      <c r="D229">
        <v>150</v>
      </c>
      <c r="E229">
        <v>45</v>
      </c>
    </row>
    <row r="230" spans="1:5" x14ac:dyDescent="0.25">
      <c r="A230" t="str">
        <f t="shared" si="4"/>
        <v>IR-7200 CD</v>
      </c>
      <c r="D230">
        <v>220</v>
      </c>
      <c r="E230">
        <v>65</v>
      </c>
    </row>
    <row r="231" spans="1:5" x14ac:dyDescent="0.25">
      <c r="A231" t="str">
        <f t="shared" si="4"/>
        <v>IR-7200 CD</v>
      </c>
      <c r="D231">
        <v>240</v>
      </c>
      <c r="E231">
        <v>72</v>
      </c>
    </row>
  </sheetData>
  <autoFilter ref="A1:H193" xr:uid="{AC6FCF60-68CD-41E8-8FDD-1F7B1A76B187}"/>
  <sortState xmlns:xlrd2="http://schemas.microsoft.com/office/spreadsheetml/2017/richdata2" ref="A2:E196">
    <sortCondition descending="1" ref="C1:C196"/>
  </sortState>
  <phoneticPr fontId="3" type="noConversion"/>
  <pageMargins left="0.7" right="0.7" top="0.75" bottom="0.75" header="0.3" footer="0.3"/>
  <pageSetup paperSize="9" orientation="portrait" r:id="rId1"/>
  <headerFooter>
    <oddHeader>&amp;L&amp;"-,Bold"&amp;A&amp;R&amp;8&amp;P (&amp;N)</oddHeader>
    <oddFooter>&amp;L&amp;8&amp;D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3F58-58E9-4867-B641-241DF7FAFEDA}">
  <dimension ref="A1:Z177"/>
  <sheetViews>
    <sheetView topLeftCell="A34" workbookViewId="0">
      <selection activeCell="AA1" sqref="AA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25</v>
      </c>
      <c r="V1" t="s">
        <v>26</v>
      </c>
      <c r="W1" t="s">
        <v>27</v>
      </c>
      <c r="X1" t="s">
        <v>20</v>
      </c>
      <c r="Y1" t="s">
        <v>21</v>
      </c>
      <c r="Z1" t="s">
        <v>22</v>
      </c>
    </row>
    <row r="2" spans="1:26" x14ac:dyDescent="0.25">
      <c r="A2">
        <v>719</v>
      </c>
      <c r="B2">
        <v>0</v>
      </c>
      <c r="C2" t="s">
        <v>23</v>
      </c>
      <c r="D2">
        <v>71900</v>
      </c>
      <c r="E2">
        <v>10</v>
      </c>
      <c r="F2">
        <v>22</v>
      </c>
      <c r="G2">
        <v>6</v>
      </c>
      <c r="H2">
        <v>18</v>
      </c>
      <c r="I2">
        <v>2</v>
      </c>
      <c r="J2">
        <v>1.5</v>
      </c>
      <c r="K2">
        <v>0.25</v>
      </c>
      <c r="L2">
        <v>19.178999999999998</v>
      </c>
      <c r="M2">
        <v>2</v>
      </c>
      <c r="N2">
        <v>0.7</v>
      </c>
      <c r="O2">
        <v>1</v>
      </c>
      <c r="P2">
        <v>2</v>
      </c>
      <c r="Q2">
        <v>1.65</v>
      </c>
      <c r="R2">
        <v>1.5</v>
      </c>
      <c r="S2">
        <v>0.5</v>
      </c>
      <c r="T2">
        <v>0.02</v>
      </c>
      <c r="U2">
        <v>8</v>
      </c>
      <c r="V2">
        <v>8</v>
      </c>
      <c r="W2">
        <v>11.2</v>
      </c>
      <c r="X2">
        <v>16</v>
      </c>
      <c r="Y2">
        <v>11.2</v>
      </c>
      <c r="Z2">
        <v>4</v>
      </c>
    </row>
    <row r="3" spans="1:26" x14ac:dyDescent="0.25">
      <c r="A3">
        <v>719</v>
      </c>
      <c r="B3">
        <v>1</v>
      </c>
      <c r="C3" t="s">
        <v>23</v>
      </c>
      <c r="D3">
        <v>71901</v>
      </c>
      <c r="E3">
        <v>12</v>
      </c>
      <c r="F3">
        <v>24</v>
      </c>
      <c r="G3">
        <v>6</v>
      </c>
      <c r="H3">
        <v>20</v>
      </c>
      <c r="I3">
        <v>2</v>
      </c>
      <c r="J3">
        <v>1.5</v>
      </c>
      <c r="K3">
        <v>0.25</v>
      </c>
      <c r="L3">
        <v>21.178999999999998</v>
      </c>
      <c r="M3">
        <v>2</v>
      </c>
      <c r="N3">
        <v>0.7</v>
      </c>
      <c r="O3">
        <v>1</v>
      </c>
      <c r="P3">
        <v>2</v>
      </c>
      <c r="Q3">
        <v>1.65</v>
      </c>
      <c r="R3">
        <v>1.5</v>
      </c>
      <c r="S3">
        <v>0.5</v>
      </c>
      <c r="T3">
        <v>0.02</v>
      </c>
      <c r="U3">
        <v>9</v>
      </c>
      <c r="V3">
        <v>9</v>
      </c>
      <c r="W3">
        <v>12.5</v>
      </c>
      <c r="X3">
        <v>18</v>
      </c>
      <c r="Y3">
        <v>12.5</v>
      </c>
      <c r="Z3">
        <v>4.5</v>
      </c>
    </row>
    <row r="4" spans="1:26" x14ac:dyDescent="0.25">
      <c r="A4">
        <v>719</v>
      </c>
      <c r="B4">
        <v>2</v>
      </c>
      <c r="C4" t="s">
        <v>23</v>
      </c>
      <c r="D4">
        <v>71902</v>
      </c>
      <c r="E4">
        <v>15</v>
      </c>
      <c r="F4">
        <v>28</v>
      </c>
      <c r="G4">
        <v>7</v>
      </c>
      <c r="H4">
        <v>23.7</v>
      </c>
      <c r="I4">
        <v>2</v>
      </c>
      <c r="J4">
        <v>1.5</v>
      </c>
      <c r="K4">
        <v>0.25</v>
      </c>
      <c r="L4">
        <v>25.274000000000001</v>
      </c>
      <c r="M4">
        <v>2</v>
      </c>
      <c r="N4">
        <v>0.7</v>
      </c>
      <c r="O4">
        <v>1</v>
      </c>
      <c r="P4">
        <v>2</v>
      </c>
      <c r="Q4">
        <v>2.06</v>
      </c>
      <c r="R4">
        <v>1.5</v>
      </c>
      <c r="S4">
        <v>0.5</v>
      </c>
      <c r="T4">
        <v>0.02</v>
      </c>
      <c r="U4">
        <v>9</v>
      </c>
      <c r="V4">
        <v>9</v>
      </c>
      <c r="W4">
        <v>12.5</v>
      </c>
      <c r="X4">
        <v>18</v>
      </c>
      <c r="Y4">
        <v>12.5</v>
      </c>
      <c r="Z4">
        <v>4.5</v>
      </c>
    </row>
    <row r="5" spans="1:26" x14ac:dyDescent="0.25">
      <c r="A5">
        <v>719</v>
      </c>
      <c r="B5">
        <v>3</v>
      </c>
      <c r="C5" t="s">
        <v>23</v>
      </c>
      <c r="D5">
        <v>71903</v>
      </c>
      <c r="E5">
        <v>17</v>
      </c>
      <c r="F5">
        <v>30</v>
      </c>
      <c r="G5">
        <v>7</v>
      </c>
      <c r="H5">
        <v>25.7</v>
      </c>
      <c r="I5">
        <v>2</v>
      </c>
      <c r="J5">
        <v>1.5</v>
      </c>
      <c r="K5">
        <v>0.25</v>
      </c>
      <c r="L5">
        <v>27.274000000000001</v>
      </c>
      <c r="M5">
        <v>2</v>
      </c>
      <c r="N5">
        <v>0.7</v>
      </c>
      <c r="O5">
        <v>1</v>
      </c>
      <c r="P5">
        <v>2</v>
      </c>
      <c r="Q5">
        <v>2.06</v>
      </c>
      <c r="R5">
        <v>1.5</v>
      </c>
      <c r="S5">
        <v>0.5</v>
      </c>
      <c r="T5">
        <v>0.02</v>
      </c>
      <c r="U5">
        <v>9</v>
      </c>
      <c r="V5">
        <v>9</v>
      </c>
      <c r="W5">
        <v>12.5</v>
      </c>
      <c r="X5">
        <v>18</v>
      </c>
      <c r="Y5">
        <v>12.5</v>
      </c>
      <c r="Z5">
        <v>4.5</v>
      </c>
    </row>
    <row r="6" spans="1:26" x14ac:dyDescent="0.25">
      <c r="A6">
        <v>719</v>
      </c>
      <c r="B6">
        <v>4</v>
      </c>
      <c r="C6" t="s">
        <v>23</v>
      </c>
      <c r="D6">
        <v>71904</v>
      </c>
      <c r="E6">
        <v>20</v>
      </c>
      <c r="F6">
        <v>37</v>
      </c>
      <c r="G6">
        <v>9</v>
      </c>
      <c r="H6">
        <v>31.4</v>
      </c>
      <c r="I6">
        <v>2</v>
      </c>
      <c r="J6">
        <v>1.5</v>
      </c>
      <c r="K6">
        <v>0.25</v>
      </c>
      <c r="L6">
        <v>33.268999999999998</v>
      </c>
      <c r="M6">
        <v>2</v>
      </c>
      <c r="N6">
        <v>0.7</v>
      </c>
      <c r="O6">
        <v>2</v>
      </c>
      <c r="P6">
        <v>2</v>
      </c>
      <c r="Q6">
        <v>2.48</v>
      </c>
      <c r="R6">
        <v>1.5</v>
      </c>
      <c r="S6">
        <v>0.5</v>
      </c>
      <c r="T6">
        <v>0.02</v>
      </c>
      <c r="U6">
        <v>11.2</v>
      </c>
      <c r="V6">
        <v>11.2</v>
      </c>
      <c r="W6">
        <v>16</v>
      </c>
      <c r="X6">
        <v>22.5</v>
      </c>
      <c r="Y6">
        <v>16</v>
      </c>
      <c r="Z6">
        <v>5.6</v>
      </c>
    </row>
    <row r="7" spans="1:26" x14ac:dyDescent="0.25">
      <c r="A7">
        <v>719</v>
      </c>
      <c r="B7">
        <v>5</v>
      </c>
      <c r="C7" t="s">
        <v>23</v>
      </c>
      <c r="D7">
        <v>71905</v>
      </c>
      <c r="E7">
        <v>25</v>
      </c>
      <c r="F7">
        <v>42</v>
      </c>
      <c r="G7">
        <v>9</v>
      </c>
      <c r="H7">
        <v>36.4</v>
      </c>
      <c r="I7">
        <v>2</v>
      </c>
      <c r="J7">
        <v>1.5</v>
      </c>
      <c r="K7">
        <v>0.25</v>
      </c>
      <c r="L7">
        <v>38.268999999999998</v>
      </c>
      <c r="M7">
        <v>2</v>
      </c>
      <c r="N7">
        <v>0.7</v>
      </c>
      <c r="O7">
        <v>2</v>
      </c>
      <c r="P7">
        <v>2</v>
      </c>
      <c r="Q7">
        <v>2.48</v>
      </c>
      <c r="R7">
        <v>1.5</v>
      </c>
      <c r="S7">
        <v>0.5</v>
      </c>
      <c r="T7">
        <v>0.02</v>
      </c>
      <c r="U7">
        <v>11.2</v>
      </c>
      <c r="V7">
        <v>11.2</v>
      </c>
      <c r="W7">
        <v>16</v>
      </c>
      <c r="X7">
        <v>22.5</v>
      </c>
      <c r="Y7">
        <v>16</v>
      </c>
      <c r="Z7">
        <v>5.6</v>
      </c>
    </row>
    <row r="8" spans="1:26" x14ac:dyDescent="0.25">
      <c r="A8">
        <v>719</v>
      </c>
      <c r="B8">
        <v>6</v>
      </c>
      <c r="C8" t="s">
        <v>23</v>
      </c>
      <c r="D8">
        <v>71906</v>
      </c>
      <c r="E8">
        <v>30</v>
      </c>
      <c r="F8">
        <v>47</v>
      </c>
      <c r="G8">
        <v>9</v>
      </c>
      <c r="H8">
        <v>41.4</v>
      </c>
      <c r="I8">
        <v>2</v>
      </c>
      <c r="J8">
        <v>1.5</v>
      </c>
      <c r="K8">
        <v>0.25</v>
      </c>
      <c r="L8">
        <v>43.268999999999998</v>
      </c>
      <c r="M8">
        <v>2</v>
      </c>
      <c r="N8">
        <v>0.7</v>
      </c>
      <c r="O8">
        <v>2</v>
      </c>
      <c r="P8">
        <v>2</v>
      </c>
      <c r="Q8">
        <v>2.48</v>
      </c>
      <c r="R8">
        <v>1.5</v>
      </c>
      <c r="S8">
        <v>0.5</v>
      </c>
      <c r="T8">
        <v>0.02</v>
      </c>
      <c r="U8">
        <v>11.2</v>
      </c>
      <c r="V8">
        <v>11.2</v>
      </c>
      <c r="W8">
        <v>16</v>
      </c>
      <c r="X8">
        <v>22.5</v>
      </c>
      <c r="Y8">
        <v>16</v>
      </c>
      <c r="Z8">
        <v>5.6</v>
      </c>
    </row>
    <row r="9" spans="1:26" x14ac:dyDescent="0.25">
      <c r="A9">
        <v>719</v>
      </c>
      <c r="B9">
        <v>7</v>
      </c>
      <c r="C9" t="s">
        <v>23</v>
      </c>
      <c r="D9">
        <v>71907</v>
      </c>
      <c r="E9">
        <v>35</v>
      </c>
      <c r="F9">
        <v>55</v>
      </c>
      <c r="G9">
        <v>10</v>
      </c>
      <c r="H9">
        <v>48.4</v>
      </c>
      <c r="I9">
        <v>2</v>
      </c>
      <c r="J9">
        <v>1.5</v>
      </c>
      <c r="K9">
        <v>0.25</v>
      </c>
      <c r="L9">
        <v>50.564</v>
      </c>
      <c r="M9">
        <v>2</v>
      </c>
      <c r="N9">
        <v>0.7</v>
      </c>
      <c r="O9">
        <v>2</v>
      </c>
      <c r="P9">
        <v>3</v>
      </c>
      <c r="Q9">
        <v>2.89</v>
      </c>
      <c r="R9">
        <v>1.5</v>
      </c>
      <c r="S9">
        <v>0.5</v>
      </c>
      <c r="T9">
        <v>0.02</v>
      </c>
      <c r="U9">
        <v>14</v>
      </c>
      <c r="V9">
        <v>14</v>
      </c>
      <c r="W9">
        <v>20</v>
      </c>
      <c r="X9">
        <v>28</v>
      </c>
      <c r="Y9">
        <v>20</v>
      </c>
      <c r="Z9">
        <v>7.1</v>
      </c>
    </row>
    <row r="10" spans="1:26" x14ac:dyDescent="0.25">
      <c r="A10">
        <v>719</v>
      </c>
      <c r="B10">
        <v>8</v>
      </c>
      <c r="C10" t="s">
        <v>23</v>
      </c>
      <c r="D10">
        <v>71908</v>
      </c>
      <c r="E10">
        <v>40</v>
      </c>
      <c r="F10">
        <v>62</v>
      </c>
      <c r="G10">
        <v>12</v>
      </c>
      <c r="H10">
        <v>54.9</v>
      </c>
      <c r="I10">
        <v>2</v>
      </c>
      <c r="J10">
        <v>1.5</v>
      </c>
      <c r="K10">
        <v>0.25</v>
      </c>
      <c r="L10">
        <v>57.359000000000002</v>
      </c>
      <c r="M10">
        <v>2</v>
      </c>
      <c r="N10">
        <v>0.7</v>
      </c>
      <c r="O10">
        <v>2</v>
      </c>
      <c r="P10">
        <v>3</v>
      </c>
      <c r="Q10">
        <v>3.3</v>
      </c>
      <c r="R10">
        <v>1.5</v>
      </c>
      <c r="S10">
        <v>0.5</v>
      </c>
      <c r="T10">
        <v>0.02</v>
      </c>
      <c r="U10">
        <v>14</v>
      </c>
      <c r="V10">
        <v>14</v>
      </c>
      <c r="W10">
        <v>20</v>
      </c>
      <c r="X10">
        <v>28</v>
      </c>
      <c r="Y10">
        <v>20</v>
      </c>
      <c r="Z10">
        <v>7.1</v>
      </c>
    </row>
    <row r="11" spans="1:26" x14ac:dyDescent="0.25">
      <c r="A11">
        <v>719</v>
      </c>
      <c r="B11">
        <v>9</v>
      </c>
      <c r="C11" t="s">
        <v>23</v>
      </c>
      <c r="D11">
        <v>71909</v>
      </c>
      <c r="E11">
        <v>45</v>
      </c>
      <c r="F11">
        <v>68</v>
      </c>
      <c r="G11">
        <v>12</v>
      </c>
      <c r="H11">
        <v>60.4</v>
      </c>
      <c r="I11">
        <v>2</v>
      </c>
      <c r="J11">
        <v>1.5</v>
      </c>
      <c r="K11">
        <v>0.25</v>
      </c>
      <c r="L11">
        <v>62.859000000000002</v>
      </c>
      <c r="M11">
        <v>2</v>
      </c>
      <c r="N11">
        <v>0.7</v>
      </c>
      <c r="O11">
        <v>2.5</v>
      </c>
      <c r="P11">
        <v>3</v>
      </c>
      <c r="Q11">
        <v>3.3</v>
      </c>
      <c r="R11">
        <v>1.5</v>
      </c>
      <c r="S11">
        <v>0.5</v>
      </c>
      <c r="T11">
        <v>0.02</v>
      </c>
      <c r="U11">
        <v>14</v>
      </c>
      <c r="V11">
        <v>14</v>
      </c>
      <c r="W11">
        <v>20</v>
      </c>
      <c r="X11">
        <v>28</v>
      </c>
      <c r="Y11">
        <v>20</v>
      </c>
      <c r="Z11">
        <v>7.1</v>
      </c>
    </row>
    <row r="12" spans="1:26" x14ac:dyDescent="0.25">
      <c r="A12">
        <v>719</v>
      </c>
      <c r="B12">
        <v>10</v>
      </c>
      <c r="C12" t="s">
        <v>23</v>
      </c>
      <c r="D12">
        <v>71910</v>
      </c>
      <c r="E12">
        <v>50</v>
      </c>
      <c r="F12">
        <v>72</v>
      </c>
      <c r="G12">
        <v>12</v>
      </c>
      <c r="H12">
        <v>64.900000000000006</v>
      </c>
      <c r="I12">
        <v>2</v>
      </c>
      <c r="J12">
        <v>1.5</v>
      </c>
      <c r="K12">
        <v>0.25</v>
      </c>
      <c r="L12">
        <v>67.358999999999995</v>
      </c>
      <c r="M12">
        <v>2</v>
      </c>
      <c r="N12">
        <v>0.7</v>
      </c>
      <c r="O12">
        <v>2.5</v>
      </c>
      <c r="P12">
        <v>3</v>
      </c>
      <c r="Q12">
        <v>3.3</v>
      </c>
      <c r="R12">
        <v>1.5</v>
      </c>
      <c r="S12">
        <v>0.5</v>
      </c>
      <c r="T12">
        <v>0.02</v>
      </c>
      <c r="U12">
        <v>14</v>
      </c>
      <c r="V12">
        <v>14</v>
      </c>
      <c r="W12">
        <v>20</v>
      </c>
      <c r="X12">
        <v>28</v>
      </c>
      <c r="Y12">
        <v>20</v>
      </c>
      <c r="Z12">
        <v>7.1</v>
      </c>
    </row>
    <row r="13" spans="1:26" x14ac:dyDescent="0.25">
      <c r="A13">
        <v>719</v>
      </c>
      <c r="B13">
        <v>11</v>
      </c>
      <c r="C13" t="s">
        <v>23</v>
      </c>
      <c r="D13">
        <v>71911</v>
      </c>
      <c r="E13">
        <v>55</v>
      </c>
      <c r="F13">
        <v>80</v>
      </c>
      <c r="G13">
        <v>13</v>
      </c>
      <c r="H13">
        <v>72.3</v>
      </c>
      <c r="I13">
        <v>2</v>
      </c>
      <c r="J13">
        <v>1.5</v>
      </c>
      <c r="K13">
        <v>0.25</v>
      </c>
      <c r="L13">
        <v>75.448999999999998</v>
      </c>
      <c r="M13">
        <v>2.5</v>
      </c>
      <c r="N13">
        <v>0.8</v>
      </c>
      <c r="O13">
        <v>2.5</v>
      </c>
      <c r="P13">
        <v>3</v>
      </c>
      <c r="Q13">
        <v>4.13</v>
      </c>
      <c r="R13">
        <v>1.5</v>
      </c>
      <c r="S13">
        <v>0.5</v>
      </c>
      <c r="T13">
        <v>0.02</v>
      </c>
      <c r="U13">
        <v>20</v>
      </c>
      <c r="V13">
        <v>20</v>
      </c>
      <c r="W13">
        <v>28</v>
      </c>
      <c r="X13">
        <v>40</v>
      </c>
      <c r="Y13">
        <v>28</v>
      </c>
      <c r="Z13">
        <v>10</v>
      </c>
    </row>
    <row r="14" spans="1:26" x14ac:dyDescent="0.25">
      <c r="A14">
        <v>719</v>
      </c>
      <c r="B14">
        <v>12</v>
      </c>
      <c r="C14" t="s">
        <v>23</v>
      </c>
      <c r="D14">
        <v>71912</v>
      </c>
      <c r="E14">
        <v>60</v>
      </c>
      <c r="F14">
        <v>85</v>
      </c>
      <c r="G14">
        <v>13</v>
      </c>
      <c r="H14">
        <v>77.3</v>
      </c>
      <c r="I14">
        <v>2.5</v>
      </c>
      <c r="J14">
        <v>1.5</v>
      </c>
      <c r="K14">
        <v>0.25</v>
      </c>
      <c r="L14">
        <v>80.448999999999998</v>
      </c>
      <c r="M14">
        <v>2.5</v>
      </c>
      <c r="N14">
        <v>0.8</v>
      </c>
      <c r="O14">
        <v>3</v>
      </c>
      <c r="P14">
        <v>4</v>
      </c>
      <c r="Q14">
        <v>4.13</v>
      </c>
      <c r="R14">
        <v>1.5</v>
      </c>
      <c r="S14">
        <v>0.5</v>
      </c>
      <c r="T14">
        <v>0.03</v>
      </c>
      <c r="U14">
        <v>20</v>
      </c>
      <c r="V14">
        <v>20</v>
      </c>
      <c r="W14">
        <v>28</v>
      </c>
      <c r="X14">
        <v>40</v>
      </c>
      <c r="Y14">
        <v>28</v>
      </c>
      <c r="Z14">
        <v>10</v>
      </c>
    </row>
    <row r="15" spans="1:26" x14ac:dyDescent="0.25">
      <c r="A15">
        <v>719</v>
      </c>
      <c r="B15">
        <v>13</v>
      </c>
      <c r="C15" t="s">
        <v>23</v>
      </c>
      <c r="D15">
        <v>71913</v>
      </c>
      <c r="E15">
        <v>65</v>
      </c>
      <c r="F15">
        <v>90</v>
      </c>
      <c r="G15">
        <v>13</v>
      </c>
      <c r="H15">
        <v>82.3</v>
      </c>
      <c r="I15">
        <v>2.5</v>
      </c>
      <c r="J15">
        <v>1.5</v>
      </c>
      <c r="K15">
        <v>0.25</v>
      </c>
      <c r="L15">
        <v>85.448999999999998</v>
      </c>
      <c r="M15">
        <v>2.5</v>
      </c>
      <c r="N15">
        <v>0.8</v>
      </c>
      <c r="O15">
        <v>3</v>
      </c>
      <c r="P15">
        <v>4</v>
      </c>
      <c r="Q15">
        <v>4.13</v>
      </c>
      <c r="R15">
        <v>1.5</v>
      </c>
      <c r="S15">
        <v>0.5</v>
      </c>
      <c r="T15">
        <v>0.03</v>
      </c>
      <c r="U15">
        <v>20</v>
      </c>
      <c r="V15">
        <v>20</v>
      </c>
      <c r="W15">
        <v>28</v>
      </c>
      <c r="X15">
        <v>40</v>
      </c>
      <c r="Y15">
        <v>28</v>
      </c>
      <c r="Z15">
        <v>10</v>
      </c>
    </row>
    <row r="16" spans="1:26" x14ac:dyDescent="0.25">
      <c r="A16">
        <v>719</v>
      </c>
      <c r="B16">
        <v>14</v>
      </c>
      <c r="C16" t="s">
        <v>23</v>
      </c>
      <c r="D16">
        <v>71914</v>
      </c>
      <c r="E16">
        <v>70</v>
      </c>
      <c r="F16">
        <v>100</v>
      </c>
      <c r="G16">
        <v>16</v>
      </c>
      <c r="H16">
        <v>90.8</v>
      </c>
      <c r="I16">
        <v>2.5</v>
      </c>
      <c r="J16">
        <v>1.5</v>
      </c>
      <c r="K16">
        <v>0.25</v>
      </c>
      <c r="L16">
        <v>94.537999999999997</v>
      </c>
      <c r="M16">
        <v>2.5</v>
      </c>
      <c r="N16">
        <v>0.8</v>
      </c>
      <c r="O16">
        <v>3</v>
      </c>
      <c r="P16">
        <v>4</v>
      </c>
      <c r="Q16">
        <v>4.95</v>
      </c>
      <c r="R16">
        <v>1.5</v>
      </c>
      <c r="S16">
        <v>0.5</v>
      </c>
      <c r="T16">
        <v>0.03</v>
      </c>
      <c r="U16">
        <v>20</v>
      </c>
      <c r="V16">
        <v>20</v>
      </c>
      <c r="W16">
        <v>28</v>
      </c>
      <c r="X16">
        <v>40</v>
      </c>
      <c r="Y16">
        <v>28</v>
      </c>
      <c r="Z16">
        <v>10</v>
      </c>
    </row>
    <row r="17" spans="1:26" x14ac:dyDescent="0.25">
      <c r="A17">
        <v>719</v>
      </c>
      <c r="B17">
        <v>15</v>
      </c>
      <c r="C17" t="s">
        <v>23</v>
      </c>
      <c r="D17">
        <v>71915</v>
      </c>
      <c r="E17">
        <v>75</v>
      </c>
      <c r="F17">
        <v>105</v>
      </c>
      <c r="G17">
        <v>16</v>
      </c>
      <c r="H17">
        <v>95.8</v>
      </c>
      <c r="I17">
        <v>2.5</v>
      </c>
      <c r="J17">
        <v>1.5</v>
      </c>
      <c r="K17">
        <v>0.25</v>
      </c>
      <c r="L17">
        <v>99.537999999999997</v>
      </c>
      <c r="M17">
        <v>2.5</v>
      </c>
      <c r="N17">
        <v>0.8</v>
      </c>
      <c r="O17">
        <v>3</v>
      </c>
      <c r="P17">
        <v>4</v>
      </c>
      <c r="Q17">
        <v>4.95</v>
      </c>
      <c r="R17">
        <v>1.5</v>
      </c>
      <c r="S17">
        <v>0.5</v>
      </c>
      <c r="T17">
        <v>0.03</v>
      </c>
      <c r="U17">
        <v>20</v>
      </c>
      <c r="V17">
        <v>20</v>
      </c>
      <c r="W17">
        <v>28</v>
      </c>
      <c r="X17">
        <v>40</v>
      </c>
      <c r="Y17">
        <v>28</v>
      </c>
      <c r="Z17">
        <v>10</v>
      </c>
    </row>
    <row r="18" spans="1:26" x14ac:dyDescent="0.25">
      <c r="A18">
        <v>719</v>
      </c>
      <c r="B18">
        <v>16</v>
      </c>
      <c r="C18" t="s">
        <v>23</v>
      </c>
      <c r="D18">
        <v>71916</v>
      </c>
      <c r="E18">
        <v>80</v>
      </c>
      <c r="F18">
        <v>110</v>
      </c>
      <c r="G18">
        <v>16</v>
      </c>
      <c r="H18">
        <v>100.8</v>
      </c>
      <c r="I18">
        <v>2.5</v>
      </c>
      <c r="J18">
        <v>1.5</v>
      </c>
      <c r="K18">
        <v>0.25</v>
      </c>
      <c r="L18">
        <v>104.538</v>
      </c>
      <c r="M18">
        <v>2.5</v>
      </c>
      <c r="N18">
        <v>0.8</v>
      </c>
      <c r="O18">
        <v>3</v>
      </c>
      <c r="P18">
        <v>4</v>
      </c>
      <c r="Q18">
        <v>4.95</v>
      </c>
      <c r="R18">
        <v>1.5</v>
      </c>
      <c r="S18">
        <v>0.5</v>
      </c>
      <c r="T18">
        <v>0.03</v>
      </c>
      <c r="U18">
        <v>20</v>
      </c>
      <c r="V18">
        <v>20</v>
      </c>
      <c r="W18">
        <v>28</v>
      </c>
      <c r="X18">
        <v>40</v>
      </c>
      <c r="Y18">
        <v>28</v>
      </c>
      <c r="Z18">
        <v>10</v>
      </c>
    </row>
    <row r="19" spans="1:26" x14ac:dyDescent="0.25">
      <c r="A19">
        <v>719</v>
      </c>
      <c r="B19">
        <v>17</v>
      </c>
      <c r="C19" t="s">
        <v>23</v>
      </c>
      <c r="D19">
        <v>71917</v>
      </c>
      <c r="E19">
        <v>85</v>
      </c>
      <c r="F19">
        <v>120</v>
      </c>
      <c r="G19">
        <v>18</v>
      </c>
      <c r="H19">
        <v>109.2</v>
      </c>
      <c r="I19">
        <v>2.5</v>
      </c>
      <c r="J19">
        <v>1.5</v>
      </c>
      <c r="K19">
        <v>0.25</v>
      </c>
      <c r="L19">
        <v>113.627</v>
      </c>
      <c r="M19">
        <v>5</v>
      </c>
      <c r="N19">
        <v>1.5</v>
      </c>
      <c r="O19">
        <v>3</v>
      </c>
      <c r="P19">
        <v>4</v>
      </c>
      <c r="Q19">
        <v>5.78</v>
      </c>
      <c r="R19">
        <v>1.5</v>
      </c>
      <c r="S19">
        <v>1</v>
      </c>
      <c r="T19">
        <v>0.03</v>
      </c>
      <c r="U19">
        <v>28</v>
      </c>
      <c r="V19">
        <v>28</v>
      </c>
      <c r="W19">
        <v>40</v>
      </c>
      <c r="X19">
        <v>56</v>
      </c>
      <c r="Y19">
        <v>40</v>
      </c>
      <c r="Z19">
        <v>14</v>
      </c>
    </row>
    <row r="20" spans="1:26" x14ac:dyDescent="0.25">
      <c r="A20">
        <v>719</v>
      </c>
      <c r="B20">
        <v>18</v>
      </c>
      <c r="C20" t="s">
        <v>23</v>
      </c>
      <c r="D20">
        <v>71918</v>
      </c>
      <c r="E20">
        <v>90</v>
      </c>
      <c r="F20">
        <v>125</v>
      </c>
      <c r="G20">
        <v>18</v>
      </c>
      <c r="H20">
        <v>114.2</v>
      </c>
      <c r="I20">
        <v>4</v>
      </c>
      <c r="J20">
        <v>1.5</v>
      </c>
      <c r="K20">
        <v>0.25</v>
      </c>
      <c r="L20">
        <v>118.627</v>
      </c>
      <c r="M20">
        <v>5</v>
      </c>
      <c r="N20">
        <v>1.5</v>
      </c>
      <c r="O20">
        <v>4</v>
      </c>
      <c r="P20">
        <v>4</v>
      </c>
      <c r="Q20">
        <v>5.78</v>
      </c>
      <c r="R20">
        <v>1.5</v>
      </c>
      <c r="S20">
        <v>1</v>
      </c>
      <c r="T20">
        <v>0.04</v>
      </c>
      <c r="U20">
        <v>28</v>
      </c>
      <c r="V20">
        <v>28</v>
      </c>
      <c r="W20">
        <v>40</v>
      </c>
      <c r="X20">
        <v>56</v>
      </c>
      <c r="Y20">
        <v>40</v>
      </c>
      <c r="Z20">
        <v>14</v>
      </c>
    </row>
    <row r="21" spans="1:26" x14ac:dyDescent="0.25">
      <c r="A21">
        <v>719</v>
      </c>
      <c r="B21">
        <v>19</v>
      </c>
      <c r="C21" t="s">
        <v>23</v>
      </c>
      <c r="D21">
        <v>71919</v>
      </c>
      <c r="E21">
        <v>95</v>
      </c>
      <c r="F21">
        <v>130</v>
      </c>
      <c r="G21">
        <v>18</v>
      </c>
      <c r="H21">
        <v>119.2</v>
      </c>
      <c r="I21">
        <v>4</v>
      </c>
      <c r="J21">
        <v>1.5</v>
      </c>
      <c r="K21">
        <v>0.25</v>
      </c>
      <c r="L21">
        <v>123.627</v>
      </c>
      <c r="M21">
        <v>5</v>
      </c>
      <c r="N21">
        <v>1.5</v>
      </c>
      <c r="O21">
        <v>4</v>
      </c>
      <c r="P21">
        <v>4</v>
      </c>
      <c r="Q21">
        <v>5.78</v>
      </c>
      <c r="R21">
        <v>1.5</v>
      </c>
      <c r="S21">
        <v>1</v>
      </c>
      <c r="T21">
        <v>0.04</v>
      </c>
      <c r="U21">
        <v>28</v>
      </c>
      <c r="V21">
        <v>28</v>
      </c>
      <c r="W21">
        <v>40</v>
      </c>
      <c r="X21">
        <v>56</v>
      </c>
      <c r="Y21">
        <v>40</v>
      </c>
      <c r="Z21">
        <v>14</v>
      </c>
    </row>
    <row r="22" spans="1:26" x14ac:dyDescent="0.25">
      <c r="A22">
        <v>719</v>
      </c>
      <c r="B22">
        <v>20</v>
      </c>
      <c r="C22" t="s">
        <v>23</v>
      </c>
      <c r="D22">
        <v>71920</v>
      </c>
      <c r="E22">
        <v>100</v>
      </c>
      <c r="F22">
        <v>140</v>
      </c>
      <c r="G22">
        <v>20</v>
      </c>
      <c r="H22">
        <v>127.7</v>
      </c>
      <c r="I22">
        <v>4</v>
      </c>
      <c r="J22">
        <v>1.5</v>
      </c>
      <c r="K22">
        <v>0.25</v>
      </c>
      <c r="L22">
        <v>132.71700000000001</v>
      </c>
      <c r="M22">
        <v>5</v>
      </c>
      <c r="N22">
        <v>1.5</v>
      </c>
      <c r="O22">
        <v>4</v>
      </c>
      <c r="P22">
        <v>4</v>
      </c>
      <c r="Q22">
        <v>6.6</v>
      </c>
      <c r="R22">
        <v>1.5</v>
      </c>
      <c r="S22">
        <v>1</v>
      </c>
      <c r="T22">
        <v>0.04</v>
      </c>
      <c r="U22">
        <v>28</v>
      </c>
      <c r="V22">
        <v>28</v>
      </c>
      <c r="W22">
        <v>40</v>
      </c>
      <c r="X22">
        <v>56</v>
      </c>
      <c r="Y22">
        <v>40</v>
      </c>
      <c r="Z22">
        <v>14</v>
      </c>
    </row>
    <row r="23" spans="1:26" x14ac:dyDescent="0.25">
      <c r="A23">
        <v>719</v>
      </c>
      <c r="B23">
        <v>21</v>
      </c>
      <c r="C23" t="s">
        <v>23</v>
      </c>
      <c r="D23">
        <v>71921</v>
      </c>
      <c r="E23">
        <v>105</v>
      </c>
      <c r="F23">
        <v>145</v>
      </c>
      <c r="G23">
        <v>20</v>
      </c>
      <c r="H23">
        <v>132.69999999999999</v>
      </c>
      <c r="I23">
        <v>4</v>
      </c>
      <c r="J23">
        <v>1.5</v>
      </c>
      <c r="K23">
        <v>0.25</v>
      </c>
      <c r="L23">
        <v>137.71700000000001</v>
      </c>
      <c r="M23">
        <v>5</v>
      </c>
      <c r="N23">
        <v>1.5</v>
      </c>
      <c r="O23">
        <v>4</v>
      </c>
      <c r="P23">
        <v>4</v>
      </c>
      <c r="Q23">
        <v>6.6</v>
      </c>
      <c r="R23">
        <v>1.5</v>
      </c>
      <c r="S23">
        <v>1</v>
      </c>
      <c r="T23">
        <v>0.04</v>
      </c>
      <c r="U23">
        <v>28</v>
      </c>
      <c r="V23">
        <v>28</v>
      </c>
      <c r="W23">
        <v>40</v>
      </c>
      <c r="X23">
        <v>56</v>
      </c>
      <c r="Y23">
        <v>40</v>
      </c>
      <c r="Z23">
        <v>14</v>
      </c>
    </row>
    <row r="24" spans="1:26" x14ac:dyDescent="0.25">
      <c r="A24">
        <v>719</v>
      </c>
      <c r="B24">
        <v>0</v>
      </c>
      <c r="C24" t="s">
        <v>24</v>
      </c>
      <c r="D24">
        <v>71900</v>
      </c>
      <c r="E24">
        <v>10</v>
      </c>
      <c r="F24">
        <v>22</v>
      </c>
      <c r="G24">
        <v>6</v>
      </c>
      <c r="H24">
        <v>18</v>
      </c>
      <c r="I24">
        <v>2</v>
      </c>
      <c r="J24">
        <v>1.5</v>
      </c>
      <c r="K24">
        <v>0.25</v>
      </c>
      <c r="L24">
        <v>19.202000000000002</v>
      </c>
      <c r="M24">
        <v>2</v>
      </c>
      <c r="N24">
        <v>0.7</v>
      </c>
      <c r="O24">
        <v>1</v>
      </c>
      <c r="P24">
        <v>2</v>
      </c>
      <c r="Q24">
        <v>1.65</v>
      </c>
      <c r="R24">
        <v>1.5</v>
      </c>
      <c r="S24">
        <v>0.5</v>
      </c>
      <c r="T24">
        <v>0.02</v>
      </c>
      <c r="U24">
        <v>8</v>
      </c>
      <c r="V24">
        <v>8</v>
      </c>
      <c r="W24">
        <v>11.2</v>
      </c>
      <c r="X24">
        <v>16</v>
      </c>
      <c r="Y24">
        <v>11.2</v>
      </c>
      <c r="Z24">
        <v>4</v>
      </c>
    </row>
    <row r="25" spans="1:26" x14ac:dyDescent="0.25">
      <c r="A25">
        <v>719</v>
      </c>
      <c r="B25">
        <v>1</v>
      </c>
      <c r="C25" t="s">
        <v>24</v>
      </c>
      <c r="D25">
        <v>71901</v>
      </c>
      <c r="E25">
        <v>12</v>
      </c>
      <c r="F25">
        <v>24</v>
      </c>
      <c r="G25">
        <v>6</v>
      </c>
      <c r="H25">
        <v>20</v>
      </c>
      <c r="I25">
        <v>2</v>
      </c>
      <c r="J25">
        <v>1.5</v>
      </c>
      <c r="K25">
        <v>0.25</v>
      </c>
      <c r="L25">
        <v>21.202000000000002</v>
      </c>
      <c r="M25">
        <v>2</v>
      </c>
      <c r="N25">
        <v>0.7</v>
      </c>
      <c r="O25">
        <v>1</v>
      </c>
      <c r="P25">
        <v>2</v>
      </c>
      <c r="Q25">
        <v>1.65</v>
      </c>
      <c r="R25">
        <v>1.5</v>
      </c>
      <c r="S25">
        <v>0.5</v>
      </c>
      <c r="T25">
        <v>0.02</v>
      </c>
      <c r="U25">
        <v>9</v>
      </c>
      <c r="V25">
        <v>9</v>
      </c>
      <c r="W25">
        <v>12.5</v>
      </c>
      <c r="X25">
        <v>18</v>
      </c>
      <c r="Y25">
        <v>12.5</v>
      </c>
      <c r="Z25">
        <v>4.5</v>
      </c>
    </row>
    <row r="26" spans="1:26" x14ac:dyDescent="0.25">
      <c r="A26">
        <v>719</v>
      </c>
      <c r="B26">
        <v>2</v>
      </c>
      <c r="C26" t="s">
        <v>24</v>
      </c>
      <c r="D26">
        <v>71902</v>
      </c>
      <c r="E26">
        <v>15</v>
      </c>
      <c r="F26">
        <v>28</v>
      </c>
      <c r="G26">
        <v>7</v>
      </c>
      <c r="H26">
        <v>23.7</v>
      </c>
      <c r="I26">
        <v>2</v>
      </c>
      <c r="J26">
        <v>1.5</v>
      </c>
      <c r="K26">
        <v>0.25</v>
      </c>
      <c r="L26">
        <v>25.300999999999998</v>
      </c>
      <c r="M26">
        <v>2</v>
      </c>
      <c r="N26">
        <v>0.7</v>
      </c>
      <c r="O26">
        <v>1</v>
      </c>
      <c r="P26">
        <v>2</v>
      </c>
      <c r="Q26">
        <v>2.06</v>
      </c>
      <c r="R26">
        <v>1.5</v>
      </c>
      <c r="S26">
        <v>0.5</v>
      </c>
      <c r="T26">
        <v>0.02</v>
      </c>
      <c r="U26">
        <v>9</v>
      </c>
      <c r="V26">
        <v>9</v>
      </c>
      <c r="W26">
        <v>12.5</v>
      </c>
      <c r="X26">
        <v>18</v>
      </c>
      <c r="Y26">
        <v>12.5</v>
      </c>
      <c r="Z26">
        <v>4.5</v>
      </c>
    </row>
    <row r="27" spans="1:26" x14ac:dyDescent="0.25">
      <c r="A27">
        <v>719</v>
      </c>
      <c r="B27">
        <v>3</v>
      </c>
      <c r="C27" t="s">
        <v>24</v>
      </c>
      <c r="D27">
        <v>71903</v>
      </c>
      <c r="E27">
        <v>17</v>
      </c>
      <c r="F27">
        <v>30</v>
      </c>
      <c r="G27">
        <v>7</v>
      </c>
      <c r="H27">
        <v>25.7</v>
      </c>
      <c r="I27">
        <v>2</v>
      </c>
      <c r="J27">
        <v>1.5</v>
      </c>
      <c r="K27">
        <v>0.25</v>
      </c>
      <c r="L27">
        <v>27.300999999999998</v>
      </c>
      <c r="M27">
        <v>2</v>
      </c>
      <c r="N27">
        <v>0.7</v>
      </c>
      <c r="O27">
        <v>1</v>
      </c>
      <c r="P27">
        <v>2</v>
      </c>
      <c r="Q27">
        <v>2.06</v>
      </c>
      <c r="R27">
        <v>1.5</v>
      </c>
      <c r="S27">
        <v>0.5</v>
      </c>
      <c r="T27">
        <v>0.02</v>
      </c>
      <c r="U27">
        <v>9</v>
      </c>
      <c r="V27">
        <v>9</v>
      </c>
      <c r="W27">
        <v>12.5</v>
      </c>
      <c r="X27">
        <v>18</v>
      </c>
      <c r="Y27">
        <v>12.5</v>
      </c>
      <c r="Z27">
        <v>4.5</v>
      </c>
    </row>
    <row r="28" spans="1:26" x14ac:dyDescent="0.25">
      <c r="A28">
        <v>719</v>
      </c>
      <c r="B28">
        <v>4</v>
      </c>
      <c r="C28" t="s">
        <v>24</v>
      </c>
      <c r="D28">
        <v>71904</v>
      </c>
      <c r="E28">
        <v>20</v>
      </c>
      <c r="F28">
        <v>37</v>
      </c>
      <c r="G28">
        <v>9</v>
      </c>
      <c r="H28">
        <v>31.4</v>
      </c>
      <c r="I28">
        <v>2</v>
      </c>
      <c r="J28">
        <v>1.5</v>
      </c>
      <c r="K28">
        <v>0.25</v>
      </c>
      <c r="L28">
        <v>33.302999999999997</v>
      </c>
      <c r="M28">
        <v>2</v>
      </c>
      <c r="N28">
        <v>0.7</v>
      </c>
      <c r="O28">
        <v>2</v>
      </c>
      <c r="P28">
        <v>2</v>
      </c>
      <c r="Q28">
        <v>2.48</v>
      </c>
      <c r="R28">
        <v>1.5</v>
      </c>
      <c r="S28">
        <v>0.5</v>
      </c>
      <c r="T28">
        <v>0.02</v>
      </c>
      <c r="U28">
        <v>11.2</v>
      </c>
      <c r="V28">
        <v>11.2</v>
      </c>
      <c r="W28">
        <v>16</v>
      </c>
      <c r="X28">
        <v>22.5</v>
      </c>
      <c r="Y28">
        <v>16</v>
      </c>
      <c r="Z28">
        <v>5.6</v>
      </c>
    </row>
    <row r="29" spans="1:26" x14ac:dyDescent="0.25">
      <c r="A29">
        <v>719</v>
      </c>
      <c r="B29">
        <v>5</v>
      </c>
      <c r="C29" t="s">
        <v>24</v>
      </c>
      <c r="D29">
        <v>71905</v>
      </c>
      <c r="E29">
        <v>25</v>
      </c>
      <c r="F29">
        <v>42</v>
      </c>
      <c r="G29">
        <v>9</v>
      </c>
      <c r="H29">
        <v>36.4</v>
      </c>
      <c r="I29">
        <v>2</v>
      </c>
      <c r="J29">
        <v>1.5</v>
      </c>
      <c r="K29">
        <v>0.25</v>
      </c>
      <c r="L29">
        <v>38.302999999999997</v>
      </c>
      <c r="M29">
        <v>2</v>
      </c>
      <c r="N29">
        <v>0.7</v>
      </c>
      <c r="O29">
        <v>2</v>
      </c>
      <c r="P29">
        <v>2</v>
      </c>
      <c r="Q29">
        <v>2.48</v>
      </c>
      <c r="R29">
        <v>1.5</v>
      </c>
      <c r="S29">
        <v>0.5</v>
      </c>
      <c r="T29">
        <v>0.02</v>
      </c>
      <c r="U29">
        <v>11.2</v>
      </c>
      <c r="V29">
        <v>11.2</v>
      </c>
      <c r="W29">
        <v>16</v>
      </c>
      <c r="X29">
        <v>22.5</v>
      </c>
      <c r="Y29">
        <v>16</v>
      </c>
      <c r="Z29">
        <v>5.6</v>
      </c>
    </row>
    <row r="30" spans="1:26" x14ac:dyDescent="0.25">
      <c r="A30">
        <v>719</v>
      </c>
      <c r="B30">
        <v>6</v>
      </c>
      <c r="C30" t="s">
        <v>24</v>
      </c>
      <c r="D30">
        <v>71906</v>
      </c>
      <c r="E30">
        <v>30</v>
      </c>
      <c r="F30">
        <v>47</v>
      </c>
      <c r="G30">
        <v>9</v>
      </c>
      <c r="H30">
        <v>41.4</v>
      </c>
      <c r="I30">
        <v>2</v>
      </c>
      <c r="J30">
        <v>1.5</v>
      </c>
      <c r="K30">
        <v>0.25</v>
      </c>
      <c r="L30">
        <v>43.302999999999997</v>
      </c>
      <c r="M30">
        <v>2</v>
      </c>
      <c r="N30">
        <v>0.7</v>
      </c>
      <c r="O30">
        <v>2</v>
      </c>
      <c r="P30">
        <v>2</v>
      </c>
      <c r="Q30">
        <v>2.48</v>
      </c>
      <c r="R30">
        <v>1.5</v>
      </c>
      <c r="S30">
        <v>0.5</v>
      </c>
      <c r="T30">
        <v>0.02</v>
      </c>
      <c r="U30">
        <v>11.2</v>
      </c>
      <c r="V30">
        <v>11.2</v>
      </c>
      <c r="W30">
        <v>16</v>
      </c>
      <c r="X30">
        <v>22.5</v>
      </c>
      <c r="Y30">
        <v>16</v>
      </c>
      <c r="Z30">
        <v>5.6</v>
      </c>
    </row>
    <row r="31" spans="1:26" x14ac:dyDescent="0.25">
      <c r="A31">
        <v>719</v>
      </c>
      <c r="B31">
        <v>7</v>
      </c>
      <c r="C31" t="s">
        <v>24</v>
      </c>
      <c r="D31">
        <v>71907</v>
      </c>
      <c r="E31">
        <v>35</v>
      </c>
      <c r="F31">
        <v>55</v>
      </c>
      <c r="G31">
        <v>10</v>
      </c>
      <c r="H31">
        <v>48.4</v>
      </c>
      <c r="I31">
        <v>2</v>
      </c>
      <c r="J31">
        <v>1.5</v>
      </c>
      <c r="K31">
        <v>0.25</v>
      </c>
      <c r="L31">
        <v>50.603999999999999</v>
      </c>
      <c r="M31">
        <v>2</v>
      </c>
      <c r="N31">
        <v>0.7</v>
      </c>
      <c r="O31">
        <v>2</v>
      </c>
      <c r="P31">
        <v>3</v>
      </c>
      <c r="Q31">
        <v>2.89</v>
      </c>
      <c r="R31">
        <v>1.5</v>
      </c>
      <c r="S31">
        <v>0.5</v>
      </c>
      <c r="T31">
        <v>0.02</v>
      </c>
      <c r="U31">
        <v>14</v>
      </c>
      <c r="V31">
        <v>14</v>
      </c>
      <c r="W31">
        <v>20</v>
      </c>
      <c r="X31">
        <v>28</v>
      </c>
      <c r="Y31">
        <v>20</v>
      </c>
      <c r="Z31">
        <v>7.1</v>
      </c>
    </row>
    <row r="32" spans="1:26" x14ac:dyDescent="0.25">
      <c r="A32">
        <v>719</v>
      </c>
      <c r="B32">
        <v>8</v>
      </c>
      <c r="C32" t="s">
        <v>24</v>
      </c>
      <c r="D32">
        <v>71908</v>
      </c>
      <c r="E32">
        <v>40</v>
      </c>
      <c r="F32">
        <v>62</v>
      </c>
      <c r="G32">
        <v>12</v>
      </c>
      <c r="H32">
        <v>54.9</v>
      </c>
      <c r="I32">
        <v>2</v>
      </c>
      <c r="J32">
        <v>1.5</v>
      </c>
      <c r="K32">
        <v>0.25</v>
      </c>
      <c r="L32">
        <v>57.404000000000003</v>
      </c>
      <c r="M32">
        <v>2</v>
      </c>
      <c r="N32">
        <v>0.7</v>
      </c>
      <c r="O32">
        <v>2</v>
      </c>
      <c r="P32">
        <v>3</v>
      </c>
      <c r="Q32">
        <v>3.3</v>
      </c>
      <c r="R32">
        <v>1.5</v>
      </c>
      <c r="S32">
        <v>0.5</v>
      </c>
      <c r="T32">
        <v>0.02</v>
      </c>
      <c r="U32">
        <v>14</v>
      </c>
      <c r="V32">
        <v>14</v>
      </c>
      <c r="W32">
        <v>20</v>
      </c>
      <c r="X32">
        <v>28</v>
      </c>
      <c r="Y32">
        <v>20</v>
      </c>
      <c r="Z32">
        <v>7.1</v>
      </c>
    </row>
    <row r="33" spans="1:26" x14ac:dyDescent="0.25">
      <c r="A33">
        <v>719</v>
      </c>
      <c r="B33">
        <v>9</v>
      </c>
      <c r="C33" t="s">
        <v>24</v>
      </c>
      <c r="D33">
        <v>71909</v>
      </c>
      <c r="E33">
        <v>45</v>
      </c>
      <c r="F33">
        <v>68</v>
      </c>
      <c r="G33">
        <v>12</v>
      </c>
      <c r="H33">
        <v>60.4</v>
      </c>
      <c r="I33">
        <v>2</v>
      </c>
      <c r="J33">
        <v>1.5</v>
      </c>
      <c r="K33">
        <v>0.25</v>
      </c>
      <c r="L33">
        <v>62.904000000000003</v>
      </c>
      <c r="M33">
        <v>2</v>
      </c>
      <c r="N33">
        <v>0.7</v>
      </c>
      <c r="O33">
        <v>2.5</v>
      </c>
      <c r="P33">
        <v>3</v>
      </c>
      <c r="Q33">
        <v>3.3</v>
      </c>
      <c r="R33">
        <v>1.5</v>
      </c>
      <c r="S33">
        <v>0.5</v>
      </c>
      <c r="T33">
        <v>0.02</v>
      </c>
      <c r="U33">
        <v>14</v>
      </c>
      <c r="V33">
        <v>14</v>
      </c>
      <c r="W33">
        <v>20</v>
      </c>
      <c r="X33">
        <v>28</v>
      </c>
      <c r="Y33">
        <v>20</v>
      </c>
      <c r="Z33">
        <v>7.1</v>
      </c>
    </row>
    <row r="34" spans="1:26" x14ac:dyDescent="0.25">
      <c r="A34">
        <v>719</v>
      </c>
      <c r="B34">
        <v>10</v>
      </c>
      <c r="C34" t="s">
        <v>24</v>
      </c>
      <c r="D34">
        <v>71910</v>
      </c>
      <c r="E34">
        <v>50</v>
      </c>
      <c r="F34">
        <v>72</v>
      </c>
      <c r="G34">
        <v>12</v>
      </c>
      <c r="H34">
        <v>64.900000000000006</v>
      </c>
      <c r="I34">
        <v>2</v>
      </c>
      <c r="J34">
        <v>1.5</v>
      </c>
      <c r="K34">
        <v>0.25</v>
      </c>
      <c r="L34">
        <v>67.403999999999996</v>
      </c>
      <c r="M34">
        <v>2</v>
      </c>
      <c r="N34">
        <v>0.7</v>
      </c>
      <c r="O34">
        <v>2.5</v>
      </c>
      <c r="P34">
        <v>3</v>
      </c>
      <c r="Q34">
        <v>3.3</v>
      </c>
      <c r="R34">
        <v>1.5</v>
      </c>
      <c r="S34">
        <v>0.5</v>
      </c>
      <c r="T34">
        <v>0.02</v>
      </c>
      <c r="U34">
        <v>14</v>
      </c>
      <c r="V34">
        <v>14</v>
      </c>
      <c r="W34">
        <v>20</v>
      </c>
      <c r="X34">
        <v>28</v>
      </c>
      <c r="Y34">
        <v>20</v>
      </c>
      <c r="Z34">
        <v>7.1</v>
      </c>
    </row>
    <row r="35" spans="1:26" x14ac:dyDescent="0.25">
      <c r="A35">
        <v>719</v>
      </c>
      <c r="B35">
        <v>11</v>
      </c>
      <c r="C35" t="s">
        <v>24</v>
      </c>
      <c r="D35">
        <v>71911</v>
      </c>
      <c r="E35">
        <v>55</v>
      </c>
      <c r="F35">
        <v>80</v>
      </c>
      <c r="G35">
        <v>13</v>
      </c>
      <c r="H35">
        <v>72.3</v>
      </c>
      <c r="I35">
        <v>2</v>
      </c>
      <c r="J35">
        <v>1.5</v>
      </c>
      <c r="K35">
        <v>0.25</v>
      </c>
      <c r="L35">
        <v>75.506</v>
      </c>
      <c r="M35">
        <v>2.5</v>
      </c>
      <c r="N35">
        <v>0.8</v>
      </c>
      <c r="O35">
        <v>2.5</v>
      </c>
      <c r="P35">
        <v>3</v>
      </c>
      <c r="Q35">
        <v>4.13</v>
      </c>
      <c r="R35">
        <v>1.5</v>
      </c>
      <c r="S35">
        <v>0.5</v>
      </c>
      <c r="T35">
        <v>0.02</v>
      </c>
      <c r="U35">
        <v>20</v>
      </c>
      <c r="V35">
        <v>20</v>
      </c>
      <c r="W35">
        <v>28</v>
      </c>
      <c r="X35">
        <v>40</v>
      </c>
      <c r="Y35">
        <v>28</v>
      </c>
      <c r="Z35">
        <v>10</v>
      </c>
    </row>
    <row r="36" spans="1:26" x14ac:dyDescent="0.25">
      <c r="A36">
        <v>719</v>
      </c>
      <c r="B36">
        <v>12</v>
      </c>
      <c r="C36" t="s">
        <v>24</v>
      </c>
      <c r="D36">
        <v>71912</v>
      </c>
      <c r="E36">
        <v>60</v>
      </c>
      <c r="F36">
        <v>85</v>
      </c>
      <c r="G36">
        <v>13</v>
      </c>
      <c r="H36">
        <v>77.3</v>
      </c>
      <c r="I36">
        <v>2.5</v>
      </c>
      <c r="J36">
        <v>1.5</v>
      </c>
      <c r="K36">
        <v>0.25</v>
      </c>
      <c r="L36">
        <v>80.506</v>
      </c>
      <c r="M36">
        <v>2.5</v>
      </c>
      <c r="N36">
        <v>0.8</v>
      </c>
      <c r="O36">
        <v>3</v>
      </c>
      <c r="P36">
        <v>4</v>
      </c>
      <c r="Q36">
        <v>4.13</v>
      </c>
      <c r="R36">
        <v>1.5</v>
      </c>
      <c r="S36">
        <v>0.5</v>
      </c>
      <c r="T36">
        <v>0.03</v>
      </c>
      <c r="U36">
        <v>20</v>
      </c>
      <c r="V36">
        <v>20</v>
      </c>
      <c r="W36">
        <v>28</v>
      </c>
      <c r="X36">
        <v>40</v>
      </c>
      <c r="Y36">
        <v>28</v>
      </c>
      <c r="Z36">
        <v>10</v>
      </c>
    </row>
    <row r="37" spans="1:26" x14ac:dyDescent="0.25">
      <c r="A37">
        <v>719</v>
      </c>
      <c r="B37">
        <v>13</v>
      </c>
      <c r="C37" t="s">
        <v>24</v>
      </c>
      <c r="D37">
        <v>71913</v>
      </c>
      <c r="E37">
        <v>65</v>
      </c>
      <c r="F37">
        <v>90</v>
      </c>
      <c r="G37">
        <v>13</v>
      </c>
      <c r="H37">
        <v>82.3</v>
      </c>
      <c r="I37">
        <v>2.5</v>
      </c>
      <c r="J37">
        <v>1.5</v>
      </c>
      <c r="K37">
        <v>0.25</v>
      </c>
      <c r="L37">
        <v>85.506</v>
      </c>
      <c r="M37">
        <v>2.5</v>
      </c>
      <c r="N37">
        <v>0.8</v>
      </c>
      <c r="O37">
        <v>3</v>
      </c>
      <c r="P37">
        <v>4</v>
      </c>
      <c r="Q37">
        <v>4.13</v>
      </c>
      <c r="R37">
        <v>1.5</v>
      </c>
      <c r="S37">
        <v>0.5</v>
      </c>
      <c r="T37">
        <v>0.03</v>
      </c>
      <c r="U37">
        <v>20</v>
      </c>
      <c r="V37">
        <v>20</v>
      </c>
      <c r="W37">
        <v>28</v>
      </c>
      <c r="X37">
        <v>40</v>
      </c>
      <c r="Y37">
        <v>28</v>
      </c>
      <c r="Z37">
        <v>10</v>
      </c>
    </row>
    <row r="38" spans="1:26" x14ac:dyDescent="0.25">
      <c r="A38">
        <v>719</v>
      </c>
      <c r="B38">
        <v>14</v>
      </c>
      <c r="C38" t="s">
        <v>24</v>
      </c>
      <c r="D38">
        <v>71914</v>
      </c>
      <c r="E38">
        <v>70</v>
      </c>
      <c r="F38">
        <v>100</v>
      </c>
      <c r="G38">
        <v>16</v>
      </c>
      <c r="H38">
        <v>90.8</v>
      </c>
      <c r="I38">
        <v>2.5</v>
      </c>
      <c r="J38">
        <v>1.5</v>
      </c>
      <c r="K38">
        <v>0.25</v>
      </c>
      <c r="L38">
        <v>94.581999999999994</v>
      </c>
      <c r="M38">
        <v>2.5</v>
      </c>
      <c r="N38">
        <v>0.8</v>
      </c>
      <c r="O38">
        <v>3</v>
      </c>
      <c r="P38">
        <v>4</v>
      </c>
      <c r="Q38">
        <v>4.95</v>
      </c>
      <c r="R38">
        <v>1.5</v>
      </c>
      <c r="S38">
        <v>0.5</v>
      </c>
      <c r="T38">
        <v>0.03</v>
      </c>
      <c r="U38">
        <v>20</v>
      </c>
      <c r="V38">
        <v>20</v>
      </c>
      <c r="W38">
        <v>28</v>
      </c>
      <c r="X38">
        <v>40</v>
      </c>
      <c r="Y38">
        <v>28</v>
      </c>
      <c r="Z38">
        <v>10</v>
      </c>
    </row>
    <row r="39" spans="1:26" x14ac:dyDescent="0.25">
      <c r="A39">
        <v>719</v>
      </c>
      <c r="B39">
        <v>15</v>
      </c>
      <c r="C39" t="s">
        <v>24</v>
      </c>
      <c r="D39">
        <v>71915</v>
      </c>
      <c r="E39">
        <v>75</v>
      </c>
      <c r="F39">
        <v>105</v>
      </c>
      <c r="G39">
        <v>16</v>
      </c>
      <c r="H39">
        <v>95.8</v>
      </c>
      <c r="I39">
        <v>2.5</v>
      </c>
      <c r="J39">
        <v>1.5</v>
      </c>
      <c r="K39">
        <v>0.25</v>
      </c>
      <c r="L39">
        <v>99.581999999999994</v>
      </c>
      <c r="M39">
        <v>2.5</v>
      </c>
      <c r="N39">
        <v>0.8</v>
      </c>
      <c r="O39">
        <v>3</v>
      </c>
      <c r="P39">
        <v>4</v>
      </c>
      <c r="Q39">
        <v>4.95</v>
      </c>
      <c r="R39">
        <v>1.5</v>
      </c>
      <c r="S39">
        <v>0.5</v>
      </c>
      <c r="T39">
        <v>0.03</v>
      </c>
      <c r="U39">
        <v>20</v>
      </c>
      <c r="V39">
        <v>20</v>
      </c>
      <c r="W39">
        <v>28</v>
      </c>
      <c r="X39">
        <v>40</v>
      </c>
      <c r="Y39">
        <v>28</v>
      </c>
      <c r="Z39">
        <v>10</v>
      </c>
    </row>
    <row r="40" spans="1:26" x14ac:dyDescent="0.25">
      <c r="A40">
        <v>719</v>
      </c>
      <c r="B40">
        <v>16</v>
      </c>
      <c r="C40" t="s">
        <v>24</v>
      </c>
      <c r="D40">
        <v>71916</v>
      </c>
      <c r="E40">
        <v>80</v>
      </c>
      <c r="F40">
        <v>110</v>
      </c>
      <c r="G40">
        <v>16</v>
      </c>
      <c r="H40">
        <v>100.8</v>
      </c>
      <c r="I40">
        <v>2.5</v>
      </c>
      <c r="J40">
        <v>1.5</v>
      </c>
      <c r="K40">
        <v>0.25</v>
      </c>
      <c r="L40">
        <v>104.58199999999999</v>
      </c>
      <c r="M40">
        <v>2.5</v>
      </c>
      <c r="N40">
        <v>0.8</v>
      </c>
      <c r="O40">
        <v>3</v>
      </c>
      <c r="P40">
        <v>4</v>
      </c>
      <c r="Q40">
        <v>4.95</v>
      </c>
      <c r="R40">
        <v>1.5</v>
      </c>
      <c r="S40">
        <v>0.5</v>
      </c>
      <c r="T40">
        <v>0.03</v>
      </c>
      <c r="U40">
        <v>20</v>
      </c>
      <c r="V40">
        <v>20</v>
      </c>
      <c r="W40">
        <v>28</v>
      </c>
      <c r="X40">
        <v>40</v>
      </c>
      <c r="Y40">
        <v>28</v>
      </c>
      <c r="Z40">
        <v>10</v>
      </c>
    </row>
    <row r="41" spans="1:26" x14ac:dyDescent="0.25">
      <c r="A41">
        <v>719</v>
      </c>
      <c r="B41">
        <v>17</v>
      </c>
      <c r="C41" t="s">
        <v>24</v>
      </c>
      <c r="D41">
        <v>71917</v>
      </c>
      <c r="E41">
        <v>85</v>
      </c>
      <c r="F41">
        <v>120</v>
      </c>
      <c r="G41">
        <v>18</v>
      </c>
      <c r="H41">
        <v>109.2</v>
      </c>
      <c r="I41">
        <v>2.5</v>
      </c>
      <c r="J41">
        <v>1.5</v>
      </c>
      <c r="K41">
        <v>0.25</v>
      </c>
      <c r="L41">
        <v>113.681</v>
      </c>
      <c r="M41">
        <v>5</v>
      </c>
      <c r="N41">
        <v>1.5</v>
      </c>
      <c r="O41">
        <v>3</v>
      </c>
      <c r="P41">
        <v>4</v>
      </c>
      <c r="Q41">
        <v>5.78</v>
      </c>
      <c r="R41">
        <v>1.5</v>
      </c>
      <c r="S41">
        <v>1</v>
      </c>
      <c r="T41">
        <v>0.03</v>
      </c>
      <c r="U41">
        <v>28</v>
      </c>
      <c r="V41">
        <v>28</v>
      </c>
      <c r="W41">
        <v>40</v>
      </c>
      <c r="X41">
        <v>56</v>
      </c>
      <c r="Y41">
        <v>40</v>
      </c>
      <c r="Z41">
        <v>14</v>
      </c>
    </row>
    <row r="42" spans="1:26" x14ac:dyDescent="0.25">
      <c r="A42">
        <v>719</v>
      </c>
      <c r="B42">
        <v>18</v>
      </c>
      <c r="C42" t="s">
        <v>24</v>
      </c>
      <c r="D42">
        <v>71918</v>
      </c>
      <c r="E42">
        <v>90</v>
      </c>
      <c r="F42">
        <v>125</v>
      </c>
      <c r="G42">
        <v>18</v>
      </c>
      <c r="H42">
        <v>114.2</v>
      </c>
      <c r="I42">
        <v>4</v>
      </c>
      <c r="J42">
        <v>1.5</v>
      </c>
      <c r="K42">
        <v>0.25</v>
      </c>
      <c r="L42">
        <v>118.681</v>
      </c>
      <c r="M42">
        <v>5</v>
      </c>
      <c r="N42">
        <v>1.5</v>
      </c>
      <c r="O42">
        <v>4</v>
      </c>
      <c r="P42">
        <v>4</v>
      </c>
      <c r="Q42">
        <v>5.78</v>
      </c>
      <c r="R42">
        <v>1.5</v>
      </c>
      <c r="S42">
        <v>1</v>
      </c>
      <c r="T42">
        <v>0.04</v>
      </c>
      <c r="U42">
        <v>28</v>
      </c>
      <c r="V42">
        <v>28</v>
      </c>
      <c r="W42">
        <v>40</v>
      </c>
      <c r="X42">
        <v>56</v>
      </c>
      <c r="Y42">
        <v>40</v>
      </c>
      <c r="Z42">
        <v>14</v>
      </c>
    </row>
    <row r="43" spans="1:26" x14ac:dyDescent="0.25">
      <c r="A43">
        <v>719</v>
      </c>
      <c r="B43">
        <v>19</v>
      </c>
      <c r="C43" t="s">
        <v>24</v>
      </c>
      <c r="D43">
        <v>71919</v>
      </c>
      <c r="E43">
        <v>95</v>
      </c>
      <c r="F43">
        <v>130</v>
      </c>
      <c r="G43">
        <v>18</v>
      </c>
      <c r="H43">
        <v>119.2</v>
      </c>
      <c r="I43">
        <v>4</v>
      </c>
      <c r="J43">
        <v>1.5</v>
      </c>
      <c r="K43">
        <v>0.25</v>
      </c>
      <c r="L43">
        <v>123.681</v>
      </c>
      <c r="M43">
        <v>5</v>
      </c>
      <c r="N43">
        <v>1.5</v>
      </c>
      <c r="O43">
        <v>4</v>
      </c>
      <c r="P43">
        <v>4</v>
      </c>
      <c r="Q43">
        <v>5.78</v>
      </c>
      <c r="R43">
        <v>1.5</v>
      </c>
      <c r="S43">
        <v>1</v>
      </c>
      <c r="T43">
        <v>0.04</v>
      </c>
      <c r="U43">
        <v>28</v>
      </c>
      <c r="V43">
        <v>28</v>
      </c>
      <c r="W43">
        <v>40</v>
      </c>
      <c r="X43">
        <v>56</v>
      </c>
      <c r="Y43">
        <v>40</v>
      </c>
      <c r="Z43">
        <v>14</v>
      </c>
    </row>
    <row r="44" spans="1:26" x14ac:dyDescent="0.25">
      <c r="A44">
        <v>719</v>
      </c>
      <c r="B44">
        <v>20</v>
      </c>
      <c r="C44" t="s">
        <v>24</v>
      </c>
      <c r="D44">
        <v>71920</v>
      </c>
      <c r="E44">
        <v>100</v>
      </c>
      <c r="F44">
        <v>140</v>
      </c>
      <c r="G44">
        <v>20</v>
      </c>
      <c r="H44">
        <v>127.7</v>
      </c>
      <c r="I44">
        <v>4</v>
      </c>
      <c r="J44">
        <v>1.5</v>
      </c>
      <c r="K44">
        <v>0.25</v>
      </c>
      <c r="L44">
        <v>132.77699999999999</v>
      </c>
      <c r="M44">
        <v>5</v>
      </c>
      <c r="N44">
        <v>1.5</v>
      </c>
      <c r="O44">
        <v>4</v>
      </c>
      <c r="P44">
        <v>4</v>
      </c>
      <c r="Q44">
        <v>6.6</v>
      </c>
      <c r="R44">
        <v>1.5</v>
      </c>
      <c r="S44">
        <v>1</v>
      </c>
      <c r="T44">
        <v>0.04</v>
      </c>
      <c r="U44">
        <v>28</v>
      </c>
      <c r="V44">
        <v>28</v>
      </c>
      <c r="W44">
        <v>40</v>
      </c>
      <c r="X44">
        <v>56</v>
      </c>
      <c r="Y44">
        <v>40</v>
      </c>
      <c r="Z44">
        <v>14</v>
      </c>
    </row>
    <row r="45" spans="1:26" x14ac:dyDescent="0.25">
      <c r="A45">
        <v>719</v>
      </c>
      <c r="B45">
        <v>21</v>
      </c>
      <c r="C45" t="s">
        <v>24</v>
      </c>
      <c r="D45">
        <v>71921</v>
      </c>
      <c r="E45">
        <v>105</v>
      </c>
      <c r="F45">
        <v>145</v>
      </c>
      <c r="G45">
        <v>20</v>
      </c>
      <c r="H45">
        <v>132.69999999999999</v>
      </c>
      <c r="I45">
        <v>4</v>
      </c>
      <c r="J45">
        <v>1.5</v>
      </c>
      <c r="K45">
        <v>0.25</v>
      </c>
      <c r="L45">
        <v>137.77699999999999</v>
      </c>
      <c r="M45">
        <v>5</v>
      </c>
      <c r="N45">
        <v>1.5</v>
      </c>
      <c r="O45">
        <v>4</v>
      </c>
      <c r="P45">
        <v>4</v>
      </c>
      <c r="Q45">
        <v>6.6</v>
      </c>
      <c r="R45">
        <v>1.5</v>
      </c>
      <c r="S45">
        <v>1</v>
      </c>
      <c r="T45">
        <v>0.04</v>
      </c>
      <c r="U45">
        <v>28</v>
      </c>
      <c r="V45">
        <v>28</v>
      </c>
      <c r="W45">
        <v>40</v>
      </c>
      <c r="X45">
        <v>56</v>
      </c>
      <c r="Y45">
        <v>40</v>
      </c>
      <c r="Z45">
        <v>14</v>
      </c>
    </row>
    <row r="46" spans="1:26" x14ac:dyDescent="0.25">
      <c r="A46">
        <v>70</v>
      </c>
      <c r="B46">
        <v>0</v>
      </c>
      <c r="C46" t="s">
        <v>23</v>
      </c>
      <c r="D46">
        <v>7000</v>
      </c>
      <c r="E46">
        <v>10</v>
      </c>
      <c r="F46">
        <v>26</v>
      </c>
      <c r="G46">
        <v>8</v>
      </c>
      <c r="H46">
        <v>20.9</v>
      </c>
      <c r="I46">
        <v>2</v>
      </c>
      <c r="J46">
        <v>1.5</v>
      </c>
      <c r="K46">
        <v>0.25</v>
      </c>
      <c r="L46">
        <v>22.768999999999998</v>
      </c>
      <c r="M46">
        <v>2</v>
      </c>
      <c r="N46">
        <v>0.7</v>
      </c>
      <c r="O46">
        <v>1</v>
      </c>
      <c r="P46">
        <v>2</v>
      </c>
      <c r="Q46">
        <v>2.48</v>
      </c>
      <c r="R46">
        <v>1.5</v>
      </c>
      <c r="S46">
        <v>0.5</v>
      </c>
      <c r="T46">
        <v>0.02</v>
      </c>
      <c r="U46">
        <v>8</v>
      </c>
      <c r="V46">
        <v>8</v>
      </c>
      <c r="W46">
        <v>11.2</v>
      </c>
      <c r="X46">
        <v>16</v>
      </c>
      <c r="Y46">
        <v>11.2</v>
      </c>
      <c r="Z46">
        <v>4</v>
      </c>
    </row>
    <row r="47" spans="1:26" x14ac:dyDescent="0.25">
      <c r="A47">
        <v>70</v>
      </c>
      <c r="B47">
        <v>1</v>
      </c>
      <c r="C47" t="s">
        <v>23</v>
      </c>
      <c r="D47">
        <v>7001</v>
      </c>
      <c r="E47">
        <v>12</v>
      </c>
      <c r="F47">
        <v>28</v>
      </c>
      <c r="G47">
        <v>8</v>
      </c>
      <c r="H47">
        <v>22.9</v>
      </c>
      <c r="I47">
        <v>2</v>
      </c>
      <c r="J47">
        <v>1.5</v>
      </c>
      <c r="K47">
        <v>0.25</v>
      </c>
      <c r="L47">
        <v>24.768999999999998</v>
      </c>
      <c r="M47">
        <v>2</v>
      </c>
      <c r="N47">
        <v>0.7</v>
      </c>
      <c r="O47">
        <v>1</v>
      </c>
      <c r="P47">
        <v>2</v>
      </c>
      <c r="Q47">
        <v>2.48</v>
      </c>
      <c r="R47">
        <v>1.5</v>
      </c>
      <c r="S47">
        <v>0.5</v>
      </c>
      <c r="T47">
        <v>0.02</v>
      </c>
      <c r="U47">
        <v>9</v>
      </c>
      <c r="V47">
        <v>9</v>
      </c>
      <c r="W47">
        <v>12.5</v>
      </c>
      <c r="X47">
        <v>18</v>
      </c>
      <c r="Y47">
        <v>12.5</v>
      </c>
      <c r="Z47">
        <v>4.5</v>
      </c>
    </row>
    <row r="48" spans="1:26" x14ac:dyDescent="0.25">
      <c r="A48">
        <v>70</v>
      </c>
      <c r="B48">
        <v>2</v>
      </c>
      <c r="C48" t="s">
        <v>23</v>
      </c>
      <c r="D48">
        <v>7002</v>
      </c>
      <c r="E48">
        <v>15</v>
      </c>
      <c r="F48">
        <v>32</v>
      </c>
      <c r="G48">
        <v>9</v>
      </c>
      <c r="H48">
        <v>26.4</v>
      </c>
      <c r="I48">
        <v>2</v>
      </c>
      <c r="J48">
        <v>1.5</v>
      </c>
      <c r="K48">
        <v>0.25</v>
      </c>
      <c r="L48">
        <v>28.268999999999998</v>
      </c>
      <c r="M48">
        <v>2</v>
      </c>
      <c r="N48">
        <v>0.7</v>
      </c>
      <c r="O48">
        <v>2</v>
      </c>
      <c r="P48">
        <v>2</v>
      </c>
      <c r="Q48">
        <v>2.48</v>
      </c>
      <c r="R48">
        <v>1.5</v>
      </c>
      <c r="S48">
        <v>0.5</v>
      </c>
      <c r="T48">
        <v>0.02</v>
      </c>
      <c r="U48">
        <v>9</v>
      </c>
      <c r="V48">
        <v>9</v>
      </c>
      <c r="W48">
        <v>12.5</v>
      </c>
      <c r="X48">
        <v>18</v>
      </c>
      <c r="Y48">
        <v>12.5</v>
      </c>
      <c r="Z48">
        <v>4.5</v>
      </c>
    </row>
    <row r="49" spans="1:26" x14ac:dyDescent="0.25">
      <c r="A49">
        <v>70</v>
      </c>
      <c r="B49">
        <v>3</v>
      </c>
      <c r="C49" t="s">
        <v>23</v>
      </c>
      <c r="D49">
        <v>7003</v>
      </c>
      <c r="E49">
        <v>17</v>
      </c>
      <c r="F49">
        <v>35</v>
      </c>
      <c r="G49">
        <v>10</v>
      </c>
      <c r="H49">
        <v>29.3</v>
      </c>
      <c r="I49">
        <v>2</v>
      </c>
      <c r="J49">
        <v>1.5</v>
      </c>
      <c r="K49">
        <v>0.25</v>
      </c>
      <c r="L49">
        <v>31.564</v>
      </c>
      <c r="M49">
        <v>2</v>
      </c>
      <c r="N49">
        <v>0.7</v>
      </c>
      <c r="O49">
        <v>2</v>
      </c>
      <c r="P49">
        <v>2</v>
      </c>
      <c r="Q49">
        <v>2.89</v>
      </c>
      <c r="R49">
        <v>1.5</v>
      </c>
      <c r="S49">
        <v>0.5</v>
      </c>
      <c r="T49">
        <v>0.02</v>
      </c>
      <c r="U49">
        <v>9</v>
      </c>
      <c r="V49">
        <v>9</v>
      </c>
      <c r="W49">
        <v>12.5</v>
      </c>
      <c r="X49">
        <v>18</v>
      </c>
      <c r="Y49">
        <v>12.5</v>
      </c>
      <c r="Z49">
        <v>4.5</v>
      </c>
    </row>
    <row r="50" spans="1:26" x14ac:dyDescent="0.25">
      <c r="A50">
        <v>70</v>
      </c>
      <c r="B50">
        <v>4</v>
      </c>
      <c r="C50" t="s">
        <v>23</v>
      </c>
      <c r="D50">
        <v>7004</v>
      </c>
      <c r="E50">
        <v>20</v>
      </c>
      <c r="F50">
        <v>42</v>
      </c>
      <c r="G50">
        <v>12</v>
      </c>
      <c r="H50">
        <v>34.799999999999997</v>
      </c>
      <c r="I50">
        <v>2</v>
      </c>
      <c r="J50">
        <v>1.5</v>
      </c>
      <c r="K50">
        <v>0.25</v>
      </c>
      <c r="L50">
        <v>37.359000000000002</v>
      </c>
      <c r="M50">
        <v>2</v>
      </c>
      <c r="N50">
        <v>0.7</v>
      </c>
      <c r="O50">
        <v>2</v>
      </c>
      <c r="P50">
        <v>2</v>
      </c>
      <c r="Q50">
        <v>3.3</v>
      </c>
      <c r="R50">
        <v>1.5</v>
      </c>
      <c r="S50">
        <v>0.5</v>
      </c>
      <c r="T50">
        <v>0.02</v>
      </c>
      <c r="U50">
        <v>11.2</v>
      </c>
      <c r="V50">
        <v>11.2</v>
      </c>
      <c r="W50">
        <v>16</v>
      </c>
      <c r="X50">
        <v>22.5</v>
      </c>
      <c r="Y50">
        <v>16</v>
      </c>
      <c r="Z50">
        <v>5.6</v>
      </c>
    </row>
    <row r="51" spans="1:26" x14ac:dyDescent="0.25">
      <c r="A51">
        <v>70</v>
      </c>
      <c r="B51">
        <v>5</v>
      </c>
      <c r="C51" t="s">
        <v>23</v>
      </c>
      <c r="D51">
        <v>7005</v>
      </c>
      <c r="E51">
        <v>25</v>
      </c>
      <c r="F51">
        <v>47</v>
      </c>
      <c r="G51">
        <v>12</v>
      </c>
      <c r="H51">
        <v>39.9</v>
      </c>
      <c r="I51">
        <v>2</v>
      </c>
      <c r="J51">
        <v>1.5</v>
      </c>
      <c r="K51">
        <v>0.25</v>
      </c>
      <c r="L51">
        <v>42.359000000000002</v>
      </c>
      <c r="M51">
        <v>2</v>
      </c>
      <c r="N51">
        <v>0.7</v>
      </c>
      <c r="O51">
        <v>2</v>
      </c>
      <c r="P51">
        <v>2</v>
      </c>
      <c r="Q51">
        <v>3.3</v>
      </c>
      <c r="R51">
        <v>1.5</v>
      </c>
      <c r="S51">
        <v>0.5</v>
      </c>
      <c r="T51">
        <v>0.02</v>
      </c>
      <c r="U51">
        <v>11.2</v>
      </c>
      <c r="V51">
        <v>11.2</v>
      </c>
      <c r="W51">
        <v>16</v>
      </c>
      <c r="X51">
        <v>22.5</v>
      </c>
      <c r="Y51">
        <v>16</v>
      </c>
      <c r="Z51">
        <v>5.6</v>
      </c>
    </row>
    <row r="52" spans="1:26" x14ac:dyDescent="0.25">
      <c r="A52">
        <v>70</v>
      </c>
      <c r="B52">
        <v>6</v>
      </c>
      <c r="C52" t="s">
        <v>23</v>
      </c>
      <c r="D52">
        <v>7006</v>
      </c>
      <c r="E52">
        <v>30</v>
      </c>
      <c r="F52">
        <v>55</v>
      </c>
      <c r="G52">
        <v>13</v>
      </c>
      <c r="H52">
        <v>47.3</v>
      </c>
      <c r="I52">
        <v>2</v>
      </c>
      <c r="J52">
        <v>1.5</v>
      </c>
      <c r="K52">
        <v>0.25</v>
      </c>
      <c r="L52">
        <v>50.448999999999998</v>
      </c>
      <c r="M52">
        <v>2</v>
      </c>
      <c r="N52">
        <v>0.7</v>
      </c>
      <c r="O52">
        <v>2</v>
      </c>
      <c r="P52">
        <v>3</v>
      </c>
      <c r="Q52">
        <v>4.13</v>
      </c>
      <c r="R52">
        <v>1.5</v>
      </c>
      <c r="S52">
        <v>0.5</v>
      </c>
      <c r="T52">
        <v>0.02</v>
      </c>
      <c r="U52">
        <v>11.2</v>
      </c>
      <c r="V52">
        <v>11.2</v>
      </c>
      <c r="W52">
        <v>16</v>
      </c>
      <c r="X52">
        <v>22.5</v>
      </c>
      <c r="Y52">
        <v>16</v>
      </c>
      <c r="Z52">
        <v>5.6</v>
      </c>
    </row>
    <row r="53" spans="1:26" x14ac:dyDescent="0.25">
      <c r="A53">
        <v>70</v>
      </c>
      <c r="B53">
        <v>7</v>
      </c>
      <c r="C53" t="s">
        <v>23</v>
      </c>
      <c r="D53">
        <v>7007</v>
      </c>
      <c r="E53">
        <v>35</v>
      </c>
      <c r="F53">
        <v>62</v>
      </c>
      <c r="G53">
        <v>14</v>
      </c>
      <c r="H53">
        <v>53.3</v>
      </c>
      <c r="I53">
        <v>2</v>
      </c>
      <c r="J53">
        <v>1.5</v>
      </c>
      <c r="K53">
        <v>0.25</v>
      </c>
      <c r="L53">
        <v>56.448999999999998</v>
      </c>
      <c r="M53">
        <v>2</v>
      </c>
      <c r="N53">
        <v>0.7</v>
      </c>
      <c r="O53">
        <v>2</v>
      </c>
      <c r="P53">
        <v>3</v>
      </c>
      <c r="Q53">
        <v>4.13</v>
      </c>
      <c r="R53">
        <v>1.5</v>
      </c>
      <c r="S53">
        <v>0.5</v>
      </c>
      <c r="T53">
        <v>0.02</v>
      </c>
      <c r="U53">
        <v>14</v>
      </c>
      <c r="V53">
        <v>14</v>
      </c>
      <c r="W53">
        <v>20</v>
      </c>
      <c r="X53">
        <v>28</v>
      </c>
      <c r="Y53">
        <v>20</v>
      </c>
      <c r="Z53">
        <v>7.1</v>
      </c>
    </row>
    <row r="54" spans="1:26" x14ac:dyDescent="0.25">
      <c r="A54">
        <v>70</v>
      </c>
      <c r="B54">
        <v>8</v>
      </c>
      <c r="C54" t="s">
        <v>23</v>
      </c>
      <c r="D54">
        <v>7008</v>
      </c>
      <c r="E54">
        <v>40</v>
      </c>
      <c r="F54">
        <v>68</v>
      </c>
      <c r="G54">
        <v>15</v>
      </c>
      <c r="H54">
        <v>58.8</v>
      </c>
      <c r="I54">
        <v>2</v>
      </c>
      <c r="J54">
        <v>1.5</v>
      </c>
      <c r="K54">
        <v>0.25</v>
      </c>
      <c r="L54">
        <v>61.948999999999998</v>
      </c>
      <c r="M54">
        <v>2</v>
      </c>
      <c r="N54">
        <v>0.7</v>
      </c>
      <c r="O54">
        <v>2.5</v>
      </c>
      <c r="P54">
        <v>3</v>
      </c>
      <c r="Q54">
        <v>4.13</v>
      </c>
      <c r="R54">
        <v>1.5</v>
      </c>
      <c r="S54">
        <v>0.5</v>
      </c>
      <c r="T54">
        <v>0.02</v>
      </c>
      <c r="U54">
        <v>14</v>
      </c>
      <c r="V54">
        <v>14</v>
      </c>
      <c r="W54">
        <v>20</v>
      </c>
      <c r="X54">
        <v>28</v>
      </c>
      <c r="Y54">
        <v>20</v>
      </c>
      <c r="Z54">
        <v>7.1</v>
      </c>
    </row>
    <row r="55" spans="1:26" x14ac:dyDescent="0.25">
      <c r="A55">
        <v>70</v>
      </c>
      <c r="B55">
        <v>9</v>
      </c>
      <c r="C55" t="s">
        <v>23</v>
      </c>
      <c r="D55">
        <v>7009</v>
      </c>
      <c r="E55">
        <v>45</v>
      </c>
      <c r="F55">
        <v>75</v>
      </c>
      <c r="G55">
        <v>16</v>
      </c>
      <c r="H55">
        <v>65.8</v>
      </c>
      <c r="I55">
        <v>2</v>
      </c>
      <c r="J55">
        <v>1.5</v>
      </c>
      <c r="K55">
        <v>0.25</v>
      </c>
      <c r="L55">
        <v>69.537999999999997</v>
      </c>
      <c r="M55">
        <v>2</v>
      </c>
      <c r="N55">
        <v>0.7</v>
      </c>
      <c r="O55">
        <v>2.5</v>
      </c>
      <c r="P55">
        <v>3</v>
      </c>
      <c r="Q55">
        <v>4.95</v>
      </c>
      <c r="R55">
        <v>1.5</v>
      </c>
      <c r="S55">
        <v>0.5</v>
      </c>
      <c r="T55">
        <v>0.02</v>
      </c>
      <c r="U55">
        <v>14</v>
      </c>
      <c r="V55">
        <v>14</v>
      </c>
      <c r="W55">
        <v>20</v>
      </c>
      <c r="X55">
        <v>28</v>
      </c>
      <c r="Y55">
        <v>20</v>
      </c>
      <c r="Z55">
        <v>7.1</v>
      </c>
    </row>
    <row r="56" spans="1:26" x14ac:dyDescent="0.25">
      <c r="A56">
        <v>70</v>
      </c>
      <c r="B56">
        <v>10</v>
      </c>
      <c r="C56" t="s">
        <v>23</v>
      </c>
      <c r="D56">
        <v>7010</v>
      </c>
      <c r="E56">
        <v>50</v>
      </c>
      <c r="F56">
        <v>80</v>
      </c>
      <c r="G56">
        <v>16</v>
      </c>
      <c r="H56">
        <v>70.8</v>
      </c>
      <c r="I56">
        <v>2</v>
      </c>
      <c r="J56">
        <v>1.5</v>
      </c>
      <c r="K56">
        <v>0.25</v>
      </c>
      <c r="L56">
        <v>74.537999999999997</v>
      </c>
      <c r="M56">
        <v>2</v>
      </c>
      <c r="N56">
        <v>0.7</v>
      </c>
      <c r="O56">
        <v>2.5</v>
      </c>
      <c r="P56">
        <v>3</v>
      </c>
      <c r="Q56">
        <v>4.95</v>
      </c>
      <c r="R56">
        <v>1.5</v>
      </c>
      <c r="S56">
        <v>0.5</v>
      </c>
      <c r="T56">
        <v>0.02</v>
      </c>
      <c r="U56">
        <v>14</v>
      </c>
      <c r="V56">
        <v>14</v>
      </c>
      <c r="W56">
        <v>20</v>
      </c>
      <c r="X56">
        <v>28</v>
      </c>
      <c r="Y56">
        <v>20</v>
      </c>
      <c r="Z56">
        <v>7.1</v>
      </c>
    </row>
    <row r="57" spans="1:26" x14ac:dyDescent="0.25">
      <c r="A57">
        <v>70</v>
      </c>
      <c r="B57">
        <v>11</v>
      </c>
      <c r="C57" t="s">
        <v>23</v>
      </c>
      <c r="D57">
        <v>7011</v>
      </c>
      <c r="E57">
        <v>55</v>
      </c>
      <c r="F57">
        <v>90</v>
      </c>
      <c r="G57">
        <v>18</v>
      </c>
      <c r="H57">
        <v>79.2</v>
      </c>
      <c r="I57">
        <v>2.5</v>
      </c>
      <c r="J57">
        <v>1.5</v>
      </c>
      <c r="K57">
        <v>0.25</v>
      </c>
      <c r="L57">
        <v>83.626999999999995</v>
      </c>
      <c r="M57">
        <v>2.5</v>
      </c>
      <c r="N57">
        <v>0.8</v>
      </c>
      <c r="O57">
        <v>3</v>
      </c>
      <c r="P57">
        <v>4</v>
      </c>
      <c r="Q57">
        <v>5.78</v>
      </c>
      <c r="R57">
        <v>1.5</v>
      </c>
      <c r="S57">
        <v>1</v>
      </c>
      <c r="T57">
        <v>0.03</v>
      </c>
      <c r="U57">
        <v>20</v>
      </c>
      <c r="V57">
        <v>20</v>
      </c>
      <c r="W57">
        <v>28</v>
      </c>
      <c r="X57">
        <v>40</v>
      </c>
      <c r="Y57">
        <v>28</v>
      </c>
      <c r="Z57">
        <v>10</v>
      </c>
    </row>
    <row r="58" spans="1:26" x14ac:dyDescent="0.25">
      <c r="A58">
        <v>70</v>
      </c>
      <c r="B58">
        <v>12</v>
      </c>
      <c r="C58" t="s">
        <v>23</v>
      </c>
      <c r="D58">
        <v>7012</v>
      </c>
      <c r="E58">
        <v>60</v>
      </c>
      <c r="F58">
        <v>95</v>
      </c>
      <c r="G58">
        <v>18</v>
      </c>
      <c r="H58">
        <v>84.2</v>
      </c>
      <c r="I58">
        <v>2.5</v>
      </c>
      <c r="J58">
        <v>1.5</v>
      </c>
      <c r="K58">
        <v>0.25</v>
      </c>
      <c r="L58">
        <v>88.626999999999995</v>
      </c>
      <c r="M58">
        <v>2.5</v>
      </c>
      <c r="N58">
        <v>0.8</v>
      </c>
      <c r="O58">
        <v>3</v>
      </c>
      <c r="P58">
        <v>4</v>
      </c>
      <c r="Q58">
        <v>5.78</v>
      </c>
      <c r="R58">
        <v>1.5</v>
      </c>
      <c r="S58">
        <v>1</v>
      </c>
      <c r="T58">
        <v>0.03</v>
      </c>
      <c r="U58">
        <v>20</v>
      </c>
      <c r="V58">
        <v>20</v>
      </c>
      <c r="W58">
        <v>28</v>
      </c>
      <c r="X58">
        <v>40</v>
      </c>
      <c r="Y58">
        <v>28</v>
      </c>
      <c r="Z58">
        <v>10</v>
      </c>
    </row>
    <row r="59" spans="1:26" x14ac:dyDescent="0.25">
      <c r="A59">
        <v>70</v>
      </c>
      <c r="B59">
        <v>13</v>
      </c>
      <c r="C59" t="s">
        <v>23</v>
      </c>
      <c r="D59">
        <v>7013</v>
      </c>
      <c r="E59">
        <v>65</v>
      </c>
      <c r="F59">
        <v>100</v>
      </c>
      <c r="G59">
        <v>18</v>
      </c>
      <c r="H59">
        <v>89.2</v>
      </c>
      <c r="I59">
        <v>2.5</v>
      </c>
      <c r="J59">
        <v>1.5</v>
      </c>
      <c r="K59">
        <v>0.25</v>
      </c>
      <c r="L59">
        <v>93.626999999999995</v>
      </c>
      <c r="M59">
        <v>2.5</v>
      </c>
      <c r="N59">
        <v>0.8</v>
      </c>
      <c r="O59">
        <v>3</v>
      </c>
      <c r="P59">
        <v>4</v>
      </c>
      <c r="Q59">
        <v>5.78</v>
      </c>
      <c r="R59">
        <v>1.5</v>
      </c>
      <c r="S59">
        <v>1</v>
      </c>
      <c r="T59">
        <v>0.03</v>
      </c>
      <c r="U59">
        <v>20</v>
      </c>
      <c r="V59">
        <v>20</v>
      </c>
      <c r="W59">
        <v>28</v>
      </c>
      <c r="X59">
        <v>40</v>
      </c>
      <c r="Y59">
        <v>28</v>
      </c>
      <c r="Z59">
        <v>10</v>
      </c>
    </row>
    <row r="60" spans="1:26" x14ac:dyDescent="0.25">
      <c r="A60">
        <v>70</v>
      </c>
      <c r="B60">
        <v>14</v>
      </c>
      <c r="C60" t="s">
        <v>23</v>
      </c>
      <c r="D60">
        <v>7014</v>
      </c>
      <c r="E60">
        <v>70</v>
      </c>
      <c r="F60">
        <v>110</v>
      </c>
      <c r="G60">
        <v>20</v>
      </c>
      <c r="H60">
        <v>97.7</v>
      </c>
      <c r="I60">
        <v>2.5</v>
      </c>
      <c r="J60">
        <v>1.5</v>
      </c>
      <c r="K60">
        <v>0.25</v>
      </c>
      <c r="L60">
        <v>102.717</v>
      </c>
      <c r="M60">
        <v>2.5</v>
      </c>
      <c r="N60">
        <v>0.8</v>
      </c>
      <c r="O60">
        <v>3</v>
      </c>
      <c r="P60">
        <v>4</v>
      </c>
      <c r="Q60">
        <v>6.6</v>
      </c>
      <c r="R60">
        <v>1.5</v>
      </c>
      <c r="S60">
        <v>1</v>
      </c>
      <c r="T60">
        <v>0.03</v>
      </c>
      <c r="U60">
        <v>20</v>
      </c>
      <c r="V60">
        <v>20</v>
      </c>
      <c r="W60">
        <v>28</v>
      </c>
      <c r="X60">
        <v>40</v>
      </c>
      <c r="Y60">
        <v>28</v>
      </c>
      <c r="Z60">
        <v>10</v>
      </c>
    </row>
    <row r="61" spans="1:26" x14ac:dyDescent="0.25">
      <c r="A61">
        <v>70</v>
      </c>
      <c r="B61">
        <v>15</v>
      </c>
      <c r="C61" t="s">
        <v>23</v>
      </c>
      <c r="D61">
        <v>7015</v>
      </c>
      <c r="E61">
        <v>75</v>
      </c>
      <c r="F61">
        <v>115</v>
      </c>
      <c r="G61">
        <v>20</v>
      </c>
      <c r="H61">
        <v>102.7</v>
      </c>
      <c r="I61">
        <v>2.5</v>
      </c>
      <c r="J61">
        <v>1.5</v>
      </c>
      <c r="K61">
        <v>0.25</v>
      </c>
      <c r="L61">
        <v>107.717</v>
      </c>
      <c r="M61">
        <v>2.5</v>
      </c>
      <c r="N61">
        <v>0.8</v>
      </c>
      <c r="O61">
        <v>3</v>
      </c>
      <c r="P61">
        <v>4</v>
      </c>
      <c r="Q61">
        <v>6.6</v>
      </c>
      <c r="R61">
        <v>1.5</v>
      </c>
      <c r="S61">
        <v>1</v>
      </c>
      <c r="T61">
        <v>0.03</v>
      </c>
      <c r="U61">
        <v>20</v>
      </c>
      <c r="V61">
        <v>20</v>
      </c>
      <c r="W61">
        <v>28</v>
      </c>
      <c r="X61">
        <v>40</v>
      </c>
      <c r="Y61">
        <v>28</v>
      </c>
      <c r="Z61">
        <v>10</v>
      </c>
    </row>
    <row r="62" spans="1:26" x14ac:dyDescent="0.25">
      <c r="A62">
        <v>70</v>
      </c>
      <c r="B62">
        <v>16</v>
      </c>
      <c r="C62" t="s">
        <v>23</v>
      </c>
      <c r="D62">
        <v>7016</v>
      </c>
      <c r="E62">
        <v>80</v>
      </c>
      <c r="F62">
        <v>125</v>
      </c>
      <c r="G62">
        <v>22</v>
      </c>
      <c r="H62">
        <v>111.1</v>
      </c>
      <c r="I62">
        <v>4</v>
      </c>
      <c r="J62">
        <v>1.5</v>
      </c>
      <c r="K62">
        <v>0.25</v>
      </c>
      <c r="L62">
        <v>116.807</v>
      </c>
      <c r="M62">
        <v>2.5</v>
      </c>
      <c r="N62">
        <v>0.8</v>
      </c>
      <c r="O62">
        <v>4</v>
      </c>
      <c r="P62">
        <v>4</v>
      </c>
      <c r="Q62">
        <v>7.43</v>
      </c>
      <c r="R62">
        <v>1.5</v>
      </c>
      <c r="S62">
        <v>1</v>
      </c>
      <c r="T62">
        <v>0.04</v>
      </c>
      <c r="U62">
        <v>20</v>
      </c>
      <c r="V62">
        <v>20</v>
      </c>
      <c r="W62">
        <v>28</v>
      </c>
      <c r="X62">
        <v>40</v>
      </c>
      <c r="Y62">
        <v>28</v>
      </c>
      <c r="Z62">
        <v>10</v>
      </c>
    </row>
    <row r="63" spans="1:26" x14ac:dyDescent="0.25">
      <c r="A63">
        <v>70</v>
      </c>
      <c r="B63">
        <v>17</v>
      </c>
      <c r="C63" t="s">
        <v>23</v>
      </c>
      <c r="D63">
        <v>7017</v>
      </c>
      <c r="E63">
        <v>85</v>
      </c>
      <c r="F63">
        <v>130</v>
      </c>
      <c r="G63">
        <v>22</v>
      </c>
      <c r="H63">
        <v>116.1</v>
      </c>
      <c r="I63">
        <v>4</v>
      </c>
      <c r="J63">
        <v>1.5</v>
      </c>
      <c r="K63">
        <v>0.25</v>
      </c>
      <c r="L63">
        <v>121.807</v>
      </c>
      <c r="M63">
        <v>5</v>
      </c>
      <c r="N63">
        <v>1.5</v>
      </c>
      <c r="O63">
        <v>4</v>
      </c>
      <c r="P63">
        <v>4</v>
      </c>
      <c r="Q63">
        <v>7.43</v>
      </c>
      <c r="R63">
        <v>1.5</v>
      </c>
      <c r="S63">
        <v>1</v>
      </c>
      <c r="T63">
        <v>0.04</v>
      </c>
      <c r="U63">
        <v>28</v>
      </c>
      <c r="V63">
        <v>28</v>
      </c>
      <c r="W63">
        <v>40</v>
      </c>
      <c r="X63">
        <v>56</v>
      </c>
      <c r="Y63">
        <v>40</v>
      </c>
      <c r="Z63">
        <v>14</v>
      </c>
    </row>
    <row r="64" spans="1:26" x14ac:dyDescent="0.25">
      <c r="A64">
        <v>70</v>
      </c>
      <c r="B64">
        <v>18</v>
      </c>
      <c r="C64" t="s">
        <v>23</v>
      </c>
      <c r="D64">
        <v>7018</v>
      </c>
      <c r="E64">
        <v>90</v>
      </c>
      <c r="F64">
        <v>140</v>
      </c>
      <c r="G64">
        <v>24</v>
      </c>
      <c r="H64">
        <v>124.6</v>
      </c>
      <c r="I64">
        <v>4</v>
      </c>
      <c r="J64">
        <v>1.5</v>
      </c>
      <c r="K64">
        <v>0.25</v>
      </c>
      <c r="L64">
        <v>130.89599999999999</v>
      </c>
      <c r="M64">
        <v>5</v>
      </c>
      <c r="N64">
        <v>1.5</v>
      </c>
      <c r="O64">
        <v>4</v>
      </c>
      <c r="P64">
        <v>4</v>
      </c>
      <c r="Q64">
        <v>8.25</v>
      </c>
      <c r="R64">
        <v>1.5</v>
      </c>
      <c r="S64">
        <v>1</v>
      </c>
      <c r="T64">
        <v>0.04</v>
      </c>
      <c r="U64">
        <v>28</v>
      </c>
      <c r="V64">
        <v>28</v>
      </c>
      <c r="W64">
        <v>40</v>
      </c>
      <c r="X64">
        <v>56</v>
      </c>
      <c r="Y64">
        <v>40</v>
      </c>
      <c r="Z64">
        <v>14</v>
      </c>
    </row>
    <row r="65" spans="1:26" x14ac:dyDescent="0.25">
      <c r="A65">
        <v>70</v>
      </c>
      <c r="B65">
        <v>19</v>
      </c>
      <c r="C65" t="s">
        <v>23</v>
      </c>
      <c r="D65">
        <v>7019</v>
      </c>
      <c r="E65">
        <v>95</v>
      </c>
      <c r="F65">
        <v>145</v>
      </c>
      <c r="G65">
        <v>24</v>
      </c>
      <c r="H65">
        <v>129.6</v>
      </c>
      <c r="I65">
        <v>4</v>
      </c>
      <c r="J65">
        <v>1.5</v>
      </c>
      <c r="K65">
        <v>0.25</v>
      </c>
      <c r="L65">
        <v>135.89599999999999</v>
      </c>
      <c r="M65">
        <v>5</v>
      </c>
      <c r="N65">
        <v>1.5</v>
      </c>
      <c r="O65">
        <v>4</v>
      </c>
      <c r="P65">
        <v>4</v>
      </c>
      <c r="Q65">
        <v>8.25</v>
      </c>
      <c r="R65">
        <v>1.5</v>
      </c>
      <c r="S65">
        <v>1</v>
      </c>
      <c r="T65">
        <v>0.04</v>
      </c>
      <c r="U65">
        <v>28</v>
      </c>
      <c r="V65">
        <v>28</v>
      </c>
      <c r="W65">
        <v>40</v>
      </c>
      <c r="X65">
        <v>56</v>
      </c>
      <c r="Y65">
        <v>40</v>
      </c>
      <c r="Z65">
        <v>14</v>
      </c>
    </row>
    <row r="66" spans="1:26" x14ac:dyDescent="0.25">
      <c r="A66">
        <v>70</v>
      </c>
      <c r="B66">
        <v>20</v>
      </c>
      <c r="C66" t="s">
        <v>23</v>
      </c>
      <c r="D66">
        <v>7020</v>
      </c>
      <c r="E66">
        <v>100</v>
      </c>
      <c r="F66">
        <v>150</v>
      </c>
      <c r="G66">
        <v>24</v>
      </c>
      <c r="H66">
        <v>134.6</v>
      </c>
      <c r="I66">
        <v>4</v>
      </c>
      <c r="J66">
        <v>1.5</v>
      </c>
      <c r="K66">
        <v>0.25</v>
      </c>
      <c r="L66">
        <v>140.89599999999999</v>
      </c>
      <c r="M66">
        <v>5</v>
      </c>
      <c r="N66">
        <v>1.5</v>
      </c>
      <c r="O66">
        <v>4</v>
      </c>
      <c r="P66">
        <v>4</v>
      </c>
      <c r="Q66">
        <v>8.25</v>
      </c>
      <c r="R66">
        <v>1.5</v>
      </c>
      <c r="S66">
        <v>1</v>
      </c>
      <c r="T66">
        <v>0.04</v>
      </c>
      <c r="U66">
        <v>28</v>
      </c>
      <c r="V66">
        <v>28</v>
      </c>
      <c r="W66">
        <v>40</v>
      </c>
      <c r="X66">
        <v>56</v>
      </c>
      <c r="Y66">
        <v>40</v>
      </c>
      <c r="Z66">
        <v>14</v>
      </c>
    </row>
    <row r="67" spans="1:26" x14ac:dyDescent="0.25">
      <c r="A67">
        <v>70</v>
      </c>
      <c r="B67">
        <v>21</v>
      </c>
      <c r="C67" t="s">
        <v>23</v>
      </c>
      <c r="D67">
        <v>7021</v>
      </c>
      <c r="E67">
        <v>105</v>
      </c>
      <c r="F67">
        <v>160</v>
      </c>
      <c r="G67">
        <v>26</v>
      </c>
      <c r="H67">
        <v>143.1</v>
      </c>
      <c r="I67">
        <v>6</v>
      </c>
      <c r="J67">
        <v>3</v>
      </c>
      <c r="K67">
        <v>0.25</v>
      </c>
      <c r="L67">
        <v>149.89599999999999</v>
      </c>
      <c r="M67">
        <v>5</v>
      </c>
      <c r="N67">
        <v>1.5</v>
      </c>
      <c r="O67">
        <v>4</v>
      </c>
      <c r="P67">
        <v>5</v>
      </c>
      <c r="Q67">
        <v>9.08</v>
      </c>
      <c r="R67">
        <v>2</v>
      </c>
      <c r="S67">
        <v>1</v>
      </c>
      <c r="T67">
        <v>0.04</v>
      </c>
      <c r="U67">
        <v>28</v>
      </c>
      <c r="V67">
        <v>28</v>
      </c>
      <c r="W67">
        <v>40</v>
      </c>
      <c r="X67">
        <v>56</v>
      </c>
      <c r="Y67">
        <v>40</v>
      </c>
      <c r="Z67">
        <v>14</v>
      </c>
    </row>
    <row r="68" spans="1:26" x14ac:dyDescent="0.25">
      <c r="A68">
        <v>70</v>
      </c>
      <c r="B68">
        <v>0</v>
      </c>
      <c r="C68" t="s">
        <v>24</v>
      </c>
      <c r="D68">
        <v>7000</v>
      </c>
      <c r="E68">
        <v>10</v>
      </c>
      <c r="F68">
        <v>26</v>
      </c>
      <c r="G68">
        <v>8</v>
      </c>
      <c r="H68">
        <v>20.9</v>
      </c>
      <c r="I68">
        <v>2</v>
      </c>
      <c r="J68">
        <v>1.5</v>
      </c>
      <c r="K68">
        <v>0.25</v>
      </c>
      <c r="L68">
        <v>22.803000000000001</v>
      </c>
      <c r="M68">
        <v>2</v>
      </c>
      <c r="N68">
        <v>0.7</v>
      </c>
      <c r="O68">
        <v>1</v>
      </c>
      <c r="P68">
        <v>2</v>
      </c>
      <c r="Q68">
        <v>2.48</v>
      </c>
      <c r="R68">
        <v>1.5</v>
      </c>
      <c r="S68">
        <v>0.5</v>
      </c>
      <c r="T68">
        <v>0.02</v>
      </c>
      <c r="U68">
        <v>8</v>
      </c>
      <c r="V68">
        <v>8</v>
      </c>
      <c r="W68">
        <v>11.2</v>
      </c>
      <c r="X68">
        <v>16</v>
      </c>
      <c r="Y68">
        <v>11.2</v>
      </c>
      <c r="Z68">
        <v>4</v>
      </c>
    </row>
    <row r="69" spans="1:26" x14ac:dyDescent="0.25">
      <c r="A69">
        <v>70</v>
      </c>
      <c r="B69">
        <v>1</v>
      </c>
      <c r="C69" t="s">
        <v>24</v>
      </c>
      <c r="D69">
        <v>7001</v>
      </c>
      <c r="E69">
        <v>12</v>
      </c>
      <c r="F69">
        <v>28</v>
      </c>
      <c r="G69">
        <v>8</v>
      </c>
      <c r="H69">
        <v>22.9</v>
      </c>
      <c r="I69">
        <v>2</v>
      </c>
      <c r="J69">
        <v>1.5</v>
      </c>
      <c r="K69">
        <v>0.25</v>
      </c>
      <c r="L69">
        <v>24.803000000000001</v>
      </c>
      <c r="M69">
        <v>2</v>
      </c>
      <c r="N69">
        <v>0.7</v>
      </c>
      <c r="O69">
        <v>1</v>
      </c>
      <c r="P69">
        <v>2</v>
      </c>
      <c r="Q69">
        <v>2.48</v>
      </c>
      <c r="R69">
        <v>1.5</v>
      </c>
      <c r="S69">
        <v>0.5</v>
      </c>
      <c r="T69">
        <v>0.02</v>
      </c>
      <c r="U69">
        <v>9</v>
      </c>
      <c r="V69">
        <v>9</v>
      </c>
      <c r="W69">
        <v>12.5</v>
      </c>
      <c r="X69">
        <v>18</v>
      </c>
      <c r="Y69">
        <v>12.5</v>
      </c>
      <c r="Z69">
        <v>4.5</v>
      </c>
    </row>
    <row r="70" spans="1:26" x14ac:dyDescent="0.25">
      <c r="A70">
        <v>70</v>
      </c>
      <c r="B70">
        <v>2</v>
      </c>
      <c r="C70" t="s">
        <v>24</v>
      </c>
      <c r="D70">
        <v>7002</v>
      </c>
      <c r="E70">
        <v>17</v>
      </c>
      <c r="F70">
        <v>32</v>
      </c>
      <c r="G70">
        <v>9</v>
      </c>
      <c r="H70">
        <v>26.4</v>
      </c>
      <c r="I70">
        <v>2</v>
      </c>
      <c r="J70">
        <v>1.5</v>
      </c>
      <c r="K70">
        <v>0.25</v>
      </c>
      <c r="L70">
        <v>28.303000000000001</v>
      </c>
      <c r="M70">
        <v>2</v>
      </c>
      <c r="N70">
        <v>0.7</v>
      </c>
      <c r="O70">
        <v>2</v>
      </c>
      <c r="P70">
        <v>2</v>
      </c>
      <c r="Q70">
        <v>2.48</v>
      </c>
      <c r="R70">
        <v>1.5</v>
      </c>
      <c r="S70">
        <v>0.5</v>
      </c>
      <c r="T70">
        <v>0.02</v>
      </c>
      <c r="U70">
        <v>9</v>
      </c>
      <c r="V70">
        <v>9</v>
      </c>
      <c r="W70">
        <v>12.5</v>
      </c>
      <c r="X70">
        <v>18</v>
      </c>
      <c r="Y70">
        <v>12.5</v>
      </c>
      <c r="Z70">
        <v>4.5</v>
      </c>
    </row>
    <row r="71" spans="1:26" x14ac:dyDescent="0.25">
      <c r="A71">
        <v>70</v>
      </c>
      <c r="B71">
        <v>3</v>
      </c>
      <c r="C71" t="s">
        <v>24</v>
      </c>
      <c r="D71">
        <v>7003</v>
      </c>
      <c r="E71">
        <v>15</v>
      </c>
      <c r="F71">
        <v>35</v>
      </c>
      <c r="G71">
        <v>10</v>
      </c>
      <c r="H71">
        <v>29.3</v>
      </c>
      <c r="I71">
        <v>2</v>
      </c>
      <c r="J71">
        <v>1.5</v>
      </c>
      <c r="K71">
        <v>0.25</v>
      </c>
      <c r="L71">
        <v>31.603999999999999</v>
      </c>
      <c r="M71">
        <v>2</v>
      </c>
      <c r="N71">
        <v>0.7</v>
      </c>
      <c r="O71">
        <v>2</v>
      </c>
      <c r="P71">
        <v>2</v>
      </c>
      <c r="Q71">
        <v>2.89</v>
      </c>
      <c r="R71">
        <v>1.5</v>
      </c>
      <c r="S71">
        <v>0.5</v>
      </c>
      <c r="T71">
        <v>0.02</v>
      </c>
      <c r="U71">
        <v>9</v>
      </c>
      <c r="V71">
        <v>9</v>
      </c>
      <c r="W71">
        <v>12.5</v>
      </c>
      <c r="X71">
        <v>18</v>
      </c>
      <c r="Y71">
        <v>12.5</v>
      </c>
      <c r="Z71">
        <v>4.5</v>
      </c>
    </row>
    <row r="72" spans="1:26" x14ac:dyDescent="0.25">
      <c r="A72">
        <v>70</v>
      </c>
      <c r="B72">
        <v>4</v>
      </c>
      <c r="C72" t="s">
        <v>24</v>
      </c>
      <c r="D72">
        <v>7004</v>
      </c>
      <c r="E72">
        <v>20</v>
      </c>
      <c r="F72">
        <v>42</v>
      </c>
      <c r="G72">
        <v>12</v>
      </c>
      <c r="H72">
        <v>34.799999999999997</v>
      </c>
      <c r="I72">
        <v>2</v>
      </c>
      <c r="J72">
        <v>1.5</v>
      </c>
      <c r="K72">
        <v>0.25</v>
      </c>
      <c r="L72">
        <v>37.404000000000003</v>
      </c>
      <c r="M72">
        <v>2</v>
      </c>
      <c r="N72">
        <v>0.7</v>
      </c>
      <c r="O72">
        <v>2</v>
      </c>
      <c r="P72">
        <v>2</v>
      </c>
      <c r="Q72">
        <v>3.3</v>
      </c>
      <c r="R72">
        <v>1.5</v>
      </c>
      <c r="S72">
        <v>0.5</v>
      </c>
      <c r="T72">
        <v>0.02</v>
      </c>
      <c r="U72">
        <v>11.2</v>
      </c>
      <c r="V72">
        <v>11.2</v>
      </c>
      <c r="W72">
        <v>16</v>
      </c>
      <c r="X72">
        <v>22.5</v>
      </c>
      <c r="Y72">
        <v>16</v>
      </c>
      <c r="Z72">
        <v>5.6</v>
      </c>
    </row>
    <row r="73" spans="1:26" x14ac:dyDescent="0.25">
      <c r="A73">
        <v>70</v>
      </c>
      <c r="B73">
        <v>5</v>
      </c>
      <c r="C73" t="s">
        <v>24</v>
      </c>
      <c r="D73">
        <v>7005</v>
      </c>
      <c r="E73">
        <v>25</v>
      </c>
      <c r="F73">
        <v>47</v>
      </c>
      <c r="G73">
        <v>12</v>
      </c>
      <c r="H73">
        <v>39.9</v>
      </c>
      <c r="I73">
        <v>2</v>
      </c>
      <c r="J73">
        <v>1.5</v>
      </c>
      <c r="K73">
        <v>0.25</v>
      </c>
      <c r="L73">
        <v>42.404000000000003</v>
      </c>
      <c r="M73">
        <v>2</v>
      </c>
      <c r="N73">
        <v>0.7</v>
      </c>
      <c r="O73">
        <v>2</v>
      </c>
      <c r="P73">
        <v>2</v>
      </c>
      <c r="Q73">
        <v>3.3</v>
      </c>
      <c r="R73">
        <v>1.5</v>
      </c>
      <c r="S73">
        <v>0.5</v>
      </c>
      <c r="T73">
        <v>0.02</v>
      </c>
      <c r="U73">
        <v>11.2</v>
      </c>
      <c r="V73">
        <v>11.2</v>
      </c>
      <c r="W73">
        <v>16</v>
      </c>
      <c r="X73">
        <v>22.5</v>
      </c>
      <c r="Y73">
        <v>16</v>
      </c>
      <c r="Z73">
        <v>5.6</v>
      </c>
    </row>
    <row r="74" spans="1:26" x14ac:dyDescent="0.25">
      <c r="A74">
        <v>70</v>
      </c>
      <c r="B74">
        <v>6</v>
      </c>
      <c r="C74" t="s">
        <v>24</v>
      </c>
      <c r="D74">
        <v>7006</v>
      </c>
      <c r="E74">
        <v>30</v>
      </c>
      <c r="F74">
        <v>55</v>
      </c>
      <c r="G74">
        <v>13</v>
      </c>
      <c r="H74">
        <v>47.3</v>
      </c>
      <c r="I74">
        <v>2</v>
      </c>
      <c r="J74">
        <v>1.5</v>
      </c>
      <c r="K74">
        <v>0.25</v>
      </c>
      <c r="L74">
        <v>50.506</v>
      </c>
      <c r="M74">
        <v>2</v>
      </c>
      <c r="N74">
        <v>0.7</v>
      </c>
      <c r="O74">
        <v>2</v>
      </c>
      <c r="P74">
        <v>3</v>
      </c>
      <c r="Q74">
        <v>4.13</v>
      </c>
      <c r="R74">
        <v>1.5</v>
      </c>
      <c r="S74">
        <v>0.5</v>
      </c>
      <c r="T74">
        <v>0.02</v>
      </c>
      <c r="U74">
        <v>11.2</v>
      </c>
      <c r="V74">
        <v>11.2</v>
      </c>
      <c r="W74">
        <v>16</v>
      </c>
      <c r="X74">
        <v>22.5</v>
      </c>
      <c r="Y74">
        <v>16</v>
      </c>
      <c r="Z74">
        <v>5.6</v>
      </c>
    </row>
    <row r="75" spans="1:26" x14ac:dyDescent="0.25">
      <c r="A75">
        <v>70</v>
      </c>
      <c r="B75">
        <v>7</v>
      </c>
      <c r="C75" t="s">
        <v>24</v>
      </c>
      <c r="D75">
        <v>7007</v>
      </c>
      <c r="E75">
        <v>35</v>
      </c>
      <c r="F75">
        <v>62</v>
      </c>
      <c r="G75">
        <v>14</v>
      </c>
      <c r="H75">
        <v>53.3</v>
      </c>
      <c r="I75">
        <v>2</v>
      </c>
      <c r="J75">
        <v>1.5</v>
      </c>
      <c r="K75">
        <v>0.25</v>
      </c>
      <c r="L75">
        <v>56.506</v>
      </c>
      <c r="M75">
        <v>2</v>
      </c>
      <c r="N75">
        <v>0.7</v>
      </c>
      <c r="O75">
        <v>2</v>
      </c>
      <c r="P75">
        <v>3</v>
      </c>
      <c r="Q75">
        <v>4.13</v>
      </c>
      <c r="R75">
        <v>1.5</v>
      </c>
      <c r="S75">
        <v>0.5</v>
      </c>
      <c r="T75">
        <v>0.02</v>
      </c>
      <c r="U75">
        <v>14</v>
      </c>
      <c r="V75">
        <v>14</v>
      </c>
      <c r="W75">
        <v>20</v>
      </c>
      <c r="X75">
        <v>28</v>
      </c>
      <c r="Y75">
        <v>20</v>
      </c>
      <c r="Z75">
        <v>7.1</v>
      </c>
    </row>
    <row r="76" spans="1:26" x14ac:dyDescent="0.25">
      <c r="A76">
        <v>70</v>
      </c>
      <c r="B76">
        <v>8</v>
      </c>
      <c r="C76" t="s">
        <v>24</v>
      </c>
      <c r="D76">
        <v>7008</v>
      </c>
      <c r="E76">
        <v>40</v>
      </c>
      <c r="F76">
        <v>68</v>
      </c>
      <c r="G76">
        <v>15</v>
      </c>
      <c r="H76">
        <v>58.8</v>
      </c>
      <c r="I76">
        <v>2</v>
      </c>
      <c r="J76">
        <v>1.5</v>
      </c>
      <c r="K76">
        <v>0.25</v>
      </c>
      <c r="L76">
        <v>62.006</v>
      </c>
      <c r="M76">
        <v>2</v>
      </c>
      <c r="N76">
        <v>0.7</v>
      </c>
      <c r="O76">
        <v>2.5</v>
      </c>
      <c r="P76">
        <v>3</v>
      </c>
      <c r="Q76">
        <v>4.13</v>
      </c>
      <c r="R76">
        <v>1.5</v>
      </c>
      <c r="S76">
        <v>0.5</v>
      </c>
      <c r="T76">
        <v>0.02</v>
      </c>
      <c r="U76">
        <v>14</v>
      </c>
      <c r="V76">
        <v>14</v>
      </c>
      <c r="W76">
        <v>20</v>
      </c>
      <c r="X76">
        <v>28</v>
      </c>
      <c r="Y76">
        <v>20</v>
      </c>
      <c r="Z76">
        <v>7.1</v>
      </c>
    </row>
    <row r="77" spans="1:26" x14ac:dyDescent="0.25">
      <c r="A77">
        <v>70</v>
      </c>
      <c r="B77">
        <v>9</v>
      </c>
      <c r="C77" t="s">
        <v>24</v>
      </c>
      <c r="D77">
        <v>7009</v>
      </c>
      <c r="E77">
        <v>45</v>
      </c>
      <c r="F77">
        <v>75</v>
      </c>
      <c r="G77">
        <v>16</v>
      </c>
      <c r="H77">
        <v>65.8</v>
      </c>
      <c r="I77">
        <v>2</v>
      </c>
      <c r="J77">
        <v>1.5</v>
      </c>
      <c r="K77">
        <v>0.25</v>
      </c>
      <c r="L77">
        <v>69.581999999999994</v>
      </c>
      <c r="M77">
        <v>2</v>
      </c>
      <c r="N77">
        <v>0.7</v>
      </c>
      <c r="O77">
        <v>2.5</v>
      </c>
      <c r="P77">
        <v>3</v>
      </c>
      <c r="Q77">
        <v>4.95</v>
      </c>
      <c r="R77">
        <v>1.5</v>
      </c>
      <c r="S77">
        <v>0.5</v>
      </c>
      <c r="T77">
        <v>0.02</v>
      </c>
      <c r="U77">
        <v>14</v>
      </c>
      <c r="V77">
        <v>14</v>
      </c>
      <c r="W77">
        <v>20</v>
      </c>
      <c r="X77">
        <v>28</v>
      </c>
      <c r="Y77">
        <v>20</v>
      </c>
      <c r="Z77">
        <v>7.1</v>
      </c>
    </row>
    <row r="78" spans="1:26" x14ac:dyDescent="0.25">
      <c r="A78">
        <v>70</v>
      </c>
      <c r="B78">
        <v>10</v>
      </c>
      <c r="C78" t="s">
        <v>24</v>
      </c>
      <c r="D78">
        <v>7010</v>
      </c>
      <c r="E78">
        <v>50</v>
      </c>
      <c r="F78">
        <v>80</v>
      </c>
      <c r="G78">
        <v>16</v>
      </c>
      <c r="H78">
        <v>70.8</v>
      </c>
      <c r="I78">
        <v>2</v>
      </c>
      <c r="J78">
        <v>1.5</v>
      </c>
      <c r="K78">
        <v>0.25</v>
      </c>
      <c r="L78">
        <v>74.581999999999994</v>
      </c>
      <c r="M78">
        <v>2</v>
      </c>
      <c r="N78">
        <v>0.7</v>
      </c>
      <c r="O78">
        <v>2.5</v>
      </c>
      <c r="P78">
        <v>3</v>
      </c>
      <c r="Q78">
        <v>4.95</v>
      </c>
      <c r="R78">
        <v>1.5</v>
      </c>
      <c r="S78">
        <v>0.5</v>
      </c>
      <c r="T78">
        <v>0.02</v>
      </c>
      <c r="U78">
        <v>14</v>
      </c>
      <c r="V78">
        <v>14</v>
      </c>
      <c r="W78">
        <v>20</v>
      </c>
      <c r="X78">
        <v>28</v>
      </c>
      <c r="Y78">
        <v>20</v>
      </c>
      <c r="Z78">
        <v>7.1</v>
      </c>
    </row>
    <row r="79" spans="1:26" x14ac:dyDescent="0.25">
      <c r="A79">
        <v>70</v>
      </c>
      <c r="B79">
        <v>11</v>
      </c>
      <c r="C79" t="s">
        <v>24</v>
      </c>
      <c r="D79">
        <v>7011</v>
      </c>
      <c r="E79">
        <v>55</v>
      </c>
      <c r="F79">
        <v>90</v>
      </c>
      <c r="G79">
        <v>18</v>
      </c>
      <c r="H79">
        <v>79.2</v>
      </c>
      <c r="I79">
        <v>2.5</v>
      </c>
      <c r="J79">
        <v>1.5</v>
      </c>
      <c r="K79">
        <v>0.25</v>
      </c>
      <c r="L79">
        <v>83.680999999999997</v>
      </c>
      <c r="M79">
        <v>2.5</v>
      </c>
      <c r="N79">
        <v>0.8</v>
      </c>
      <c r="O79">
        <v>3</v>
      </c>
      <c r="P79">
        <v>4</v>
      </c>
      <c r="Q79">
        <v>5.78</v>
      </c>
      <c r="R79">
        <v>1.5</v>
      </c>
      <c r="S79">
        <v>1</v>
      </c>
      <c r="T79">
        <v>0.03</v>
      </c>
      <c r="U79">
        <v>20</v>
      </c>
      <c r="V79">
        <v>20</v>
      </c>
      <c r="W79">
        <v>28</v>
      </c>
      <c r="X79">
        <v>40</v>
      </c>
      <c r="Y79">
        <v>28</v>
      </c>
      <c r="Z79">
        <v>10</v>
      </c>
    </row>
    <row r="80" spans="1:26" x14ac:dyDescent="0.25">
      <c r="A80">
        <v>70</v>
      </c>
      <c r="B80">
        <v>12</v>
      </c>
      <c r="C80" t="s">
        <v>24</v>
      </c>
      <c r="D80">
        <v>7012</v>
      </c>
      <c r="E80">
        <v>60</v>
      </c>
      <c r="F80">
        <v>95</v>
      </c>
      <c r="G80">
        <v>18</v>
      </c>
      <c r="H80">
        <v>84.2</v>
      </c>
      <c r="I80">
        <v>2.5</v>
      </c>
      <c r="J80">
        <v>1.5</v>
      </c>
      <c r="K80">
        <v>0.25</v>
      </c>
      <c r="L80">
        <v>88.680999999999997</v>
      </c>
      <c r="M80">
        <v>2.5</v>
      </c>
      <c r="N80">
        <v>0.8</v>
      </c>
      <c r="O80">
        <v>3</v>
      </c>
      <c r="P80">
        <v>4</v>
      </c>
      <c r="Q80">
        <v>5.78</v>
      </c>
      <c r="R80">
        <v>1.5</v>
      </c>
      <c r="S80">
        <v>1</v>
      </c>
      <c r="T80">
        <v>0.03</v>
      </c>
      <c r="U80">
        <v>20</v>
      </c>
      <c r="V80">
        <v>20</v>
      </c>
      <c r="W80">
        <v>28</v>
      </c>
      <c r="X80">
        <v>40</v>
      </c>
      <c r="Y80">
        <v>28</v>
      </c>
      <c r="Z80">
        <v>10</v>
      </c>
    </row>
    <row r="81" spans="1:26" x14ac:dyDescent="0.25">
      <c r="A81">
        <v>70</v>
      </c>
      <c r="B81">
        <v>13</v>
      </c>
      <c r="C81" t="s">
        <v>24</v>
      </c>
      <c r="D81">
        <v>7013</v>
      </c>
      <c r="E81">
        <v>65</v>
      </c>
      <c r="F81">
        <v>100</v>
      </c>
      <c r="G81">
        <v>18</v>
      </c>
      <c r="H81">
        <v>89.2</v>
      </c>
      <c r="I81">
        <v>2.5</v>
      </c>
      <c r="J81">
        <v>1.5</v>
      </c>
      <c r="K81">
        <v>0.25</v>
      </c>
      <c r="L81">
        <v>93.680999999999997</v>
      </c>
      <c r="M81">
        <v>2.5</v>
      </c>
      <c r="N81">
        <v>0.8</v>
      </c>
      <c r="O81">
        <v>3</v>
      </c>
      <c r="P81">
        <v>4</v>
      </c>
      <c r="Q81">
        <v>5.78</v>
      </c>
      <c r="R81">
        <v>1.5</v>
      </c>
      <c r="S81">
        <v>1</v>
      </c>
      <c r="T81">
        <v>0.03</v>
      </c>
      <c r="U81">
        <v>20</v>
      </c>
      <c r="V81">
        <v>20</v>
      </c>
      <c r="W81">
        <v>28</v>
      </c>
      <c r="X81">
        <v>40</v>
      </c>
      <c r="Y81">
        <v>28</v>
      </c>
      <c r="Z81">
        <v>10</v>
      </c>
    </row>
    <row r="82" spans="1:26" x14ac:dyDescent="0.25">
      <c r="A82">
        <v>70</v>
      </c>
      <c r="B82">
        <v>14</v>
      </c>
      <c r="C82" t="s">
        <v>24</v>
      </c>
      <c r="D82">
        <v>7014</v>
      </c>
      <c r="E82">
        <v>70</v>
      </c>
      <c r="F82">
        <v>110</v>
      </c>
      <c r="G82">
        <v>20</v>
      </c>
      <c r="H82">
        <v>97.7</v>
      </c>
      <c r="I82">
        <v>2.5</v>
      </c>
      <c r="J82">
        <v>1.5</v>
      </c>
      <c r="K82">
        <v>0.25</v>
      </c>
      <c r="L82">
        <v>102.777</v>
      </c>
      <c r="M82">
        <v>2.5</v>
      </c>
      <c r="N82">
        <v>0.8</v>
      </c>
      <c r="O82">
        <v>3</v>
      </c>
      <c r="P82">
        <v>4</v>
      </c>
      <c r="Q82">
        <v>6.6</v>
      </c>
      <c r="R82">
        <v>1.5</v>
      </c>
      <c r="S82">
        <v>1</v>
      </c>
      <c r="T82">
        <v>0.03</v>
      </c>
      <c r="U82">
        <v>20</v>
      </c>
      <c r="V82">
        <v>20</v>
      </c>
      <c r="W82">
        <v>28</v>
      </c>
      <c r="X82">
        <v>40</v>
      </c>
      <c r="Y82">
        <v>28</v>
      </c>
      <c r="Z82">
        <v>10</v>
      </c>
    </row>
    <row r="83" spans="1:26" x14ac:dyDescent="0.25">
      <c r="A83">
        <v>70</v>
      </c>
      <c r="B83">
        <v>15</v>
      </c>
      <c r="C83" t="s">
        <v>24</v>
      </c>
      <c r="D83">
        <v>7015</v>
      </c>
      <c r="E83">
        <v>75</v>
      </c>
      <c r="F83">
        <v>115</v>
      </c>
      <c r="G83">
        <v>20</v>
      </c>
      <c r="H83">
        <v>102.7</v>
      </c>
      <c r="I83">
        <v>2.5</v>
      </c>
      <c r="J83">
        <v>1.5</v>
      </c>
      <c r="K83">
        <v>0.25</v>
      </c>
      <c r="L83">
        <v>107.777</v>
      </c>
      <c r="M83">
        <v>2.5</v>
      </c>
      <c r="N83">
        <v>0.8</v>
      </c>
      <c r="O83">
        <v>3</v>
      </c>
      <c r="P83">
        <v>4</v>
      </c>
      <c r="Q83">
        <v>6.6</v>
      </c>
      <c r="R83">
        <v>1.5</v>
      </c>
      <c r="S83">
        <v>1</v>
      </c>
      <c r="T83">
        <v>0.03</v>
      </c>
      <c r="U83">
        <v>20</v>
      </c>
      <c r="V83">
        <v>20</v>
      </c>
      <c r="W83">
        <v>28</v>
      </c>
      <c r="X83">
        <v>40</v>
      </c>
      <c r="Y83">
        <v>28</v>
      </c>
      <c r="Z83">
        <v>10</v>
      </c>
    </row>
    <row r="84" spans="1:26" x14ac:dyDescent="0.25">
      <c r="A84">
        <v>70</v>
      </c>
      <c r="B84">
        <v>16</v>
      </c>
      <c r="C84" t="s">
        <v>24</v>
      </c>
      <c r="D84">
        <v>7016</v>
      </c>
      <c r="E84">
        <v>80</v>
      </c>
      <c r="F84">
        <v>125</v>
      </c>
      <c r="G84">
        <v>22</v>
      </c>
      <c r="H84">
        <v>111.1</v>
      </c>
      <c r="I84">
        <v>4</v>
      </c>
      <c r="J84">
        <v>1.5</v>
      </c>
      <c r="K84">
        <v>0.25</v>
      </c>
      <c r="L84">
        <v>116.877</v>
      </c>
      <c r="M84">
        <v>2.5</v>
      </c>
      <c r="N84">
        <v>0.8</v>
      </c>
      <c r="O84">
        <v>4</v>
      </c>
      <c r="P84">
        <v>4</v>
      </c>
      <c r="Q84">
        <v>7.43</v>
      </c>
      <c r="R84">
        <v>1.5</v>
      </c>
      <c r="S84">
        <v>1</v>
      </c>
      <c r="T84">
        <v>0.04</v>
      </c>
      <c r="U84">
        <v>20</v>
      </c>
      <c r="V84">
        <v>20</v>
      </c>
      <c r="W84">
        <v>28</v>
      </c>
      <c r="X84">
        <v>40</v>
      </c>
      <c r="Y84">
        <v>28</v>
      </c>
      <c r="Z84">
        <v>10</v>
      </c>
    </row>
    <row r="85" spans="1:26" x14ac:dyDescent="0.25">
      <c r="A85">
        <v>70</v>
      </c>
      <c r="B85">
        <v>17</v>
      </c>
      <c r="C85" t="s">
        <v>24</v>
      </c>
      <c r="D85">
        <v>7017</v>
      </c>
      <c r="E85">
        <v>85</v>
      </c>
      <c r="F85">
        <v>130</v>
      </c>
      <c r="G85">
        <v>22</v>
      </c>
      <c r="H85">
        <v>116.1</v>
      </c>
      <c r="I85">
        <v>4</v>
      </c>
      <c r="J85">
        <v>1.5</v>
      </c>
      <c r="K85">
        <v>0.25</v>
      </c>
      <c r="L85">
        <v>121.877</v>
      </c>
      <c r="M85">
        <v>5</v>
      </c>
      <c r="N85">
        <v>1.5</v>
      </c>
      <c r="O85">
        <v>4</v>
      </c>
      <c r="P85">
        <v>4</v>
      </c>
      <c r="Q85">
        <v>7.43</v>
      </c>
      <c r="R85">
        <v>1.5</v>
      </c>
      <c r="S85">
        <v>1</v>
      </c>
      <c r="T85">
        <v>0.04</v>
      </c>
      <c r="U85">
        <v>28</v>
      </c>
      <c r="V85">
        <v>28</v>
      </c>
      <c r="W85">
        <v>40</v>
      </c>
      <c r="X85">
        <v>56</v>
      </c>
      <c r="Y85">
        <v>40</v>
      </c>
      <c r="Z85">
        <v>14</v>
      </c>
    </row>
    <row r="86" spans="1:26" x14ac:dyDescent="0.25">
      <c r="A86">
        <v>70</v>
      </c>
      <c r="B86">
        <v>18</v>
      </c>
      <c r="C86" t="s">
        <v>24</v>
      </c>
      <c r="D86">
        <v>7018</v>
      </c>
      <c r="E86">
        <v>90</v>
      </c>
      <c r="F86">
        <v>140</v>
      </c>
      <c r="G86">
        <v>24</v>
      </c>
      <c r="H86">
        <v>124.6</v>
      </c>
      <c r="I86">
        <v>4</v>
      </c>
      <c r="J86">
        <v>1.5</v>
      </c>
      <c r="K86">
        <v>0.25</v>
      </c>
      <c r="L86">
        <v>130.97200000000001</v>
      </c>
      <c r="M86">
        <v>5</v>
      </c>
      <c r="N86">
        <v>1.5</v>
      </c>
      <c r="O86">
        <v>4</v>
      </c>
      <c r="P86">
        <v>4</v>
      </c>
      <c r="Q86">
        <v>8.25</v>
      </c>
      <c r="R86">
        <v>1.5</v>
      </c>
      <c r="S86">
        <v>1</v>
      </c>
      <c r="T86">
        <v>0.04</v>
      </c>
      <c r="U86">
        <v>28</v>
      </c>
      <c r="V86">
        <v>28</v>
      </c>
      <c r="W86">
        <v>40</v>
      </c>
      <c r="X86">
        <v>56</v>
      </c>
      <c r="Y86">
        <v>40</v>
      </c>
      <c r="Z86">
        <v>14</v>
      </c>
    </row>
    <row r="87" spans="1:26" x14ac:dyDescent="0.25">
      <c r="A87">
        <v>70</v>
      </c>
      <c r="B87">
        <v>19</v>
      </c>
      <c r="C87" t="s">
        <v>24</v>
      </c>
      <c r="D87">
        <v>7019</v>
      </c>
      <c r="E87">
        <v>95</v>
      </c>
      <c r="F87">
        <v>145</v>
      </c>
      <c r="G87">
        <v>24</v>
      </c>
      <c r="H87">
        <v>129.6</v>
      </c>
      <c r="I87">
        <v>4</v>
      </c>
      <c r="J87">
        <v>1.5</v>
      </c>
      <c r="K87">
        <v>0.25</v>
      </c>
      <c r="L87">
        <v>135.97200000000001</v>
      </c>
      <c r="M87">
        <v>5</v>
      </c>
      <c r="N87">
        <v>1.5</v>
      </c>
      <c r="O87">
        <v>4</v>
      </c>
      <c r="P87">
        <v>4</v>
      </c>
      <c r="Q87">
        <v>8.25</v>
      </c>
      <c r="R87">
        <v>1.5</v>
      </c>
      <c r="S87">
        <v>1</v>
      </c>
      <c r="T87">
        <v>0.04</v>
      </c>
      <c r="U87">
        <v>28</v>
      </c>
      <c r="V87">
        <v>28</v>
      </c>
      <c r="W87">
        <v>40</v>
      </c>
      <c r="X87">
        <v>56</v>
      </c>
      <c r="Y87">
        <v>40</v>
      </c>
      <c r="Z87">
        <v>14</v>
      </c>
    </row>
    <row r="88" spans="1:26" x14ac:dyDescent="0.25">
      <c r="A88">
        <v>70</v>
      </c>
      <c r="B88">
        <v>20</v>
      </c>
      <c r="C88" t="s">
        <v>24</v>
      </c>
      <c r="D88">
        <v>7020</v>
      </c>
      <c r="E88">
        <v>100</v>
      </c>
      <c r="F88">
        <v>150</v>
      </c>
      <c r="G88">
        <v>24</v>
      </c>
      <c r="H88">
        <v>134.6</v>
      </c>
      <c r="I88">
        <v>4</v>
      </c>
      <c r="J88">
        <v>1.5</v>
      </c>
      <c r="K88">
        <v>0.25</v>
      </c>
      <c r="L88">
        <v>140.97200000000001</v>
      </c>
      <c r="M88">
        <v>5</v>
      </c>
      <c r="N88">
        <v>1.5</v>
      </c>
      <c r="O88">
        <v>4</v>
      </c>
      <c r="P88">
        <v>4</v>
      </c>
      <c r="Q88">
        <v>8.25</v>
      </c>
      <c r="R88">
        <v>1.5</v>
      </c>
      <c r="S88">
        <v>1</v>
      </c>
      <c r="T88">
        <v>0.04</v>
      </c>
      <c r="U88">
        <v>28</v>
      </c>
      <c r="V88">
        <v>28</v>
      </c>
      <c r="W88">
        <v>40</v>
      </c>
      <c r="X88">
        <v>56</v>
      </c>
      <c r="Y88">
        <v>40</v>
      </c>
      <c r="Z88">
        <v>14</v>
      </c>
    </row>
    <row r="89" spans="1:26" x14ac:dyDescent="0.25">
      <c r="A89">
        <v>70</v>
      </c>
      <c r="B89">
        <v>21</v>
      </c>
      <c r="C89" t="s">
        <v>24</v>
      </c>
      <c r="D89">
        <v>7021</v>
      </c>
      <c r="E89">
        <v>105</v>
      </c>
      <c r="F89">
        <v>160</v>
      </c>
      <c r="G89">
        <v>26</v>
      </c>
      <c r="H89">
        <v>143.1</v>
      </c>
      <c r="I89">
        <v>6</v>
      </c>
      <c r="J89">
        <v>3</v>
      </c>
      <c r="K89">
        <v>0.25</v>
      </c>
      <c r="L89">
        <v>150.06800000000001</v>
      </c>
      <c r="M89">
        <v>5</v>
      </c>
      <c r="N89">
        <v>1.5</v>
      </c>
      <c r="O89">
        <v>4</v>
      </c>
      <c r="P89">
        <v>5</v>
      </c>
      <c r="Q89">
        <v>9.08</v>
      </c>
      <c r="R89">
        <v>2</v>
      </c>
      <c r="S89">
        <v>1</v>
      </c>
      <c r="T89">
        <v>0.04</v>
      </c>
      <c r="U89">
        <v>28</v>
      </c>
      <c r="V89">
        <v>28</v>
      </c>
      <c r="W89">
        <v>40</v>
      </c>
      <c r="X89">
        <v>56</v>
      </c>
      <c r="Y89">
        <v>40</v>
      </c>
      <c r="Z89">
        <v>14</v>
      </c>
    </row>
    <row r="90" spans="1:26" x14ac:dyDescent="0.25">
      <c r="A90">
        <v>72</v>
      </c>
      <c r="B90">
        <v>0</v>
      </c>
      <c r="C90" t="s">
        <v>23</v>
      </c>
      <c r="D90">
        <v>7200</v>
      </c>
      <c r="E90">
        <v>10</v>
      </c>
      <c r="F90">
        <v>30</v>
      </c>
      <c r="G90">
        <v>9</v>
      </c>
      <c r="H90">
        <v>23.1</v>
      </c>
      <c r="I90">
        <v>2</v>
      </c>
      <c r="J90">
        <v>1.5</v>
      </c>
      <c r="K90">
        <v>0.25</v>
      </c>
      <c r="L90">
        <v>24.969000000000001</v>
      </c>
      <c r="M90">
        <v>2</v>
      </c>
      <c r="N90">
        <v>0.7</v>
      </c>
      <c r="O90">
        <v>1</v>
      </c>
      <c r="P90">
        <v>2</v>
      </c>
      <c r="Q90">
        <v>2.48</v>
      </c>
      <c r="R90">
        <v>1.5</v>
      </c>
      <c r="S90">
        <v>0.5</v>
      </c>
      <c r="T90">
        <v>0.02</v>
      </c>
      <c r="U90">
        <v>8</v>
      </c>
      <c r="V90">
        <v>8</v>
      </c>
      <c r="W90">
        <v>11.2</v>
      </c>
      <c r="X90">
        <v>16</v>
      </c>
      <c r="Y90">
        <v>11.2</v>
      </c>
      <c r="Z90">
        <v>4</v>
      </c>
    </row>
    <row r="91" spans="1:26" x14ac:dyDescent="0.25">
      <c r="A91">
        <v>72</v>
      </c>
      <c r="B91">
        <v>1</v>
      </c>
      <c r="C91" t="s">
        <v>23</v>
      </c>
      <c r="D91">
        <v>7201</v>
      </c>
      <c r="E91">
        <v>12</v>
      </c>
      <c r="F91">
        <v>32</v>
      </c>
      <c r="G91">
        <v>10</v>
      </c>
      <c r="H91">
        <v>25.4</v>
      </c>
      <c r="I91">
        <v>2</v>
      </c>
      <c r="J91">
        <v>1.5</v>
      </c>
      <c r="K91">
        <v>0.25</v>
      </c>
      <c r="L91">
        <v>27.564</v>
      </c>
      <c r="M91">
        <v>2</v>
      </c>
      <c r="N91">
        <v>0.7</v>
      </c>
      <c r="O91">
        <v>2</v>
      </c>
      <c r="P91">
        <v>2</v>
      </c>
      <c r="Q91">
        <v>2.89</v>
      </c>
      <c r="R91">
        <v>1.5</v>
      </c>
      <c r="S91">
        <v>0.5</v>
      </c>
      <c r="T91">
        <v>0.02</v>
      </c>
      <c r="U91">
        <v>9</v>
      </c>
      <c r="V91">
        <v>9</v>
      </c>
      <c r="W91">
        <v>12.5</v>
      </c>
      <c r="X91">
        <v>18</v>
      </c>
      <c r="Y91">
        <v>12.5</v>
      </c>
      <c r="Z91">
        <v>4.5</v>
      </c>
    </row>
    <row r="92" spans="1:26" x14ac:dyDescent="0.25">
      <c r="A92">
        <v>72</v>
      </c>
      <c r="B92">
        <v>2</v>
      </c>
      <c r="C92" t="s">
        <v>23</v>
      </c>
      <c r="D92">
        <v>7202</v>
      </c>
      <c r="E92">
        <v>15</v>
      </c>
      <c r="F92">
        <v>35</v>
      </c>
      <c r="G92">
        <v>11</v>
      </c>
      <c r="H92">
        <v>29.1</v>
      </c>
      <c r="I92">
        <v>2</v>
      </c>
      <c r="J92">
        <v>1.5</v>
      </c>
      <c r="K92">
        <v>0.25</v>
      </c>
      <c r="L92">
        <v>31.617999999999999</v>
      </c>
      <c r="M92">
        <v>2</v>
      </c>
      <c r="N92">
        <v>0.7</v>
      </c>
      <c r="O92">
        <v>2</v>
      </c>
      <c r="P92">
        <v>2</v>
      </c>
      <c r="Q92">
        <v>3.3</v>
      </c>
      <c r="R92">
        <v>1.5</v>
      </c>
      <c r="S92">
        <v>0.5</v>
      </c>
      <c r="T92">
        <v>0.02</v>
      </c>
      <c r="U92">
        <v>9</v>
      </c>
      <c r="V92">
        <v>9</v>
      </c>
      <c r="W92">
        <v>12.5</v>
      </c>
      <c r="X92">
        <v>18</v>
      </c>
      <c r="Y92">
        <v>12.5</v>
      </c>
      <c r="Z92">
        <v>4.5</v>
      </c>
    </row>
    <row r="93" spans="1:26" x14ac:dyDescent="0.25">
      <c r="A93">
        <v>72</v>
      </c>
      <c r="B93">
        <v>3</v>
      </c>
      <c r="C93" t="s">
        <v>23</v>
      </c>
      <c r="D93">
        <v>7203</v>
      </c>
      <c r="E93">
        <v>17</v>
      </c>
      <c r="F93">
        <v>40</v>
      </c>
      <c r="G93">
        <v>12</v>
      </c>
      <c r="H93">
        <v>32.799999999999997</v>
      </c>
      <c r="I93">
        <v>2</v>
      </c>
      <c r="J93">
        <v>1.5</v>
      </c>
      <c r="K93">
        <v>0.25</v>
      </c>
      <c r="L93">
        <v>35.652999999999999</v>
      </c>
      <c r="M93">
        <v>2</v>
      </c>
      <c r="N93">
        <v>0.7</v>
      </c>
      <c r="O93">
        <v>2</v>
      </c>
      <c r="P93">
        <v>2</v>
      </c>
      <c r="Q93">
        <v>3.71</v>
      </c>
      <c r="R93">
        <v>1.5</v>
      </c>
      <c r="S93">
        <v>0.5</v>
      </c>
      <c r="T93">
        <v>0.02</v>
      </c>
      <c r="U93">
        <v>9</v>
      </c>
      <c r="V93">
        <v>9</v>
      </c>
      <c r="W93">
        <v>12.5</v>
      </c>
      <c r="X93">
        <v>18</v>
      </c>
      <c r="Y93">
        <v>12.5</v>
      </c>
      <c r="Z93">
        <v>4.5</v>
      </c>
    </row>
    <row r="94" spans="1:26" x14ac:dyDescent="0.25">
      <c r="A94">
        <v>72</v>
      </c>
      <c r="B94">
        <v>4</v>
      </c>
      <c r="C94" t="s">
        <v>23</v>
      </c>
      <c r="D94">
        <v>7204</v>
      </c>
      <c r="E94">
        <v>20</v>
      </c>
      <c r="F94">
        <v>47</v>
      </c>
      <c r="G94">
        <v>14</v>
      </c>
      <c r="H94">
        <v>38.700000000000003</v>
      </c>
      <c r="I94">
        <v>2</v>
      </c>
      <c r="J94">
        <v>1.5</v>
      </c>
      <c r="K94">
        <v>0.25</v>
      </c>
      <c r="L94">
        <v>41.848999999999997</v>
      </c>
      <c r="M94">
        <v>2</v>
      </c>
      <c r="N94">
        <v>0.7</v>
      </c>
      <c r="O94">
        <v>2</v>
      </c>
      <c r="P94">
        <v>2</v>
      </c>
      <c r="Q94">
        <v>4.13</v>
      </c>
      <c r="R94">
        <v>1.5</v>
      </c>
      <c r="S94">
        <v>0.5</v>
      </c>
      <c r="T94">
        <v>0.02</v>
      </c>
      <c r="U94">
        <v>11.2</v>
      </c>
      <c r="V94">
        <v>11.2</v>
      </c>
      <c r="W94">
        <v>16</v>
      </c>
      <c r="X94">
        <v>22.5</v>
      </c>
      <c r="Y94">
        <v>16</v>
      </c>
      <c r="Z94">
        <v>5.6</v>
      </c>
    </row>
    <row r="95" spans="1:26" x14ac:dyDescent="0.25">
      <c r="A95">
        <v>72</v>
      </c>
      <c r="B95">
        <v>5</v>
      </c>
      <c r="C95" t="s">
        <v>23</v>
      </c>
      <c r="D95">
        <v>7205</v>
      </c>
      <c r="E95">
        <v>25</v>
      </c>
      <c r="F95">
        <v>52</v>
      </c>
      <c r="G95">
        <v>15</v>
      </c>
      <c r="H95">
        <v>43.7</v>
      </c>
      <c r="I95">
        <v>2</v>
      </c>
      <c r="J95">
        <v>1.5</v>
      </c>
      <c r="K95">
        <v>0.25</v>
      </c>
      <c r="L95">
        <v>46.848999999999997</v>
      </c>
      <c r="M95">
        <v>2</v>
      </c>
      <c r="N95">
        <v>0.7</v>
      </c>
      <c r="O95">
        <v>2</v>
      </c>
      <c r="P95">
        <v>3</v>
      </c>
      <c r="Q95">
        <v>4.13</v>
      </c>
      <c r="R95">
        <v>1.5</v>
      </c>
      <c r="S95">
        <v>0.5</v>
      </c>
      <c r="T95">
        <v>0.02</v>
      </c>
      <c r="U95">
        <v>11.2</v>
      </c>
      <c r="V95">
        <v>11.2</v>
      </c>
      <c r="W95">
        <v>16</v>
      </c>
      <c r="X95">
        <v>22.5</v>
      </c>
      <c r="Y95">
        <v>16</v>
      </c>
      <c r="Z95">
        <v>5.6</v>
      </c>
    </row>
    <row r="96" spans="1:26" x14ac:dyDescent="0.25">
      <c r="A96">
        <v>72</v>
      </c>
      <c r="B96">
        <v>6</v>
      </c>
      <c r="C96" t="s">
        <v>23</v>
      </c>
      <c r="D96">
        <v>7206</v>
      </c>
      <c r="E96">
        <v>30</v>
      </c>
      <c r="F96">
        <v>62</v>
      </c>
      <c r="G96">
        <v>16</v>
      </c>
      <c r="H96">
        <v>51.8</v>
      </c>
      <c r="I96">
        <v>2</v>
      </c>
      <c r="J96">
        <v>1.5</v>
      </c>
      <c r="K96">
        <v>0.25</v>
      </c>
      <c r="L96">
        <v>55.537999999999997</v>
      </c>
      <c r="M96">
        <v>2</v>
      </c>
      <c r="N96">
        <v>0.7</v>
      </c>
      <c r="O96">
        <v>2</v>
      </c>
      <c r="P96">
        <v>3</v>
      </c>
      <c r="Q96">
        <v>4.95</v>
      </c>
      <c r="R96">
        <v>1.5</v>
      </c>
      <c r="S96">
        <v>0.5</v>
      </c>
      <c r="T96">
        <v>0.02</v>
      </c>
      <c r="U96">
        <v>11.2</v>
      </c>
      <c r="V96">
        <v>11.2</v>
      </c>
      <c r="W96">
        <v>16</v>
      </c>
      <c r="X96">
        <v>22.5</v>
      </c>
      <c r="Y96">
        <v>16</v>
      </c>
      <c r="Z96">
        <v>5.6</v>
      </c>
    </row>
    <row r="97" spans="1:26" x14ac:dyDescent="0.25">
      <c r="A97">
        <v>72</v>
      </c>
      <c r="B97">
        <v>7</v>
      </c>
      <c r="C97" t="s">
        <v>23</v>
      </c>
      <c r="D97">
        <v>7207</v>
      </c>
      <c r="E97">
        <v>35</v>
      </c>
      <c r="F97">
        <v>72</v>
      </c>
      <c r="G97">
        <v>17</v>
      </c>
      <c r="H97">
        <v>60.2</v>
      </c>
      <c r="I97">
        <v>2</v>
      </c>
      <c r="J97">
        <v>1.5</v>
      </c>
      <c r="K97">
        <v>0.25</v>
      </c>
      <c r="L97">
        <v>64.626999999999995</v>
      </c>
      <c r="M97">
        <v>2</v>
      </c>
      <c r="N97">
        <v>0.7</v>
      </c>
      <c r="O97">
        <v>2.5</v>
      </c>
      <c r="P97">
        <v>3</v>
      </c>
      <c r="Q97">
        <v>5.78</v>
      </c>
      <c r="R97">
        <v>1.5</v>
      </c>
      <c r="S97">
        <v>1</v>
      </c>
      <c r="T97">
        <v>0.02</v>
      </c>
      <c r="U97">
        <v>14</v>
      </c>
      <c r="V97">
        <v>14</v>
      </c>
      <c r="W97">
        <v>20</v>
      </c>
      <c r="X97">
        <v>28</v>
      </c>
      <c r="Y97">
        <v>20</v>
      </c>
      <c r="Z97">
        <v>7.1</v>
      </c>
    </row>
    <row r="98" spans="1:26" x14ac:dyDescent="0.25">
      <c r="A98">
        <v>72</v>
      </c>
      <c r="B98">
        <v>8</v>
      </c>
      <c r="C98" t="s">
        <v>23</v>
      </c>
      <c r="D98">
        <v>7208</v>
      </c>
      <c r="E98">
        <v>40</v>
      </c>
      <c r="F98">
        <v>80</v>
      </c>
      <c r="G98">
        <v>18</v>
      </c>
      <c r="H98">
        <v>66.7</v>
      </c>
      <c r="I98">
        <v>2</v>
      </c>
      <c r="J98">
        <v>1.5</v>
      </c>
      <c r="K98">
        <v>0.25</v>
      </c>
      <c r="L98">
        <v>71.126999999999995</v>
      </c>
      <c r="M98">
        <v>2</v>
      </c>
      <c r="N98">
        <v>0.7</v>
      </c>
      <c r="O98">
        <v>2.5</v>
      </c>
      <c r="P98">
        <v>3</v>
      </c>
      <c r="Q98">
        <v>5.78</v>
      </c>
      <c r="R98">
        <v>1.5</v>
      </c>
      <c r="S98">
        <v>1</v>
      </c>
      <c r="T98">
        <v>0.02</v>
      </c>
      <c r="U98">
        <v>14</v>
      </c>
      <c r="V98">
        <v>14</v>
      </c>
      <c r="W98">
        <v>20</v>
      </c>
      <c r="X98">
        <v>28</v>
      </c>
      <c r="Y98">
        <v>20</v>
      </c>
      <c r="Z98">
        <v>7.1</v>
      </c>
    </row>
    <row r="99" spans="1:26" x14ac:dyDescent="0.25">
      <c r="A99">
        <v>72</v>
      </c>
      <c r="B99">
        <v>9</v>
      </c>
      <c r="C99" t="s">
        <v>23</v>
      </c>
      <c r="D99">
        <v>7209</v>
      </c>
      <c r="E99">
        <v>45</v>
      </c>
      <c r="F99">
        <v>85</v>
      </c>
      <c r="G99">
        <v>19</v>
      </c>
      <c r="H99">
        <v>72.7</v>
      </c>
      <c r="I99">
        <v>2.5</v>
      </c>
      <c r="J99">
        <v>1.5</v>
      </c>
      <c r="K99">
        <v>0.25</v>
      </c>
      <c r="L99">
        <v>77.716999999999999</v>
      </c>
      <c r="M99">
        <v>2</v>
      </c>
      <c r="N99">
        <v>0.7</v>
      </c>
      <c r="O99">
        <v>3</v>
      </c>
      <c r="P99">
        <v>4</v>
      </c>
      <c r="Q99">
        <v>6.6</v>
      </c>
      <c r="R99">
        <v>1.5</v>
      </c>
      <c r="S99">
        <v>1</v>
      </c>
      <c r="T99">
        <v>0.03</v>
      </c>
      <c r="U99">
        <v>14</v>
      </c>
      <c r="V99">
        <v>14</v>
      </c>
      <c r="W99">
        <v>20</v>
      </c>
      <c r="X99">
        <v>28</v>
      </c>
      <c r="Y99">
        <v>20</v>
      </c>
      <c r="Z99">
        <v>7.1</v>
      </c>
    </row>
    <row r="100" spans="1:26" x14ac:dyDescent="0.25">
      <c r="A100">
        <v>72</v>
      </c>
      <c r="B100">
        <v>10</v>
      </c>
      <c r="C100" t="s">
        <v>23</v>
      </c>
      <c r="D100">
        <v>7210</v>
      </c>
      <c r="E100">
        <v>50</v>
      </c>
      <c r="F100">
        <v>90</v>
      </c>
      <c r="G100">
        <v>20</v>
      </c>
      <c r="H100">
        <v>77.7</v>
      </c>
      <c r="I100">
        <v>2.5</v>
      </c>
      <c r="J100">
        <v>1.5</v>
      </c>
      <c r="K100">
        <v>0.25</v>
      </c>
      <c r="L100">
        <v>82.716999999999999</v>
      </c>
      <c r="M100">
        <v>2</v>
      </c>
      <c r="N100">
        <v>0.7</v>
      </c>
      <c r="O100">
        <v>3</v>
      </c>
      <c r="P100">
        <v>4</v>
      </c>
      <c r="Q100">
        <v>6.6</v>
      </c>
      <c r="R100">
        <v>1.5</v>
      </c>
      <c r="S100">
        <v>1</v>
      </c>
      <c r="T100">
        <v>0.03</v>
      </c>
      <c r="U100">
        <v>14</v>
      </c>
      <c r="V100">
        <v>14</v>
      </c>
      <c r="W100">
        <v>20</v>
      </c>
      <c r="X100">
        <v>28</v>
      </c>
      <c r="Y100">
        <v>20</v>
      </c>
      <c r="Z100">
        <v>7.1</v>
      </c>
    </row>
    <row r="101" spans="1:26" x14ac:dyDescent="0.25">
      <c r="A101">
        <v>72</v>
      </c>
      <c r="B101">
        <v>11</v>
      </c>
      <c r="C101" t="s">
        <v>23</v>
      </c>
      <c r="D101">
        <v>7211</v>
      </c>
      <c r="E101">
        <v>55</v>
      </c>
      <c r="F101">
        <v>100</v>
      </c>
      <c r="G101">
        <v>21</v>
      </c>
      <c r="H101">
        <v>86.1</v>
      </c>
      <c r="I101">
        <v>2.5</v>
      </c>
      <c r="J101">
        <v>1.5</v>
      </c>
      <c r="K101">
        <v>0.25</v>
      </c>
      <c r="L101">
        <v>91.807000000000002</v>
      </c>
      <c r="M101">
        <v>2.5</v>
      </c>
      <c r="N101">
        <v>0.8</v>
      </c>
      <c r="O101">
        <v>3</v>
      </c>
      <c r="P101">
        <v>4</v>
      </c>
      <c r="Q101">
        <v>7.43</v>
      </c>
      <c r="R101">
        <v>1.5</v>
      </c>
      <c r="S101">
        <v>1</v>
      </c>
      <c r="T101">
        <v>0.03</v>
      </c>
      <c r="U101">
        <v>20</v>
      </c>
      <c r="V101">
        <v>20</v>
      </c>
      <c r="W101">
        <v>28</v>
      </c>
      <c r="X101">
        <v>40</v>
      </c>
      <c r="Y101">
        <v>28</v>
      </c>
      <c r="Z101">
        <v>10</v>
      </c>
    </row>
    <row r="102" spans="1:26" x14ac:dyDescent="0.25">
      <c r="A102">
        <v>72</v>
      </c>
      <c r="B102">
        <v>12</v>
      </c>
      <c r="C102" t="s">
        <v>23</v>
      </c>
      <c r="D102">
        <v>7212</v>
      </c>
      <c r="E102">
        <v>60</v>
      </c>
      <c r="F102">
        <v>110</v>
      </c>
      <c r="G102">
        <v>22</v>
      </c>
      <c r="H102">
        <v>93.6</v>
      </c>
      <c r="I102">
        <v>2.5</v>
      </c>
      <c r="J102">
        <v>1.5</v>
      </c>
      <c r="K102">
        <v>0.25</v>
      </c>
      <c r="L102">
        <v>99.307000000000002</v>
      </c>
      <c r="M102">
        <v>2.5</v>
      </c>
      <c r="N102">
        <v>0.8</v>
      </c>
      <c r="O102">
        <v>3</v>
      </c>
      <c r="P102">
        <v>4</v>
      </c>
      <c r="Q102">
        <v>7.43</v>
      </c>
      <c r="R102">
        <v>1.5</v>
      </c>
      <c r="S102">
        <v>1</v>
      </c>
      <c r="T102">
        <v>0.03</v>
      </c>
      <c r="U102">
        <v>20</v>
      </c>
      <c r="V102">
        <v>20</v>
      </c>
      <c r="W102">
        <v>28</v>
      </c>
      <c r="X102">
        <v>40</v>
      </c>
      <c r="Y102">
        <v>28</v>
      </c>
      <c r="Z102">
        <v>10</v>
      </c>
    </row>
    <row r="103" spans="1:26" x14ac:dyDescent="0.25">
      <c r="A103">
        <v>72</v>
      </c>
      <c r="B103">
        <v>13</v>
      </c>
      <c r="C103" t="s">
        <v>23</v>
      </c>
      <c r="D103">
        <v>7213</v>
      </c>
      <c r="E103">
        <v>65</v>
      </c>
      <c r="F103">
        <v>120</v>
      </c>
      <c r="G103">
        <v>23</v>
      </c>
      <c r="H103">
        <v>102.1</v>
      </c>
      <c r="I103">
        <v>2.5</v>
      </c>
      <c r="J103">
        <v>1.5</v>
      </c>
      <c r="K103">
        <v>0.25</v>
      </c>
      <c r="L103">
        <v>108.39700000000001</v>
      </c>
      <c r="M103">
        <v>2.5</v>
      </c>
      <c r="N103">
        <v>0.8</v>
      </c>
      <c r="O103">
        <v>3</v>
      </c>
      <c r="P103">
        <v>4</v>
      </c>
      <c r="Q103">
        <v>8.26</v>
      </c>
      <c r="R103">
        <v>1.5</v>
      </c>
      <c r="S103">
        <v>1</v>
      </c>
      <c r="T103">
        <v>0.03</v>
      </c>
      <c r="U103">
        <v>20</v>
      </c>
      <c r="V103">
        <v>20</v>
      </c>
      <c r="W103">
        <v>28</v>
      </c>
      <c r="X103">
        <v>40</v>
      </c>
      <c r="Y103">
        <v>28</v>
      </c>
      <c r="Z103">
        <v>10</v>
      </c>
    </row>
    <row r="104" spans="1:26" x14ac:dyDescent="0.25">
      <c r="A104">
        <v>72</v>
      </c>
      <c r="B104">
        <v>14</v>
      </c>
      <c r="C104" t="s">
        <v>23</v>
      </c>
      <c r="D104">
        <v>7214</v>
      </c>
      <c r="E104">
        <v>70</v>
      </c>
      <c r="F104">
        <v>125</v>
      </c>
      <c r="G104">
        <v>24</v>
      </c>
      <c r="H104">
        <v>107.1</v>
      </c>
      <c r="I104">
        <v>4</v>
      </c>
      <c r="J104">
        <v>1.5</v>
      </c>
      <c r="K104">
        <v>0.25</v>
      </c>
      <c r="L104">
        <v>113.39700000000001</v>
      </c>
      <c r="M104">
        <v>2.5</v>
      </c>
      <c r="N104">
        <v>0.8</v>
      </c>
      <c r="O104">
        <v>4</v>
      </c>
      <c r="P104">
        <v>4</v>
      </c>
      <c r="Q104">
        <v>8.26</v>
      </c>
      <c r="R104">
        <v>1.5</v>
      </c>
      <c r="S104">
        <v>1</v>
      </c>
      <c r="T104">
        <v>0.04</v>
      </c>
      <c r="U104">
        <v>20</v>
      </c>
      <c r="V104">
        <v>20</v>
      </c>
      <c r="W104">
        <v>28</v>
      </c>
      <c r="X104">
        <v>40</v>
      </c>
      <c r="Y104">
        <v>28</v>
      </c>
      <c r="Z104">
        <v>10</v>
      </c>
    </row>
    <row r="105" spans="1:26" x14ac:dyDescent="0.25">
      <c r="A105">
        <v>72</v>
      </c>
      <c r="B105">
        <v>15</v>
      </c>
      <c r="C105" t="s">
        <v>23</v>
      </c>
      <c r="D105">
        <v>7215</v>
      </c>
      <c r="E105">
        <v>75</v>
      </c>
      <c r="F105">
        <v>130</v>
      </c>
      <c r="G105">
        <v>25</v>
      </c>
      <c r="H105">
        <v>112.1</v>
      </c>
      <c r="I105">
        <v>4</v>
      </c>
      <c r="J105">
        <v>1.5</v>
      </c>
      <c r="K105">
        <v>0.25</v>
      </c>
      <c r="L105">
        <v>118.39700000000001</v>
      </c>
      <c r="M105">
        <v>2.5</v>
      </c>
      <c r="N105">
        <v>0.8</v>
      </c>
      <c r="O105">
        <v>4</v>
      </c>
      <c r="P105">
        <v>4</v>
      </c>
      <c r="Q105">
        <v>8.26</v>
      </c>
      <c r="R105">
        <v>1.5</v>
      </c>
      <c r="S105">
        <v>1</v>
      </c>
      <c r="T105">
        <v>0.04</v>
      </c>
      <c r="U105">
        <v>20</v>
      </c>
      <c r="V105">
        <v>20</v>
      </c>
      <c r="W105">
        <v>28</v>
      </c>
      <c r="X105">
        <v>40</v>
      </c>
      <c r="Y105">
        <v>28</v>
      </c>
      <c r="Z105">
        <v>10</v>
      </c>
    </row>
    <row r="106" spans="1:26" x14ac:dyDescent="0.25">
      <c r="A106">
        <v>72</v>
      </c>
      <c r="B106">
        <v>16</v>
      </c>
      <c r="C106" t="s">
        <v>23</v>
      </c>
      <c r="D106">
        <v>7216</v>
      </c>
      <c r="E106">
        <v>80</v>
      </c>
      <c r="F106">
        <v>140</v>
      </c>
      <c r="G106">
        <v>26</v>
      </c>
      <c r="H106">
        <v>120.5</v>
      </c>
      <c r="I106">
        <v>4</v>
      </c>
      <c r="J106">
        <v>1.5</v>
      </c>
      <c r="K106">
        <v>0.25</v>
      </c>
      <c r="L106">
        <v>127.486</v>
      </c>
      <c r="M106">
        <v>2.5</v>
      </c>
      <c r="N106">
        <v>0.8</v>
      </c>
      <c r="O106">
        <v>4</v>
      </c>
      <c r="P106">
        <v>4</v>
      </c>
      <c r="Q106">
        <v>9.08</v>
      </c>
      <c r="R106">
        <v>2</v>
      </c>
      <c r="S106">
        <v>1</v>
      </c>
      <c r="T106">
        <v>0.04</v>
      </c>
      <c r="U106">
        <v>20</v>
      </c>
      <c r="V106">
        <v>20</v>
      </c>
      <c r="W106">
        <v>28</v>
      </c>
      <c r="X106">
        <v>40</v>
      </c>
      <c r="Y106">
        <v>28</v>
      </c>
      <c r="Z106">
        <v>10</v>
      </c>
    </row>
    <row r="107" spans="1:26" x14ac:dyDescent="0.25">
      <c r="A107">
        <v>72</v>
      </c>
      <c r="B107">
        <v>17</v>
      </c>
      <c r="C107" t="s">
        <v>23</v>
      </c>
      <c r="D107">
        <v>7217</v>
      </c>
      <c r="E107">
        <v>85</v>
      </c>
      <c r="F107">
        <v>150</v>
      </c>
      <c r="G107">
        <v>28</v>
      </c>
      <c r="H107">
        <v>129.5</v>
      </c>
      <c r="I107">
        <v>4</v>
      </c>
      <c r="J107">
        <v>1.5</v>
      </c>
      <c r="K107">
        <v>0.25</v>
      </c>
      <c r="L107">
        <v>137.07599999999999</v>
      </c>
      <c r="M107">
        <v>5</v>
      </c>
      <c r="N107">
        <v>1.5</v>
      </c>
      <c r="O107">
        <v>4</v>
      </c>
      <c r="P107">
        <v>4</v>
      </c>
      <c r="Q107">
        <v>9.91</v>
      </c>
      <c r="R107">
        <v>2</v>
      </c>
      <c r="S107">
        <v>1</v>
      </c>
      <c r="T107">
        <v>0.04</v>
      </c>
      <c r="U107">
        <v>28</v>
      </c>
      <c r="V107">
        <v>28</v>
      </c>
      <c r="W107">
        <v>40</v>
      </c>
      <c r="X107">
        <v>56</v>
      </c>
      <c r="Y107">
        <v>40</v>
      </c>
      <c r="Z107">
        <v>14</v>
      </c>
    </row>
    <row r="108" spans="1:26" x14ac:dyDescent="0.25">
      <c r="A108">
        <v>72</v>
      </c>
      <c r="B108">
        <v>18</v>
      </c>
      <c r="C108" t="s">
        <v>23</v>
      </c>
      <c r="D108">
        <v>7218</v>
      </c>
      <c r="E108">
        <v>90</v>
      </c>
      <c r="F108">
        <v>160</v>
      </c>
      <c r="G108">
        <v>30</v>
      </c>
      <c r="H108">
        <v>138.4</v>
      </c>
      <c r="I108">
        <v>6</v>
      </c>
      <c r="J108">
        <v>3</v>
      </c>
      <c r="K108">
        <v>0.25</v>
      </c>
      <c r="L108">
        <v>147.255</v>
      </c>
      <c r="M108">
        <v>5</v>
      </c>
      <c r="N108">
        <v>1.5</v>
      </c>
      <c r="O108">
        <v>4</v>
      </c>
      <c r="P108">
        <v>5</v>
      </c>
      <c r="Q108">
        <v>11.56</v>
      </c>
      <c r="R108">
        <v>2.5</v>
      </c>
      <c r="S108">
        <v>1.2</v>
      </c>
      <c r="T108">
        <v>0.04</v>
      </c>
      <c r="U108">
        <v>28</v>
      </c>
      <c r="V108">
        <v>28</v>
      </c>
      <c r="W108">
        <v>40</v>
      </c>
      <c r="X108">
        <v>56</v>
      </c>
      <c r="Y108">
        <v>40</v>
      </c>
      <c r="Z108">
        <v>14</v>
      </c>
    </row>
    <row r="109" spans="1:26" x14ac:dyDescent="0.25">
      <c r="A109">
        <v>72</v>
      </c>
      <c r="B109">
        <v>19</v>
      </c>
      <c r="C109" t="s">
        <v>23</v>
      </c>
      <c r="D109">
        <v>7219</v>
      </c>
      <c r="E109">
        <v>95</v>
      </c>
      <c r="F109">
        <v>170</v>
      </c>
      <c r="G109">
        <v>32</v>
      </c>
      <c r="H109">
        <v>146.9</v>
      </c>
      <c r="I109">
        <v>6</v>
      </c>
      <c r="J109">
        <v>3</v>
      </c>
      <c r="K109">
        <v>0.25</v>
      </c>
      <c r="L109">
        <v>156.34399999999999</v>
      </c>
      <c r="M109">
        <v>5</v>
      </c>
      <c r="N109">
        <v>1.5</v>
      </c>
      <c r="O109">
        <v>4</v>
      </c>
      <c r="P109">
        <v>5</v>
      </c>
      <c r="Q109">
        <v>12.38</v>
      </c>
      <c r="R109">
        <v>2.5</v>
      </c>
      <c r="S109">
        <v>1.2</v>
      </c>
      <c r="T109">
        <v>0.04</v>
      </c>
      <c r="U109">
        <v>28</v>
      </c>
      <c r="V109">
        <v>28</v>
      </c>
      <c r="W109">
        <v>40</v>
      </c>
      <c r="X109">
        <v>56</v>
      </c>
      <c r="Y109">
        <v>40</v>
      </c>
      <c r="Z109">
        <v>14</v>
      </c>
    </row>
    <row r="110" spans="1:26" x14ac:dyDescent="0.25">
      <c r="A110">
        <v>72</v>
      </c>
      <c r="B110">
        <v>20</v>
      </c>
      <c r="C110" t="s">
        <v>23</v>
      </c>
      <c r="D110">
        <v>7220</v>
      </c>
      <c r="E110">
        <v>100</v>
      </c>
      <c r="F110">
        <v>180</v>
      </c>
      <c r="G110">
        <v>34</v>
      </c>
      <c r="H110">
        <v>155.30000000000001</v>
      </c>
      <c r="I110">
        <v>6</v>
      </c>
      <c r="J110">
        <v>3</v>
      </c>
      <c r="K110">
        <v>0.25</v>
      </c>
      <c r="L110">
        <v>165.435</v>
      </c>
      <c r="M110">
        <v>5</v>
      </c>
      <c r="N110">
        <v>1.5</v>
      </c>
      <c r="O110">
        <v>4</v>
      </c>
      <c r="P110">
        <v>5</v>
      </c>
      <c r="Q110">
        <v>13.21</v>
      </c>
      <c r="R110">
        <v>2.5</v>
      </c>
      <c r="S110">
        <v>1.2</v>
      </c>
      <c r="T110">
        <v>0.04</v>
      </c>
      <c r="U110">
        <v>28</v>
      </c>
      <c r="V110">
        <v>28</v>
      </c>
      <c r="W110">
        <v>40</v>
      </c>
      <c r="X110">
        <v>56</v>
      </c>
      <c r="Y110">
        <v>40</v>
      </c>
      <c r="Z110">
        <v>14</v>
      </c>
    </row>
    <row r="111" spans="1:26" x14ac:dyDescent="0.25">
      <c r="A111">
        <v>72</v>
      </c>
      <c r="B111">
        <v>21</v>
      </c>
      <c r="C111" t="s">
        <v>23</v>
      </c>
      <c r="D111">
        <v>7221</v>
      </c>
      <c r="E111">
        <v>105</v>
      </c>
      <c r="F111">
        <v>190</v>
      </c>
      <c r="G111">
        <v>36</v>
      </c>
      <c r="H111">
        <v>163.80000000000001</v>
      </c>
      <c r="I111">
        <v>6</v>
      </c>
      <c r="J111">
        <v>4</v>
      </c>
      <c r="K111">
        <v>0.25</v>
      </c>
      <c r="L111">
        <v>174.52500000000001</v>
      </c>
      <c r="M111">
        <v>5</v>
      </c>
      <c r="N111">
        <v>1.5</v>
      </c>
      <c r="O111">
        <v>4</v>
      </c>
      <c r="P111">
        <v>6.5</v>
      </c>
      <c r="Q111">
        <v>14.03</v>
      </c>
      <c r="R111">
        <v>2.5</v>
      </c>
      <c r="S111">
        <v>1.2</v>
      </c>
      <c r="T111">
        <v>0.06</v>
      </c>
      <c r="U111">
        <v>28</v>
      </c>
      <c r="V111">
        <v>28</v>
      </c>
      <c r="W111">
        <v>40</v>
      </c>
      <c r="X111">
        <v>56</v>
      </c>
      <c r="Y111">
        <v>40</v>
      </c>
      <c r="Z111">
        <v>14</v>
      </c>
    </row>
    <row r="112" spans="1:26" x14ac:dyDescent="0.25">
      <c r="A112">
        <v>72</v>
      </c>
      <c r="B112">
        <v>0</v>
      </c>
      <c r="C112" t="s">
        <v>24</v>
      </c>
      <c r="D112">
        <v>7200</v>
      </c>
      <c r="E112">
        <v>10</v>
      </c>
      <c r="F112">
        <v>30</v>
      </c>
      <c r="G112">
        <v>9</v>
      </c>
      <c r="H112">
        <v>23.1</v>
      </c>
      <c r="I112">
        <v>2</v>
      </c>
      <c r="J112">
        <v>1.5</v>
      </c>
      <c r="K112">
        <v>0.25</v>
      </c>
      <c r="L112">
        <v>25.003</v>
      </c>
      <c r="M112">
        <v>2</v>
      </c>
      <c r="N112">
        <v>0.7</v>
      </c>
      <c r="O112">
        <v>1</v>
      </c>
      <c r="P112">
        <v>2</v>
      </c>
      <c r="Q112">
        <v>2.48</v>
      </c>
      <c r="R112">
        <v>1.5</v>
      </c>
      <c r="S112">
        <v>0.5</v>
      </c>
      <c r="T112">
        <v>0.02</v>
      </c>
      <c r="U112">
        <v>8</v>
      </c>
      <c r="V112">
        <v>8</v>
      </c>
      <c r="W112">
        <v>11.2</v>
      </c>
      <c r="X112">
        <v>16</v>
      </c>
      <c r="Y112">
        <v>11.2</v>
      </c>
      <c r="Z112">
        <v>4</v>
      </c>
    </row>
    <row r="113" spans="1:26" x14ac:dyDescent="0.25">
      <c r="A113">
        <v>72</v>
      </c>
      <c r="B113">
        <v>1</v>
      </c>
      <c r="C113" t="s">
        <v>24</v>
      </c>
      <c r="D113">
        <v>7201</v>
      </c>
      <c r="E113">
        <v>12</v>
      </c>
      <c r="F113">
        <v>32</v>
      </c>
      <c r="G113">
        <v>10</v>
      </c>
      <c r="H113">
        <v>25.4</v>
      </c>
      <c r="I113">
        <v>2</v>
      </c>
      <c r="J113">
        <v>1.5</v>
      </c>
      <c r="K113">
        <v>0.25</v>
      </c>
      <c r="L113">
        <v>27.603999999999999</v>
      </c>
      <c r="M113">
        <v>2</v>
      </c>
      <c r="N113">
        <v>0.7</v>
      </c>
      <c r="O113">
        <v>2</v>
      </c>
      <c r="P113">
        <v>2</v>
      </c>
      <c r="Q113">
        <v>2.89</v>
      </c>
      <c r="R113">
        <v>1.5</v>
      </c>
      <c r="S113">
        <v>0.5</v>
      </c>
      <c r="T113">
        <v>0.02</v>
      </c>
      <c r="U113">
        <v>9</v>
      </c>
      <c r="V113">
        <v>9</v>
      </c>
      <c r="W113">
        <v>12.5</v>
      </c>
      <c r="X113">
        <v>18</v>
      </c>
      <c r="Y113">
        <v>12.5</v>
      </c>
      <c r="Z113">
        <v>4.5</v>
      </c>
    </row>
    <row r="114" spans="1:26" x14ac:dyDescent="0.25">
      <c r="A114">
        <v>72</v>
      </c>
      <c r="B114">
        <v>2</v>
      </c>
      <c r="C114" t="s">
        <v>24</v>
      </c>
      <c r="D114">
        <v>7202</v>
      </c>
      <c r="E114">
        <v>15</v>
      </c>
      <c r="F114">
        <v>35</v>
      </c>
      <c r="G114">
        <v>11</v>
      </c>
      <c r="H114">
        <v>29.1</v>
      </c>
      <c r="I114">
        <v>2</v>
      </c>
      <c r="J114">
        <v>1.5</v>
      </c>
      <c r="K114">
        <v>0.25</v>
      </c>
      <c r="L114">
        <v>31.664000000000001</v>
      </c>
      <c r="M114">
        <v>2</v>
      </c>
      <c r="N114">
        <v>0.7</v>
      </c>
      <c r="O114">
        <v>2</v>
      </c>
      <c r="P114">
        <v>2</v>
      </c>
      <c r="Q114">
        <v>3.3</v>
      </c>
      <c r="R114">
        <v>1.5</v>
      </c>
      <c r="S114">
        <v>0.5</v>
      </c>
      <c r="T114">
        <v>0.02</v>
      </c>
      <c r="U114">
        <v>9</v>
      </c>
      <c r="V114">
        <v>9</v>
      </c>
      <c r="W114">
        <v>12.5</v>
      </c>
      <c r="X114">
        <v>18</v>
      </c>
      <c r="Y114">
        <v>12.5</v>
      </c>
      <c r="Z114">
        <v>4.5</v>
      </c>
    </row>
    <row r="115" spans="1:26" x14ac:dyDescent="0.25">
      <c r="A115">
        <v>72</v>
      </c>
      <c r="B115">
        <v>3</v>
      </c>
      <c r="C115" t="s">
        <v>24</v>
      </c>
      <c r="D115">
        <v>7203</v>
      </c>
      <c r="E115">
        <v>17</v>
      </c>
      <c r="F115">
        <v>40</v>
      </c>
      <c r="G115">
        <v>12</v>
      </c>
      <c r="H115">
        <v>32.799999999999997</v>
      </c>
      <c r="I115">
        <v>2</v>
      </c>
      <c r="J115">
        <v>1.5</v>
      </c>
      <c r="K115">
        <v>0.25</v>
      </c>
      <c r="L115">
        <v>35.704000000000001</v>
      </c>
      <c r="M115">
        <v>2</v>
      </c>
      <c r="N115">
        <v>0.7</v>
      </c>
      <c r="O115">
        <v>2</v>
      </c>
      <c r="P115">
        <v>2</v>
      </c>
      <c r="Q115">
        <v>3.71</v>
      </c>
      <c r="R115">
        <v>1.5</v>
      </c>
      <c r="S115">
        <v>0.5</v>
      </c>
      <c r="T115">
        <v>0.02</v>
      </c>
      <c r="U115">
        <v>9</v>
      </c>
      <c r="V115">
        <v>9</v>
      </c>
      <c r="W115">
        <v>12.5</v>
      </c>
      <c r="X115">
        <v>18</v>
      </c>
      <c r="Y115">
        <v>12.5</v>
      </c>
      <c r="Z115">
        <v>4.5</v>
      </c>
    </row>
    <row r="116" spans="1:26" x14ac:dyDescent="0.25">
      <c r="A116">
        <v>72</v>
      </c>
      <c r="B116">
        <v>4</v>
      </c>
      <c r="C116" t="s">
        <v>24</v>
      </c>
      <c r="D116">
        <v>7204</v>
      </c>
      <c r="E116">
        <v>20</v>
      </c>
      <c r="F116">
        <v>47</v>
      </c>
      <c r="G116">
        <v>14</v>
      </c>
      <c r="H116">
        <v>38.700000000000003</v>
      </c>
      <c r="I116">
        <v>2</v>
      </c>
      <c r="J116">
        <v>1.5</v>
      </c>
      <c r="K116">
        <v>0.25</v>
      </c>
      <c r="L116">
        <v>41.905999999999999</v>
      </c>
      <c r="M116">
        <v>2</v>
      </c>
      <c r="N116">
        <v>0.7</v>
      </c>
      <c r="O116">
        <v>2</v>
      </c>
      <c r="P116">
        <v>2</v>
      </c>
      <c r="Q116">
        <v>4.13</v>
      </c>
      <c r="R116">
        <v>1.5</v>
      </c>
      <c r="S116">
        <v>0.5</v>
      </c>
      <c r="T116">
        <v>0.02</v>
      </c>
      <c r="U116">
        <v>11.2</v>
      </c>
      <c r="V116">
        <v>11.2</v>
      </c>
      <c r="W116">
        <v>16</v>
      </c>
      <c r="X116">
        <v>22.5</v>
      </c>
      <c r="Y116">
        <v>16</v>
      </c>
      <c r="Z116">
        <v>5.6</v>
      </c>
    </row>
    <row r="117" spans="1:26" x14ac:dyDescent="0.25">
      <c r="A117">
        <v>72</v>
      </c>
      <c r="B117">
        <v>5</v>
      </c>
      <c r="C117" t="s">
        <v>24</v>
      </c>
      <c r="D117">
        <v>7205</v>
      </c>
      <c r="E117">
        <v>25</v>
      </c>
      <c r="F117">
        <v>52</v>
      </c>
      <c r="G117">
        <v>15</v>
      </c>
      <c r="H117">
        <v>43.7</v>
      </c>
      <c r="I117">
        <v>2</v>
      </c>
      <c r="J117">
        <v>1.5</v>
      </c>
      <c r="K117">
        <v>0.25</v>
      </c>
      <c r="L117">
        <v>46.905999999999999</v>
      </c>
      <c r="M117">
        <v>2</v>
      </c>
      <c r="N117">
        <v>0.7</v>
      </c>
      <c r="O117">
        <v>2</v>
      </c>
      <c r="P117">
        <v>3</v>
      </c>
      <c r="Q117">
        <v>4.13</v>
      </c>
      <c r="R117">
        <v>1.5</v>
      </c>
      <c r="S117">
        <v>0.5</v>
      </c>
      <c r="T117">
        <v>0.02</v>
      </c>
      <c r="U117">
        <v>11.2</v>
      </c>
      <c r="V117">
        <v>11.2</v>
      </c>
      <c r="W117">
        <v>16</v>
      </c>
      <c r="X117">
        <v>22.5</v>
      </c>
      <c r="Y117">
        <v>16</v>
      </c>
      <c r="Z117">
        <v>5.6</v>
      </c>
    </row>
    <row r="118" spans="1:26" x14ac:dyDescent="0.25">
      <c r="A118">
        <v>72</v>
      </c>
      <c r="B118">
        <v>6</v>
      </c>
      <c r="C118" t="s">
        <v>24</v>
      </c>
      <c r="D118">
        <v>7206</v>
      </c>
      <c r="E118">
        <v>30</v>
      </c>
      <c r="F118">
        <v>62</v>
      </c>
      <c r="G118">
        <v>16</v>
      </c>
      <c r="H118">
        <v>51.8</v>
      </c>
      <c r="I118">
        <v>2</v>
      </c>
      <c r="J118">
        <v>1.5</v>
      </c>
      <c r="K118">
        <v>0.25</v>
      </c>
      <c r="L118">
        <v>55.582000000000001</v>
      </c>
      <c r="M118">
        <v>2</v>
      </c>
      <c r="N118">
        <v>0.7</v>
      </c>
      <c r="O118">
        <v>2</v>
      </c>
      <c r="P118">
        <v>3</v>
      </c>
      <c r="Q118">
        <v>4.95</v>
      </c>
      <c r="R118">
        <v>1.5</v>
      </c>
      <c r="S118">
        <v>0.5</v>
      </c>
      <c r="T118">
        <v>0.02</v>
      </c>
      <c r="U118">
        <v>11.2</v>
      </c>
      <c r="V118">
        <v>11.2</v>
      </c>
      <c r="W118">
        <v>16</v>
      </c>
      <c r="X118">
        <v>22.5</v>
      </c>
      <c r="Y118">
        <v>16</v>
      </c>
      <c r="Z118">
        <v>5.6</v>
      </c>
    </row>
    <row r="119" spans="1:26" x14ac:dyDescent="0.25">
      <c r="A119">
        <v>72</v>
      </c>
      <c r="B119">
        <v>7</v>
      </c>
      <c r="C119" t="s">
        <v>24</v>
      </c>
      <c r="D119">
        <v>7207</v>
      </c>
      <c r="E119">
        <v>35</v>
      </c>
      <c r="F119">
        <v>72</v>
      </c>
      <c r="G119">
        <v>17</v>
      </c>
      <c r="H119">
        <v>60.2</v>
      </c>
      <c r="I119">
        <v>2</v>
      </c>
      <c r="J119">
        <v>1.5</v>
      </c>
      <c r="K119">
        <v>0.25</v>
      </c>
      <c r="L119">
        <v>64.680999999999997</v>
      </c>
      <c r="M119">
        <v>2</v>
      </c>
      <c r="N119">
        <v>0.7</v>
      </c>
      <c r="O119">
        <v>2.5</v>
      </c>
      <c r="P119">
        <v>3</v>
      </c>
      <c r="Q119">
        <v>5.78</v>
      </c>
      <c r="R119">
        <v>1.5</v>
      </c>
      <c r="S119">
        <v>1</v>
      </c>
      <c r="T119">
        <v>0.02</v>
      </c>
      <c r="U119">
        <v>14</v>
      </c>
      <c r="V119">
        <v>14</v>
      </c>
      <c r="W119">
        <v>20</v>
      </c>
      <c r="X119">
        <v>28</v>
      </c>
      <c r="Y119">
        <v>20</v>
      </c>
      <c r="Z119">
        <v>7.1</v>
      </c>
    </row>
    <row r="120" spans="1:26" x14ac:dyDescent="0.25">
      <c r="A120">
        <v>72</v>
      </c>
      <c r="B120">
        <v>8</v>
      </c>
      <c r="C120" t="s">
        <v>24</v>
      </c>
      <c r="D120">
        <v>7208</v>
      </c>
      <c r="E120">
        <v>40</v>
      </c>
      <c r="F120">
        <v>80</v>
      </c>
      <c r="G120">
        <v>18</v>
      </c>
      <c r="H120">
        <v>66.7</v>
      </c>
      <c r="I120">
        <v>2</v>
      </c>
      <c r="J120">
        <v>1.5</v>
      </c>
      <c r="K120">
        <v>0.25</v>
      </c>
      <c r="L120">
        <v>71.180999999999997</v>
      </c>
      <c r="M120">
        <v>2</v>
      </c>
      <c r="N120">
        <v>0.7</v>
      </c>
      <c r="O120">
        <v>2.5</v>
      </c>
      <c r="P120">
        <v>3</v>
      </c>
      <c r="Q120">
        <v>5.78</v>
      </c>
      <c r="R120">
        <v>1.5</v>
      </c>
      <c r="S120">
        <v>1</v>
      </c>
      <c r="T120">
        <v>0.02</v>
      </c>
      <c r="U120">
        <v>14</v>
      </c>
      <c r="V120">
        <v>14</v>
      </c>
      <c r="W120">
        <v>20</v>
      </c>
      <c r="X120">
        <v>28</v>
      </c>
      <c r="Y120">
        <v>20</v>
      </c>
      <c r="Z120">
        <v>7.1</v>
      </c>
    </row>
    <row r="121" spans="1:26" x14ac:dyDescent="0.25">
      <c r="A121">
        <v>72</v>
      </c>
      <c r="B121">
        <v>9</v>
      </c>
      <c r="C121" t="s">
        <v>24</v>
      </c>
      <c r="D121">
        <v>7209</v>
      </c>
      <c r="E121">
        <v>45</v>
      </c>
      <c r="F121">
        <v>85</v>
      </c>
      <c r="G121">
        <v>19</v>
      </c>
      <c r="H121">
        <v>72.7</v>
      </c>
      <c r="I121">
        <v>2.5</v>
      </c>
      <c r="J121">
        <v>1.5</v>
      </c>
      <c r="K121">
        <v>0.25</v>
      </c>
      <c r="L121">
        <v>77.777000000000001</v>
      </c>
      <c r="M121">
        <v>2</v>
      </c>
      <c r="N121">
        <v>0.7</v>
      </c>
      <c r="O121">
        <v>3</v>
      </c>
      <c r="P121">
        <v>4</v>
      </c>
      <c r="Q121">
        <v>6.6</v>
      </c>
      <c r="R121">
        <v>1.5</v>
      </c>
      <c r="S121">
        <v>1</v>
      </c>
      <c r="T121">
        <v>0.03</v>
      </c>
      <c r="U121">
        <v>14</v>
      </c>
      <c r="V121">
        <v>14</v>
      </c>
      <c r="W121">
        <v>20</v>
      </c>
      <c r="X121">
        <v>28</v>
      </c>
      <c r="Y121">
        <v>20</v>
      </c>
      <c r="Z121">
        <v>7.1</v>
      </c>
    </row>
    <row r="122" spans="1:26" x14ac:dyDescent="0.25">
      <c r="A122">
        <v>72</v>
      </c>
      <c r="B122">
        <v>10</v>
      </c>
      <c r="C122" t="s">
        <v>24</v>
      </c>
      <c r="D122">
        <v>7210</v>
      </c>
      <c r="E122">
        <v>50</v>
      </c>
      <c r="F122">
        <v>90</v>
      </c>
      <c r="G122">
        <v>20</v>
      </c>
      <c r="H122">
        <v>77.7</v>
      </c>
      <c r="I122">
        <v>2.5</v>
      </c>
      <c r="J122">
        <v>1.5</v>
      </c>
      <c r="K122">
        <v>0.25</v>
      </c>
      <c r="L122">
        <v>82.777000000000001</v>
      </c>
      <c r="M122">
        <v>2</v>
      </c>
      <c r="N122">
        <v>0.7</v>
      </c>
      <c r="O122">
        <v>3</v>
      </c>
      <c r="P122">
        <v>4</v>
      </c>
      <c r="Q122">
        <v>6.6</v>
      </c>
      <c r="R122">
        <v>1.5</v>
      </c>
      <c r="S122">
        <v>1</v>
      </c>
      <c r="T122">
        <v>0.03</v>
      </c>
      <c r="U122">
        <v>14</v>
      </c>
      <c r="V122">
        <v>14</v>
      </c>
      <c r="W122">
        <v>20</v>
      </c>
      <c r="X122">
        <v>28</v>
      </c>
      <c r="Y122">
        <v>20</v>
      </c>
      <c r="Z122">
        <v>7.1</v>
      </c>
    </row>
    <row r="123" spans="1:26" x14ac:dyDescent="0.25">
      <c r="A123">
        <v>72</v>
      </c>
      <c r="B123">
        <v>11</v>
      </c>
      <c r="C123" t="s">
        <v>24</v>
      </c>
      <c r="D123">
        <v>7211</v>
      </c>
      <c r="E123">
        <v>55</v>
      </c>
      <c r="F123">
        <v>100</v>
      </c>
      <c r="G123">
        <v>21</v>
      </c>
      <c r="H123">
        <v>86.1</v>
      </c>
      <c r="I123">
        <v>2.5</v>
      </c>
      <c r="J123">
        <v>1.5</v>
      </c>
      <c r="K123">
        <v>0.25</v>
      </c>
      <c r="L123">
        <v>91.876999999999995</v>
      </c>
      <c r="M123">
        <v>2.5</v>
      </c>
      <c r="N123">
        <v>0.8</v>
      </c>
      <c r="O123">
        <v>3</v>
      </c>
      <c r="P123">
        <v>4</v>
      </c>
      <c r="Q123">
        <v>7.43</v>
      </c>
      <c r="R123">
        <v>1.5</v>
      </c>
      <c r="S123">
        <v>1</v>
      </c>
      <c r="T123">
        <v>0.03</v>
      </c>
      <c r="U123">
        <v>20</v>
      </c>
      <c r="V123">
        <v>20</v>
      </c>
      <c r="W123">
        <v>28</v>
      </c>
      <c r="X123">
        <v>40</v>
      </c>
      <c r="Y123">
        <v>28</v>
      </c>
      <c r="Z123">
        <v>10</v>
      </c>
    </row>
    <row r="124" spans="1:26" x14ac:dyDescent="0.25">
      <c r="A124">
        <v>72</v>
      </c>
      <c r="B124">
        <v>12</v>
      </c>
      <c r="C124" t="s">
        <v>24</v>
      </c>
      <c r="D124">
        <v>7212</v>
      </c>
      <c r="E124">
        <v>60</v>
      </c>
      <c r="F124">
        <v>110</v>
      </c>
      <c r="G124">
        <v>22</v>
      </c>
      <c r="H124">
        <v>93.6</v>
      </c>
      <c r="I124">
        <v>2.5</v>
      </c>
      <c r="J124">
        <v>1.5</v>
      </c>
      <c r="K124">
        <v>0.25</v>
      </c>
      <c r="L124">
        <v>99.376999999999995</v>
      </c>
      <c r="M124">
        <v>2.5</v>
      </c>
      <c r="N124">
        <v>0.8</v>
      </c>
      <c r="O124">
        <v>3</v>
      </c>
      <c r="P124">
        <v>4</v>
      </c>
      <c r="Q124">
        <v>7.43</v>
      </c>
      <c r="R124">
        <v>1.5</v>
      </c>
      <c r="S124">
        <v>1</v>
      </c>
      <c r="T124">
        <v>0.03</v>
      </c>
      <c r="U124">
        <v>20</v>
      </c>
      <c r="V124">
        <v>20</v>
      </c>
      <c r="W124">
        <v>28</v>
      </c>
      <c r="X124">
        <v>40</v>
      </c>
      <c r="Y124">
        <v>28</v>
      </c>
      <c r="Z124">
        <v>10</v>
      </c>
    </row>
    <row r="125" spans="1:26" x14ac:dyDescent="0.25">
      <c r="A125">
        <v>72</v>
      </c>
      <c r="B125">
        <v>13</v>
      </c>
      <c r="C125" t="s">
        <v>24</v>
      </c>
      <c r="D125">
        <v>7213</v>
      </c>
      <c r="E125">
        <v>65</v>
      </c>
      <c r="F125">
        <v>120</v>
      </c>
      <c r="G125">
        <v>23</v>
      </c>
      <c r="H125">
        <v>102.1</v>
      </c>
      <c r="I125">
        <v>2.5</v>
      </c>
      <c r="J125">
        <v>1.5</v>
      </c>
      <c r="K125">
        <v>0.25</v>
      </c>
      <c r="L125">
        <v>108.473</v>
      </c>
      <c r="M125">
        <v>2.5</v>
      </c>
      <c r="N125">
        <v>0.8</v>
      </c>
      <c r="O125">
        <v>3</v>
      </c>
      <c r="P125">
        <v>4</v>
      </c>
      <c r="Q125">
        <v>8.26</v>
      </c>
      <c r="R125">
        <v>1.5</v>
      </c>
      <c r="S125">
        <v>1</v>
      </c>
      <c r="T125">
        <v>0.03</v>
      </c>
      <c r="U125">
        <v>20</v>
      </c>
      <c r="V125">
        <v>20</v>
      </c>
      <c r="W125">
        <v>28</v>
      </c>
      <c r="X125">
        <v>40</v>
      </c>
      <c r="Y125">
        <v>28</v>
      </c>
      <c r="Z125">
        <v>10</v>
      </c>
    </row>
    <row r="126" spans="1:26" x14ac:dyDescent="0.25">
      <c r="A126">
        <v>72</v>
      </c>
      <c r="B126">
        <v>14</v>
      </c>
      <c r="C126" t="s">
        <v>24</v>
      </c>
      <c r="D126">
        <v>7214</v>
      </c>
      <c r="E126">
        <v>70</v>
      </c>
      <c r="F126">
        <v>125</v>
      </c>
      <c r="G126">
        <v>24</v>
      </c>
      <c r="H126">
        <v>107.1</v>
      </c>
      <c r="I126">
        <v>4</v>
      </c>
      <c r="J126">
        <v>1.5</v>
      </c>
      <c r="K126">
        <v>0.25</v>
      </c>
      <c r="L126">
        <v>113.473</v>
      </c>
      <c r="M126">
        <v>2.5</v>
      </c>
      <c r="N126">
        <v>0.8</v>
      </c>
      <c r="O126">
        <v>4</v>
      </c>
      <c r="P126">
        <v>4</v>
      </c>
      <c r="Q126">
        <v>8.26</v>
      </c>
      <c r="R126">
        <v>1.5</v>
      </c>
      <c r="S126">
        <v>1</v>
      </c>
      <c r="T126">
        <v>0.04</v>
      </c>
      <c r="U126">
        <v>20</v>
      </c>
      <c r="V126">
        <v>20</v>
      </c>
      <c r="W126">
        <v>28</v>
      </c>
      <c r="X126">
        <v>40</v>
      </c>
      <c r="Y126">
        <v>28</v>
      </c>
      <c r="Z126">
        <v>10</v>
      </c>
    </row>
    <row r="127" spans="1:26" x14ac:dyDescent="0.25">
      <c r="A127">
        <v>72</v>
      </c>
      <c r="B127">
        <v>15</v>
      </c>
      <c r="C127" t="s">
        <v>24</v>
      </c>
      <c r="D127">
        <v>7215</v>
      </c>
      <c r="E127">
        <v>75</v>
      </c>
      <c r="F127">
        <v>130</v>
      </c>
      <c r="G127">
        <v>25</v>
      </c>
      <c r="H127">
        <v>112.1</v>
      </c>
      <c r="I127">
        <v>4</v>
      </c>
      <c r="J127">
        <v>1.5</v>
      </c>
      <c r="K127">
        <v>0.25</v>
      </c>
      <c r="L127">
        <v>118.473</v>
      </c>
      <c r="M127">
        <v>2.5</v>
      </c>
      <c r="N127">
        <v>0.8</v>
      </c>
      <c r="O127">
        <v>4</v>
      </c>
      <c r="P127">
        <v>4</v>
      </c>
      <c r="Q127">
        <v>8.26</v>
      </c>
      <c r="R127">
        <v>1.5</v>
      </c>
      <c r="S127">
        <v>1</v>
      </c>
      <c r="T127">
        <v>0.04</v>
      </c>
      <c r="U127">
        <v>20</v>
      </c>
      <c r="V127">
        <v>20</v>
      </c>
      <c r="W127">
        <v>28</v>
      </c>
      <c r="X127">
        <v>40</v>
      </c>
      <c r="Y127">
        <v>28</v>
      </c>
      <c r="Z127">
        <v>10</v>
      </c>
    </row>
    <row r="128" spans="1:26" x14ac:dyDescent="0.25">
      <c r="A128">
        <v>72</v>
      </c>
      <c r="B128">
        <v>16</v>
      </c>
      <c r="C128" t="s">
        <v>24</v>
      </c>
      <c r="D128">
        <v>7216</v>
      </c>
      <c r="E128">
        <v>80</v>
      </c>
      <c r="F128">
        <v>140</v>
      </c>
      <c r="G128">
        <v>26</v>
      </c>
      <c r="H128">
        <v>120.5</v>
      </c>
      <c r="I128">
        <v>4</v>
      </c>
      <c r="J128">
        <v>1.5</v>
      </c>
      <c r="K128">
        <v>0.25</v>
      </c>
      <c r="L128">
        <v>127.568</v>
      </c>
      <c r="M128">
        <v>2.5</v>
      </c>
      <c r="N128">
        <v>0.8</v>
      </c>
      <c r="O128">
        <v>4</v>
      </c>
      <c r="P128">
        <v>4</v>
      </c>
      <c r="Q128">
        <v>9.08</v>
      </c>
      <c r="R128">
        <v>2</v>
      </c>
      <c r="S128">
        <v>1</v>
      </c>
      <c r="T128">
        <v>0.04</v>
      </c>
      <c r="U128">
        <v>20</v>
      </c>
      <c r="V128">
        <v>20</v>
      </c>
      <c r="W128">
        <v>28</v>
      </c>
      <c r="X128">
        <v>40</v>
      </c>
      <c r="Y128">
        <v>28</v>
      </c>
      <c r="Z128">
        <v>10</v>
      </c>
    </row>
    <row r="129" spans="1:26" x14ac:dyDescent="0.25">
      <c r="A129">
        <v>72</v>
      </c>
      <c r="B129">
        <v>17</v>
      </c>
      <c r="C129" t="s">
        <v>24</v>
      </c>
      <c r="D129">
        <v>7217</v>
      </c>
      <c r="E129">
        <v>85</v>
      </c>
      <c r="F129">
        <v>150</v>
      </c>
      <c r="G129">
        <v>28</v>
      </c>
      <c r="H129">
        <v>129.5</v>
      </c>
      <c r="I129">
        <v>4</v>
      </c>
      <c r="J129">
        <v>1.5</v>
      </c>
      <c r="K129">
        <v>0.25</v>
      </c>
      <c r="L129">
        <v>137.16800000000001</v>
      </c>
      <c r="M129">
        <v>5</v>
      </c>
      <c r="N129">
        <v>1.5</v>
      </c>
      <c r="O129">
        <v>4</v>
      </c>
      <c r="P129">
        <v>4</v>
      </c>
      <c r="Q129">
        <v>9.91</v>
      </c>
      <c r="R129">
        <v>2</v>
      </c>
      <c r="S129">
        <v>1</v>
      </c>
      <c r="T129">
        <v>0.04</v>
      </c>
      <c r="U129">
        <v>28</v>
      </c>
      <c r="V129">
        <v>28</v>
      </c>
      <c r="W129">
        <v>40</v>
      </c>
      <c r="X129">
        <v>56</v>
      </c>
      <c r="Y129">
        <v>40</v>
      </c>
      <c r="Z129">
        <v>14</v>
      </c>
    </row>
    <row r="130" spans="1:26" x14ac:dyDescent="0.25">
      <c r="A130">
        <v>72</v>
      </c>
      <c r="B130">
        <v>18</v>
      </c>
      <c r="C130" t="s">
        <v>24</v>
      </c>
      <c r="D130">
        <v>7218</v>
      </c>
      <c r="E130">
        <v>90</v>
      </c>
      <c r="F130">
        <v>160</v>
      </c>
      <c r="G130">
        <v>30</v>
      </c>
      <c r="H130">
        <v>138.4</v>
      </c>
      <c r="I130">
        <v>6</v>
      </c>
      <c r="J130">
        <v>3</v>
      </c>
      <c r="K130">
        <v>0.25</v>
      </c>
      <c r="L130">
        <v>147.36199999999999</v>
      </c>
      <c r="M130">
        <v>5</v>
      </c>
      <c r="N130">
        <v>1.5</v>
      </c>
      <c r="O130">
        <v>4</v>
      </c>
      <c r="P130">
        <v>5</v>
      </c>
      <c r="Q130">
        <v>11.56</v>
      </c>
      <c r="R130">
        <v>2.5</v>
      </c>
      <c r="S130">
        <v>1.2</v>
      </c>
      <c r="T130">
        <v>0.04</v>
      </c>
      <c r="U130">
        <v>28</v>
      </c>
      <c r="V130">
        <v>28</v>
      </c>
      <c r="W130">
        <v>40</v>
      </c>
      <c r="X130">
        <v>56</v>
      </c>
      <c r="Y130">
        <v>40</v>
      </c>
      <c r="Z130">
        <v>14</v>
      </c>
    </row>
    <row r="131" spans="1:26" x14ac:dyDescent="0.25">
      <c r="A131">
        <v>72</v>
      </c>
      <c r="B131">
        <v>19</v>
      </c>
      <c r="C131" t="s">
        <v>24</v>
      </c>
      <c r="D131">
        <v>7219</v>
      </c>
      <c r="E131">
        <v>95</v>
      </c>
      <c r="F131">
        <v>170</v>
      </c>
      <c r="G131">
        <v>32</v>
      </c>
      <c r="H131">
        <v>146.9</v>
      </c>
      <c r="I131">
        <v>6</v>
      </c>
      <c r="J131">
        <v>3</v>
      </c>
      <c r="K131">
        <v>0.25</v>
      </c>
      <c r="L131">
        <v>156.458</v>
      </c>
      <c r="M131">
        <v>5</v>
      </c>
      <c r="N131">
        <v>1.5</v>
      </c>
      <c r="O131">
        <v>4</v>
      </c>
      <c r="P131">
        <v>5</v>
      </c>
      <c r="Q131">
        <v>12.38</v>
      </c>
      <c r="R131">
        <v>2.5</v>
      </c>
      <c r="S131">
        <v>1.2</v>
      </c>
      <c r="T131">
        <v>0.04</v>
      </c>
      <c r="U131">
        <v>28</v>
      </c>
      <c r="V131">
        <v>28</v>
      </c>
      <c r="W131">
        <v>40</v>
      </c>
      <c r="X131">
        <v>56</v>
      </c>
      <c r="Y131">
        <v>40</v>
      </c>
      <c r="Z131">
        <v>14</v>
      </c>
    </row>
    <row r="132" spans="1:26" x14ac:dyDescent="0.25">
      <c r="A132">
        <v>72</v>
      </c>
      <c r="B132">
        <v>20</v>
      </c>
      <c r="C132" t="s">
        <v>24</v>
      </c>
      <c r="D132">
        <v>7220</v>
      </c>
      <c r="E132">
        <v>100</v>
      </c>
      <c r="F132">
        <v>180</v>
      </c>
      <c r="G132">
        <v>34</v>
      </c>
      <c r="H132">
        <v>155.30000000000001</v>
      </c>
      <c r="I132">
        <v>6</v>
      </c>
      <c r="J132">
        <v>3</v>
      </c>
      <c r="K132">
        <v>0.25</v>
      </c>
      <c r="L132">
        <v>165.55699999999999</v>
      </c>
      <c r="M132">
        <v>5</v>
      </c>
      <c r="N132">
        <v>1.5</v>
      </c>
      <c r="O132">
        <v>4</v>
      </c>
      <c r="P132">
        <v>5</v>
      </c>
      <c r="Q132">
        <v>13.21</v>
      </c>
      <c r="R132">
        <v>2.5</v>
      </c>
      <c r="S132">
        <v>1.2</v>
      </c>
      <c r="T132">
        <v>0.04</v>
      </c>
      <c r="U132">
        <v>28</v>
      </c>
      <c r="V132">
        <v>28</v>
      </c>
      <c r="W132">
        <v>40</v>
      </c>
      <c r="X132">
        <v>56</v>
      </c>
      <c r="Y132">
        <v>40</v>
      </c>
      <c r="Z132">
        <v>14</v>
      </c>
    </row>
    <row r="133" spans="1:26" x14ac:dyDescent="0.25">
      <c r="A133">
        <v>72</v>
      </c>
      <c r="B133">
        <v>21</v>
      </c>
      <c r="C133" t="s">
        <v>24</v>
      </c>
      <c r="D133">
        <v>7221</v>
      </c>
      <c r="E133">
        <v>105</v>
      </c>
      <c r="F133">
        <v>190</v>
      </c>
      <c r="G133">
        <v>36</v>
      </c>
      <c r="H133">
        <v>163.80000000000001</v>
      </c>
      <c r="I133">
        <v>6</v>
      </c>
      <c r="J133">
        <v>4</v>
      </c>
      <c r="K133">
        <v>0.25</v>
      </c>
      <c r="L133">
        <v>174.65100000000001</v>
      </c>
      <c r="M133">
        <v>5</v>
      </c>
      <c r="N133">
        <v>1.5</v>
      </c>
      <c r="O133">
        <v>4</v>
      </c>
      <c r="P133">
        <v>6.5</v>
      </c>
      <c r="Q133">
        <v>14.03</v>
      </c>
      <c r="R133">
        <v>2.5</v>
      </c>
      <c r="S133">
        <v>1.2</v>
      </c>
      <c r="T133">
        <v>0.06</v>
      </c>
      <c r="U133">
        <v>28</v>
      </c>
      <c r="V133">
        <v>28</v>
      </c>
      <c r="W133">
        <v>40</v>
      </c>
      <c r="X133">
        <v>56</v>
      </c>
      <c r="Y133">
        <v>40</v>
      </c>
      <c r="Z133">
        <v>14</v>
      </c>
    </row>
    <row r="134" spans="1:26" x14ac:dyDescent="0.25">
      <c r="A134">
        <v>718</v>
      </c>
      <c r="B134">
        <v>0</v>
      </c>
      <c r="C134" t="s">
        <v>23</v>
      </c>
      <c r="D134">
        <v>71800</v>
      </c>
      <c r="E134">
        <v>10</v>
      </c>
      <c r="F134">
        <v>19</v>
      </c>
      <c r="G134">
        <v>5</v>
      </c>
      <c r="H134">
        <v>16.100000000000001</v>
      </c>
      <c r="I134">
        <v>2</v>
      </c>
      <c r="J134">
        <v>1.5</v>
      </c>
      <c r="K134">
        <v>0.25</v>
      </c>
      <c r="L134">
        <v>16.888000000000002</v>
      </c>
      <c r="M134">
        <v>2</v>
      </c>
      <c r="N134">
        <v>0.7</v>
      </c>
      <c r="O134">
        <v>1</v>
      </c>
      <c r="P134">
        <v>2</v>
      </c>
      <c r="Q134">
        <v>1.2470000000000001</v>
      </c>
      <c r="R134">
        <v>1.5</v>
      </c>
      <c r="S134">
        <v>0.5</v>
      </c>
      <c r="T134">
        <v>0.02</v>
      </c>
      <c r="U134">
        <v>8</v>
      </c>
      <c r="V134">
        <v>8</v>
      </c>
      <c r="W134">
        <v>11.2</v>
      </c>
      <c r="X134">
        <v>16</v>
      </c>
      <c r="Y134">
        <v>11.2</v>
      </c>
      <c r="Z134">
        <v>4</v>
      </c>
    </row>
    <row r="135" spans="1:26" x14ac:dyDescent="0.25">
      <c r="A135">
        <v>718</v>
      </c>
      <c r="B135">
        <v>1</v>
      </c>
      <c r="C135" t="s">
        <v>23</v>
      </c>
      <c r="D135">
        <v>71801</v>
      </c>
      <c r="E135">
        <v>12</v>
      </c>
      <c r="F135">
        <v>21</v>
      </c>
      <c r="G135">
        <v>5</v>
      </c>
      <c r="H135">
        <v>18.100000000000001</v>
      </c>
      <c r="I135">
        <v>2</v>
      </c>
      <c r="J135">
        <v>1.5</v>
      </c>
      <c r="K135">
        <v>0.25</v>
      </c>
      <c r="L135">
        <v>18.888000000000002</v>
      </c>
      <c r="M135">
        <v>2</v>
      </c>
      <c r="N135">
        <v>0.7</v>
      </c>
      <c r="O135">
        <v>1</v>
      </c>
      <c r="P135">
        <v>2</v>
      </c>
      <c r="Q135">
        <v>1.2470000000000001</v>
      </c>
      <c r="R135">
        <v>1.5</v>
      </c>
      <c r="S135">
        <v>0.5</v>
      </c>
      <c r="T135">
        <v>0.02</v>
      </c>
      <c r="U135">
        <v>9</v>
      </c>
      <c r="V135">
        <v>9</v>
      </c>
      <c r="W135">
        <v>12.5</v>
      </c>
      <c r="X135">
        <v>18</v>
      </c>
      <c r="Y135">
        <v>12.5</v>
      </c>
      <c r="Z135">
        <v>4.5</v>
      </c>
    </row>
    <row r="136" spans="1:26" x14ac:dyDescent="0.25">
      <c r="A136">
        <v>718</v>
      </c>
      <c r="B136">
        <v>2</v>
      </c>
      <c r="C136" t="s">
        <v>23</v>
      </c>
      <c r="D136">
        <v>71802</v>
      </c>
      <c r="E136">
        <v>15</v>
      </c>
      <c r="F136">
        <v>24</v>
      </c>
      <c r="G136">
        <v>5</v>
      </c>
      <c r="H136">
        <v>21.1</v>
      </c>
      <c r="I136">
        <v>2</v>
      </c>
      <c r="J136">
        <v>1.5</v>
      </c>
      <c r="K136">
        <v>0.25</v>
      </c>
      <c r="L136">
        <v>21.888000000000002</v>
      </c>
      <c r="M136">
        <v>2</v>
      </c>
      <c r="N136">
        <v>0.7</v>
      </c>
      <c r="O136">
        <v>1</v>
      </c>
      <c r="P136">
        <v>2</v>
      </c>
      <c r="Q136">
        <v>1.2470000000000001</v>
      </c>
      <c r="R136">
        <v>1.5</v>
      </c>
      <c r="S136">
        <v>0.5</v>
      </c>
      <c r="T136">
        <v>0.02</v>
      </c>
      <c r="U136">
        <v>9</v>
      </c>
      <c r="V136">
        <v>9</v>
      </c>
      <c r="W136">
        <v>12.5</v>
      </c>
      <c r="X136">
        <v>18</v>
      </c>
      <c r="Y136">
        <v>12.5</v>
      </c>
      <c r="Z136">
        <v>4.5</v>
      </c>
    </row>
    <row r="137" spans="1:26" x14ac:dyDescent="0.25">
      <c r="A137">
        <v>718</v>
      </c>
      <c r="B137">
        <v>3</v>
      </c>
      <c r="C137" t="s">
        <v>23</v>
      </c>
      <c r="D137">
        <v>71803</v>
      </c>
      <c r="E137">
        <v>17</v>
      </c>
      <c r="F137">
        <v>26</v>
      </c>
      <c r="G137">
        <v>5</v>
      </c>
      <c r="H137">
        <v>23</v>
      </c>
      <c r="I137">
        <v>2</v>
      </c>
      <c r="J137">
        <v>1.5</v>
      </c>
      <c r="K137">
        <v>0.25</v>
      </c>
      <c r="L137">
        <v>23.888000000000002</v>
      </c>
      <c r="M137">
        <v>2</v>
      </c>
      <c r="N137">
        <v>0.7</v>
      </c>
      <c r="O137">
        <v>1</v>
      </c>
      <c r="P137">
        <v>2</v>
      </c>
      <c r="Q137">
        <v>1.2470000000000001</v>
      </c>
      <c r="R137">
        <v>1.5</v>
      </c>
      <c r="S137">
        <v>0.5</v>
      </c>
      <c r="T137">
        <v>0.02</v>
      </c>
      <c r="U137">
        <v>9</v>
      </c>
      <c r="V137">
        <v>9</v>
      </c>
      <c r="W137">
        <v>12.5</v>
      </c>
      <c r="X137">
        <v>18</v>
      </c>
      <c r="Y137">
        <v>12.5</v>
      </c>
      <c r="Z137">
        <v>4.5</v>
      </c>
    </row>
    <row r="138" spans="1:26" x14ac:dyDescent="0.25">
      <c r="A138">
        <v>718</v>
      </c>
      <c r="B138">
        <v>4</v>
      </c>
      <c r="C138" t="s">
        <v>23</v>
      </c>
      <c r="D138">
        <v>71804</v>
      </c>
      <c r="E138">
        <v>20</v>
      </c>
      <c r="F138">
        <v>32</v>
      </c>
      <c r="G138">
        <v>7</v>
      </c>
      <c r="H138">
        <v>28.1</v>
      </c>
      <c r="I138">
        <v>2</v>
      </c>
      <c r="J138">
        <v>1.5</v>
      </c>
      <c r="K138">
        <v>0.25</v>
      </c>
      <c r="L138">
        <v>29.184999999999999</v>
      </c>
      <c r="M138">
        <v>2</v>
      </c>
      <c r="N138">
        <v>0.7</v>
      </c>
      <c r="O138">
        <v>2</v>
      </c>
      <c r="P138">
        <v>2</v>
      </c>
      <c r="Q138">
        <v>1.663</v>
      </c>
      <c r="R138">
        <v>1.5</v>
      </c>
      <c r="S138">
        <v>0.5</v>
      </c>
      <c r="T138">
        <v>0.02</v>
      </c>
      <c r="U138">
        <v>11.2</v>
      </c>
      <c r="V138">
        <v>11.2</v>
      </c>
      <c r="W138">
        <v>16</v>
      </c>
      <c r="X138">
        <v>22.5</v>
      </c>
      <c r="Y138">
        <v>16</v>
      </c>
      <c r="Z138">
        <v>5.6</v>
      </c>
    </row>
    <row r="139" spans="1:26" x14ac:dyDescent="0.25">
      <c r="A139">
        <v>718</v>
      </c>
      <c r="B139">
        <v>5</v>
      </c>
      <c r="C139" t="s">
        <v>23</v>
      </c>
      <c r="D139">
        <v>71805</v>
      </c>
      <c r="E139">
        <v>25</v>
      </c>
      <c r="F139">
        <v>37</v>
      </c>
      <c r="G139">
        <v>7</v>
      </c>
      <c r="H139">
        <v>33.1</v>
      </c>
      <c r="I139">
        <v>2</v>
      </c>
      <c r="J139">
        <v>1.5</v>
      </c>
      <c r="K139">
        <v>0.25</v>
      </c>
      <c r="L139">
        <v>34.185000000000002</v>
      </c>
      <c r="M139">
        <v>2</v>
      </c>
      <c r="N139">
        <v>0.7</v>
      </c>
      <c r="O139">
        <v>2</v>
      </c>
      <c r="P139">
        <v>2</v>
      </c>
      <c r="Q139">
        <v>1.663</v>
      </c>
      <c r="R139">
        <v>1.5</v>
      </c>
      <c r="S139">
        <v>0.5</v>
      </c>
      <c r="T139">
        <v>0.02</v>
      </c>
      <c r="U139">
        <v>11.2</v>
      </c>
      <c r="V139">
        <v>11.2</v>
      </c>
      <c r="W139">
        <v>16</v>
      </c>
      <c r="X139">
        <v>22.5</v>
      </c>
      <c r="Y139">
        <v>16</v>
      </c>
      <c r="Z139">
        <v>5.6</v>
      </c>
    </row>
    <row r="140" spans="1:26" x14ac:dyDescent="0.25">
      <c r="A140">
        <v>718</v>
      </c>
      <c r="B140">
        <v>6</v>
      </c>
      <c r="C140" t="s">
        <v>23</v>
      </c>
      <c r="D140">
        <v>71806</v>
      </c>
      <c r="E140">
        <v>30</v>
      </c>
      <c r="F140">
        <v>42</v>
      </c>
      <c r="G140">
        <v>7</v>
      </c>
      <c r="H140">
        <v>38.1</v>
      </c>
      <c r="I140">
        <v>2</v>
      </c>
      <c r="J140">
        <v>1.5</v>
      </c>
      <c r="K140">
        <v>0.25</v>
      </c>
      <c r="L140">
        <v>39.185000000000002</v>
      </c>
      <c r="M140">
        <v>2</v>
      </c>
      <c r="N140">
        <v>0.7</v>
      </c>
      <c r="O140">
        <v>2</v>
      </c>
      <c r="P140">
        <v>2</v>
      </c>
      <c r="Q140">
        <v>1.663</v>
      </c>
      <c r="R140">
        <v>1.5</v>
      </c>
      <c r="S140">
        <v>0.5</v>
      </c>
      <c r="T140">
        <v>0.02</v>
      </c>
      <c r="U140">
        <v>11.2</v>
      </c>
      <c r="V140">
        <v>11.2</v>
      </c>
      <c r="W140">
        <v>16</v>
      </c>
      <c r="X140">
        <v>22.5</v>
      </c>
      <c r="Y140">
        <v>16</v>
      </c>
      <c r="Z140">
        <v>5.6</v>
      </c>
    </row>
    <row r="141" spans="1:26" x14ac:dyDescent="0.25">
      <c r="A141">
        <v>718</v>
      </c>
      <c r="B141">
        <v>7</v>
      </c>
      <c r="C141" t="s">
        <v>23</v>
      </c>
      <c r="D141">
        <v>71807</v>
      </c>
      <c r="E141">
        <v>35</v>
      </c>
      <c r="F141">
        <v>47</v>
      </c>
      <c r="G141">
        <v>7</v>
      </c>
      <c r="H141">
        <v>43.1</v>
      </c>
      <c r="I141">
        <v>2</v>
      </c>
      <c r="J141">
        <v>1.5</v>
      </c>
      <c r="K141">
        <v>0.25</v>
      </c>
      <c r="L141">
        <v>44.185000000000002</v>
      </c>
      <c r="M141">
        <v>2</v>
      </c>
      <c r="N141">
        <v>0.7</v>
      </c>
      <c r="O141">
        <v>2</v>
      </c>
      <c r="P141">
        <v>2</v>
      </c>
      <c r="Q141">
        <v>1.663</v>
      </c>
      <c r="R141">
        <v>1.5</v>
      </c>
      <c r="S141">
        <v>0.5</v>
      </c>
      <c r="T141">
        <v>0.02</v>
      </c>
      <c r="U141">
        <v>14</v>
      </c>
      <c r="V141">
        <v>14</v>
      </c>
      <c r="W141">
        <v>20</v>
      </c>
      <c r="X141">
        <v>28</v>
      </c>
      <c r="Y141">
        <v>20</v>
      </c>
      <c r="Z141">
        <v>7.1</v>
      </c>
    </row>
    <row r="142" spans="1:26" x14ac:dyDescent="0.25">
      <c r="A142">
        <v>718</v>
      </c>
      <c r="B142">
        <v>8</v>
      </c>
      <c r="C142" t="s">
        <v>23</v>
      </c>
      <c r="D142">
        <v>71808</v>
      </c>
      <c r="E142">
        <v>40</v>
      </c>
      <c r="F142">
        <v>52</v>
      </c>
      <c r="G142">
        <v>7</v>
      </c>
      <c r="H142">
        <v>48.1</v>
      </c>
      <c r="I142">
        <v>2</v>
      </c>
      <c r="J142">
        <v>1.5</v>
      </c>
      <c r="K142">
        <v>0.25</v>
      </c>
      <c r="L142">
        <v>49.185000000000002</v>
      </c>
      <c r="M142">
        <v>2</v>
      </c>
      <c r="N142">
        <v>0.7</v>
      </c>
      <c r="O142">
        <v>2</v>
      </c>
      <c r="P142">
        <v>3</v>
      </c>
      <c r="Q142">
        <v>1.663</v>
      </c>
      <c r="R142">
        <v>1.5</v>
      </c>
      <c r="S142">
        <v>0.5</v>
      </c>
      <c r="T142">
        <v>0.02</v>
      </c>
      <c r="U142">
        <v>14</v>
      </c>
      <c r="V142">
        <v>14</v>
      </c>
      <c r="W142">
        <v>20</v>
      </c>
      <c r="X142">
        <v>28</v>
      </c>
      <c r="Y142">
        <v>20</v>
      </c>
      <c r="Z142">
        <v>7.1</v>
      </c>
    </row>
    <row r="143" spans="1:26" x14ac:dyDescent="0.25">
      <c r="A143">
        <v>718</v>
      </c>
      <c r="B143">
        <v>9</v>
      </c>
      <c r="C143" t="s">
        <v>23</v>
      </c>
      <c r="D143">
        <v>71809</v>
      </c>
      <c r="E143">
        <v>45</v>
      </c>
      <c r="F143">
        <v>58</v>
      </c>
      <c r="G143">
        <v>7</v>
      </c>
      <c r="H143">
        <v>53.6</v>
      </c>
      <c r="I143">
        <v>2</v>
      </c>
      <c r="J143">
        <v>1.5</v>
      </c>
      <c r="K143">
        <v>0.25</v>
      </c>
      <c r="L143">
        <v>54.685000000000002</v>
      </c>
      <c r="M143">
        <v>2</v>
      </c>
      <c r="N143">
        <v>0.7</v>
      </c>
      <c r="O143">
        <v>2</v>
      </c>
      <c r="P143">
        <v>3</v>
      </c>
      <c r="Q143">
        <v>1.663</v>
      </c>
      <c r="R143">
        <v>1.5</v>
      </c>
      <c r="S143">
        <v>0.5</v>
      </c>
      <c r="T143">
        <v>0.02</v>
      </c>
      <c r="U143">
        <v>14</v>
      </c>
      <c r="V143">
        <v>14</v>
      </c>
      <c r="W143">
        <v>20</v>
      </c>
      <c r="X143">
        <v>28</v>
      </c>
      <c r="Y143">
        <v>20</v>
      </c>
      <c r="Z143">
        <v>7.1</v>
      </c>
    </row>
    <row r="144" spans="1:26" x14ac:dyDescent="0.25">
      <c r="A144">
        <v>718</v>
      </c>
      <c r="B144">
        <v>10</v>
      </c>
      <c r="C144" t="s">
        <v>23</v>
      </c>
      <c r="D144">
        <v>71810</v>
      </c>
      <c r="E144">
        <v>50</v>
      </c>
      <c r="F144">
        <v>65</v>
      </c>
      <c r="G144">
        <v>7</v>
      </c>
      <c r="H144">
        <v>60</v>
      </c>
      <c r="I144">
        <v>2</v>
      </c>
      <c r="J144">
        <v>1.5</v>
      </c>
      <c r="K144">
        <v>0.25</v>
      </c>
      <c r="L144">
        <v>61.481000000000002</v>
      </c>
      <c r="M144">
        <v>2</v>
      </c>
      <c r="N144">
        <v>0.7</v>
      </c>
      <c r="O144">
        <v>2.5</v>
      </c>
      <c r="P144">
        <v>3</v>
      </c>
      <c r="Q144">
        <v>2.0790000000000002</v>
      </c>
      <c r="R144">
        <v>1.5</v>
      </c>
      <c r="S144">
        <v>0.5</v>
      </c>
      <c r="T144">
        <v>0.02</v>
      </c>
      <c r="U144">
        <v>14</v>
      </c>
      <c r="V144">
        <v>14</v>
      </c>
      <c r="W144">
        <v>20</v>
      </c>
      <c r="X144">
        <v>28</v>
      </c>
      <c r="Y144">
        <v>20</v>
      </c>
      <c r="Z144">
        <v>7.1</v>
      </c>
    </row>
    <row r="145" spans="1:26" x14ac:dyDescent="0.25">
      <c r="A145">
        <v>718</v>
      </c>
      <c r="B145">
        <v>11</v>
      </c>
      <c r="C145" t="s">
        <v>23</v>
      </c>
      <c r="D145">
        <v>71811</v>
      </c>
      <c r="E145">
        <v>55</v>
      </c>
      <c r="F145">
        <v>72</v>
      </c>
      <c r="G145">
        <v>9</v>
      </c>
      <c r="H145">
        <v>66.5</v>
      </c>
      <c r="I145">
        <v>2</v>
      </c>
      <c r="J145">
        <v>1.5</v>
      </c>
      <c r="K145">
        <v>0.25</v>
      </c>
      <c r="L145">
        <v>68.277000000000001</v>
      </c>
      <c r="M145">
        <v>2.5</v>
      </c>
      <c r="N145">
        <v>0.8</v>
      </c>
      <c r="O145">
        <v>2.5</v>
      </c>
      <c r="P145">
        <v>3</v>
      </c>
      <c r="Q145">
        <v>2.4940000000000002</v>
      </c>
      <c r="R145">
        <v>1.5</v>
      </c>
      <c r="S145">
        <v>0.5</v>
      </c>
      <c r="T145">
        <v>0.02</v>
      </c>
      <c r="U145">
        <v>20</v>
      </c>
      <c r="V145">
        <v>20</v>
      </c>
      <c r="W145">
        <v>28</v>
      </c>
      <c r="X145">
        <v>40</v>
      </c>
      <c r="Y145">
        <v>28</v>
      </c>
      <c r="Z145">
        <v>10</v>
      </c>
    </row>
    <row r="146" spans="1:26" x14ac:dyDescent="0.25">
      <c r="A146">
        <v>718</v>
      </c>
      <c r="B146">
        <v>12</v>
      </c>
      <c r="C146" t="s">
        <v>23</v>
      </c>
      <c r="D146">
        <v>71812</v>
      </c>
      <c r="E146">
        <v>60</v>
      </c>
      <c r="F146">
        <v>78</v>
      </c>
      <c r="G146">
        <v>10</v>
      </c>
      <c r="H146">
        <v>72.5</v>
      </c>
      <c r="I146">
        <v>2</v>
      </c>
      <c r="J146">
        <v>1.5</v>
      </c>
      <c r="K146">
        <v>0.25</v>
      </c>
      <c r="L146">
        <v>74.572999999999993</v>
      </c>
      <c r="M146">
        <v>2.5</v>
      </c>
      <c r="N146">
        <v>0.8</v>
      </c>
      <c r="O146">
        <v>2.5</v>
      </c>
      <c r="P146">
        <v>3</v>
      </c>
      <c r="Q146">
        <v>2.91</v>
      </c>
      <c r="R146">
        <v>1.5</v>
      </c>
      <c r="S146">
        <v>0.5</v>
      </c>
      <c r="T146">
        <v>0.02</v>
      </c>
      <c r="U146">
        <v>20</v>
      </c>
      <c r="V146">
        <v>20</v>
      </c>
      <c r="W146">
        <v>28</v>
      </c>
      <c r="X146">
        <v>40</v>
      </c>
      <c r="Y146">
        <v>28</v>
      </c>
      <c r="Z146">
        <v>10</v>
      </c>
    </row>
    <row r="147" spans="1:26" x14ac:dyDescent="0.25">
      <c r="A147">
        <v>718</v>
      </c>
      <c r="B147">
        <v>13</v>
      </c>
      <c r="C147" t="s">
        <v>23</v>
      </c>
      <c r="D147">
        <v>71813</v>
      </c>
      <c r="E147">
        <v>65</v>
      </c>
      <c r="F147">
        <v>85</v>
      </c>
      <c r="G147">
        <v>10</v>
      </c>
      <c r="H147">
        <v>78.5</v>
      </c>
      <c r="I147">
        <v>2.5</v>
      </c>
      <c r="J147">
        <v>1.5</v>
      </c>
      <c r="K147">
        <v>0.25</v>
      </c>
      <c r="L147">
        <v>80.572999999999993</v>
      </c>
      <c r="M147">
        <v>2.5</v>
      </c>
      <c r="N147">
        <v>0.8</v>
      </c>
      <c r="O147">
        <v>3</v>
      </c>
      <c r="P147">
        <v>4</v>
      </c>
      <c r="Q147">
        <v>2.91</v>
      </c>
      <c r="R147">
        <v>1.5</v>
      </c>
      <c r="S147">
        <v>0.5</v>
      </c>
      <c r="T147">
        <v>0.03</v>
      </c>
      <c r="U147">
        <v>20</v>
      </c>
      <c r="V147">
        <v>20</v>
      </c>
      <c r="W147">
        <v>28</v>
      </c>
      <c r="X147">
        <v>40</v>
      </c>
      <c r="Y147">
        <v>28</v>
      </c>
      <c r="Z147">
        <v>10</v>
      </c>
    </row>
    <row r="148" spans="1:26" x14ac:dyDescent="0.25">
      <c r="A148">
        <v>718</v>
      </c>
      <c r="B148">
        <v>14</v>
      </c>
      <c r="C148" t="s">
        <v>23</v>
      </c>
      <c r="D148">
        <v>71814</v>
      </c>
      <c r="E148">
        <v>70</v>
      </c>
      <c r="F148">
        <v>90</v>
      </c>
      <c r="G148">
        <v>10</v>
      </c>
      <c r="H148">
        <v>83.5</v>
      </c>
      <c r="I148">
        <v>2.5</v>
      </c>
      <c r="J148">
        <v>1.5</v>
      </c>
      <c r="K148">
        <v>0.25</v>
      </c>
      <c r="L148">
        <v>85.572999999999993</v>
      </c>
      <c r="M148">
        <v>2.5</v>
      </c>
      <c r="N148">
        <v>0.8</v>
      </c>
      <c r="O148">
        <v>3</v>
      </c>
      <c r="P148">
        <v>4</v>
      </c>
      <c r="Q148">
        <v>2.91</v>
      </c>
      <c r="R148">
        <v>1.5</v>
      </c>
      <c r="S148">
        <v>0.5</v>
      </c>
      <c r="T148">
        <v>0.03</v>
      </c>
      <c r="U148">
        <v>20</v>
      </c>
      <c r="V148">
        <v>20</v>
      </c>
      <c r="W148">
        <v>28</v>
      </c>
      <c r="X148">
        <v>40</v>
      </c>
      <c r="Y148">
        <v>28</v>
      </c>
      <c r="Z148">
        <v>10</v>
      </c>
    </row>
    <row r="149" spans="1:26" x14ac:dyDescent="0.25">
      <c r="A149">
        <v>718</v>
      </c>
      <c r="B149">
        <v>15</v>
      </c>
      <c r="C149" t="s">
        <v>23</v>
      </c>
      <c r="D149">
        <v>71815</v>
      </c>
      <c r="E149">
        <v>75</v>
      </c>
      <c r="F149">
        <v>95</v>
      </c>
      <c r="G149">
        <v>10</v>
      </c>
      <c r="H149">
        <v>88.5</v>
      </c>
      <c r="I149">
        <v>2.5</v>
      </c>
      <c r="J149">
        <v>1.5</v>
      </c>
      <c r="K149">
        <v>0.25</v>
      </c>
      <c r="L149">
        <v>90.572999999999993</v>
      </c>
      <c r="M149">
        <v>2.5</v>
      </c>
      <c r="N149">
        <v>0.8</v>
      </c>
      <c r="O149">
        <v>3</v>
      </c>
      <c r="P149">
        <v>4</v>
      </c>
      <c r="Q149">
        <v>2.91</v>
      </c>
      <c r="R149">
        <v>1.5</v>
      </c>
      <c r="S149">
        <v>0.5</v>
      </c>
      <c r="T149">
        <v>0.03</v>
      </c>
      <c r="U149">
        <v>20</v>
      </c>
      <c r="V149">
        <v>20</v>
      </c>
      <c r="W149">
        <v>28</v>
      </c>
      <c r="X149">
        <v>40</v>
      </c>
      <c r="Y149">
        <v>28</v>
      </c>
      <c r="Z149">
        <v>10</v>
      </c>
    </row>
    <row r="150" spans="1:26" x14ac:dyDescent="0.25">
      <c r="A150">
        <v>718</v>
      </c>
      <c r="B150">
        <v>16</v>
      </c>
      <c r="C150" t="s">
        <v>23</v>
      </c>
      <c r="D150">
        <v>71816</v>
      </c>
      <c r="E150">
        <v>80</v>
      </c>
      <c r="F150">
        <v>100</v>
      </c>
      <c r="G150">
        <v>10</v>
      </c>
      <c r="H150">
        <v>93.5</v>
      </c>
      <c r="I150">
        <v>2.5</v>
      </c>
      <c r="J150">
        <v>1.5</v>
      </c>
      <c r="K150">
        <v>0.25</v>
      </c>
      <c r="L150">
        <v>95.572999999999993</v>
      </c>
      <c r="M150">
        <v>2.5</v>
      </c>
      <c r="N150">
        <v>0.8</v>
      </c>
      <c r="O150">
        <v>3</v>
      </c>
      <c r="P150">
        <v>4</v>
      </c>
      <c r="Q150">
        <v>2.91</v>
      </c>
      <c r="R150">
        <v>1.5</v>
      </c>
      <c r="S150">
        <v>0.5</v>
      </c>
      <c r="T150">
        <v>0.03</v>
      </c>
      <c r="U150">
        <v>20</v>
      </c>
      <c r="V150">
        <v>20</v>
      </c>
      <c r="W150">
        <v>28</v>
      </c>
      <c r="X150">
        <v>40</v>
      </c>
      <c r="Y150">
        <v>28</v>
      </c>
      <c r="Z150">
        <v>10</v>
      </c>
    </row>
    <row r="151" spans="1:26" x14ac:dyDescent="0.25">
      <c r="A151">
        <v>718</v>
      </c>
      <c r="B151">
        <v>17</v>
      </c>
      <c r="C151" t="s">
        <v>23</v>
      </c>
      <c r="D151">
        <v>71817</v>
      </c>
      <c r="E151">
        <v>85</v>
      </c>
      <c r="F151">
        <v>110</v>
      </c>
      <c r="G151">
        <v>13</v>
      </c>
      <c r="H151">
        <v>102.1</v>
      </c>
      <c r="I151">
        <v>2.5</v>
      </c>
      <c r="J151">
        <v>1.5</v>
      </c>
      <c r="K151">
        <v>0.25</v>
      </c>
      <c r="L151">
        <v>104.666</v>
      </c>
      <c r="M151">
        <v>5</v>
      </c>
      <c r="N151">
        <v>1.5</v>
      </c>
      <c r="O151">
        <v>3</v>
      </c>
      <c r="P151">
        <v>4</v>
      </c>
      <c r="Q151">
        <v>3.742</v>
      </c>
      <c r="R151">
        <v>1.5</v>
      </c>
      <c r="S151">
        <v>0.5</v>
      </c>
      <c r="T151">
        <v>0.03</v>
      </c>
      <c r="U151">
        <v>28</v>
      </c>
      <c r="V151">
        <v>28</v>
      </c>
      <c r="W151">
        <v>40</v>
      </c>
      <c r="X151">
        <v>56</v>
      </c>
      <c r="Y151">
        <v>40</v>
      </c>
      <c r="Z151">
        <v>14</v>
      </c>
    </row>
    <row r="152" spans="1:26" x14ac:dyDescent="0.25">
      <c r="A152">
        <v>718</v>
      </c>
      <c r="B152">
        <v>18</v>
      </c>
      <c r="C152" t="s">
        <v>23</v>
      </c>
      <c r="D152">
        <v>71818</v>
      </c>
      <c r="E152">
        <v>90</v>
      </c>
      <c r="F152">
        <v>115</v>
      </c>
      <c r="G152">
        <v>13</v>
      </c>
      <c r="H152">
        <v>107.1</v>
      </c>
      <c r="I152">
        <v>2.5</v>
      </c>
      <c r="J152">
        <v>1.5</v>
      </c>
      <c r="K152">
        <v>0.25</v>
      </c>
      <c r="L152">
        <v>109.666</v>
      </c>
      <c r="M152">
        <v>5</v>
      </c>
      <c r="N152">
        <v>1.5</v>
      </c>
      <c r="O152">
        <v>3</v>
      </c>
      <c r="P152">
        <v>4</v>
      </c>
      <c r="Q152">
        <v>3.742</v>
      </c>
      <c r="R152">
        <v>1.5</v>
      </c>
      <c r="S152">
        <v>0.5</v>
      </c>
      <c r="T152">
        <v>0.03</v>
      </c>
      <c r="U152">
        <v>28</v>
      </c>
      <c r="V152">
        <v>28</v>
      </c>
      <c r="W152">
        <v>40</v>
      </c>
      <c r="X152">
        <v>56</v>
      </c>
      <c r="Y152">
        <v>40</v>
      </c>
      <c r="Z152">
        <v>14</v>
      </c>
    </row>
    <row r="153" spans="1:26" x14ac:dyDescent="0.25">
      <c r="A153">
        <v>718</v>
      </c>
      <c r="B153">
        <v>19</v>
      </c>
      <c r="C153" t="s">
        <v>23</v>
      </c>
      <c r="D153">
        <v>71819</v>
      </c>
      <c r="E153">
        <v>95</v>
      </c>
      <c r="F153">
        <v>120</v>
      </c>
      <c r="G153">
        <v>13</v>
      </c>
      <c r="H153">
        <v>112.1</v>
      </c>
      <c r="I153">
        <v>2.5</v>
      </c>
      <c r="J153">
        <v>1.5</v>
      </c>
      <c r="K153">
        <v>0.25</v>
      </c>
      <c r="L153">
        <v>114.666</v>
      </c>
      <c r="M153">
        <v>5</v>
      </c>
      <c r="N153">
        <v>1.5</v>
      </c>
      <c r="O153">
        <v>3</v>
      </c>
      <c r="P153">
        <v>4</v>
      </c>
      <c r="Q153">
        <v>3.742</v>
      </c>
      <c r="R153">
        <v>1.5</v>
      </c>
      <c r="S153">
        <v>0.5</v>
      </c>
      <c r="T153">
        <v>0.03</v>
      </c>
      <c r="U153">
        <v>28</v>
      </c>
      <c r="V153">
        <v>28</v>
      </c>
      <c r="W153">
        <v>40</v>
      </c>
      <c r="X153">
        <v>56</v>
      </c>
      <c r="Y153">
        <v>40</v>
      </c>
      <c r="Z153">
        <v>14</v>
      </c>
    </row>
    <row r="154" spans="1:26" x14ac:dyDescent="0.25">
      <c r="A154">
        <v>718</v>
      </c>
      <c r="B154">
        <v>20</v>
      </c>
      <c r="C154" t="s">
        <v>23</v>
      </c>
      <c r="D154">
        <v>71820</v>
      </c>
      <c r="E154">
        <v>100</v>
      </c>
      <c r="F154">
        <v>125</v>
      </c>
      <c r="G154">
        <v>13</v>
      </c>
      <c r="H154">
        <v>117</v>
      </c>
      <c r="I154">
        <v>4</v>
      </c>
      <c r="J154">
        <v>1.5</v>
      </c>
      <c r="K154">
        <v>0.25</v>
      </c>
      <c r="L154">
        <v>119.666</v>
      </c>
      <c r="M154">
        <v>5</v>
      </c>
      <c r="N154">
        <v>1.5</v>
      </c>
      <c r="O154">
        <v>4</v>
      </c>
      <c r="P154">
        <v>4</v>
      </c>
      <c r="Q154">
        <v>3.742</v>
      </c>
      <c r="R154">
        <v>1.5</v>
      </c>
      <c r="S154">
        <v>0.5</v>
      </c>
      <c r="T154">
        <v>0.04</v>
      </c>
      <c r="U154">
        <v>28</v>
      </c>
      <c r="V154">
        <v>28</v>
      </c>
      <c r="W154">
        <v>40</v>
      </c>
      <c r="X154">
        <v>56</v>
      </c>
      <c r="Y154">
        <v>40</v>
      </c>
      <c r="Z154">
        <v>14</v>
      </c>
    </row>
    <row r="155" spans="1:26" x14ac:dyDescent="0.25">
      <c r="A155">
        <v>718</v>
      </c>
      <c r="B155">
        <v>21</v>
      </c>
      <c r="C155" t="s">
        <v>23</v>
      </c>
      <c r="D155">
        <v>71821</v>
      </c>
      <c r="E155">
        <v>105</v>
      </c>
      <c r="F155">
        <v>130</v>
      </c>
      <c r="G155">
        <v>13</v>
      </c>
      <c r="H155">
        <v>122</v>
      </c>
      <c r="I155">
        <v>4</v>
      </c>
      <c r="J155">
        <v>1.5</v>
      </c>
      <c r="K155">
        <v>0.25</v>
      </c>
      <c r="L155">
        <v>124.666</v>
      </c>
      <c r="M155">
        <v>5</v>
      </c>
      <c r="N155">
        <v>1.5</v>
      </c>
      <c r="O155">
        <v>4</v>
      </c>
      <c r="P155">
        <v>4</v>
      </c>
      <c r="Q155">
        <v>3.742</v>
      </c>
      <c r="R155">
        <v>1.5</v>
      </c>
      <c r="S155">
        <v>0.5</v>
      </c>
      <c r="T155">
        <v>0.04</v>
      </c>
      <c r="U155">
        <v>28</v>
      </c>
      <c r="V155">
        <v>28</v>
      </c>
      <c r="W155">
        <v>40</v>
      </c>
      <c r="X155">
        <v>56</v>
      </c>
      <c r="Y155">
        <v>40</v>
      </c>
      <c r="Z155">
        <v>14</v>
      </c>
    </row>
    <row r="156" spans="1:26" x14ac:dyDescent="0.25">
      <c r="A156">
        <v>718</v>
      </c>
      <c r="B156">
        <v>0</v>
      </c>
      <c r="C156" t="s">
        <v>24</v>
      </c>
      <c r="D156">
        <v>71800</v>
      </c>
      <c r="E156">
        <v>10</v>
      </c>
      <c r="F156">
        <v>19</v>
      </c>
      <c r="G156">
        <v>5</v>
      </c>
      <c r="H156">
        <v>16.100000000000001</v>
      </c>
      <c r="I156">
        <v>2</v>
      </c>
      <c r="J156">
        <v>1.5</v>
      </c>
      <c r="K156">
        <v>0.25</v>
      </c>
      <c r="L156">
        <v>16.901</v>
      </c>
      <c r="M156">
        <v>2</v>
      </c>
      <c r="N156">
        <v>0.7</v>
      </c>
      <c r="O156">
        <v>1</v>
      </c>
      <c r="P156">
        <v>2</v>
      </c>
      <c r="Q156">
        <v>1.2470000000000001</v>
      </c>
      <c r="R156">
        <v>1.5</v>
      </c>
      <c r="S156">
        <v>0.5</v>
      </c>
      <c r="T156">
        <v>0.02</v>
      </c>
      <c r="U156">
        <v>8</v>
      </c>
      <c r="V156">
        <v>8</v>
      </c>
      <c r="W156">
        <v>11.2</v>
      </c>
      <c r="X156">
        <v>16</v>
      </c>
      <c r="Y156">
        <v>11.2</v>
      </c>
      <c r="Z156">
        <v>4</v>
      </c>
    </row>
    <row r="157" spans="1:26" x14ac:dyDescent="0.25">
      <c r="A157">
        <v>718</v>
      </c>
      <c r="B157">
        <v>1</v>
      </c>
      <c r="C157" t="s">
        <v>24</v>
      </c>
      <c r="D157">
        <v>71801</v>
      </c>
      <c r="E157">
        <v>12</v>
      </c>
      <c r="F157">
        <v>21</v>
      </c>
      <c r="G157">
        <v>5</v>
      </c>
      <c r="H157">
        <v>18.100000000000001</v>
      </c>
      <c r="I157">
        <v>2</v>
      </c>
      <c r="J157">
        <v>1.5</v>
      </c>
      <c r="K157">
        <v>0.25</v>
      </c>
      <c r="L157">
        <v>18.901</v>
      </c>
      <c r="M157">
        <v>2</v>
      </c>
      <c r="N157">
        <v>0.7</v>
      </c>
      <c r="O157">
        <v>1</v>
      </c>
      <c r="P157">
        <v>2</v>
      </c>
      <c r="Q157">
        <v>1.2470000000000001</v>
      </c>
      <c r="R157">
        <v>1.5</v>
      </c>
      <c r="S157">
        <v>0.5</v>
      </c>
      <c r="T157">
        <v>0.02</v>
      </c>
      <c r="U157">
        <v>9</v>
      </c>
      <c r="V157">
        <v>9</v>
      </c>
      <c r="W157">
        <v>12.5</v>
      </c>
      <c r="X157">
        <v>18</v>
      </c>
      <c r="Y157">
        <v>12.5</v>
      </c>
      <c r="Z157">
        <v>4.5</v>
      </c>
    </row>
    <row r="158" spans="1:26" x14ac:dyDescent="0.25">
      <c r="A158">
        <v>718</v>
      </c>
      <c r="B158">
        <v>2</v>
      </c>
      <c r="C158" t="s">
        <v>24</v>
      </c>
      <c r="D158">
        <v>71802</v>
      </c>
      <c r="E158">
        <v>15</v>
      </c>
      <c r="F158">
        <v>24</v>
      </c>
      <c r="G158">
        <v>5</v>
      </c>
      <c r="H158">
        <v>21.1</v>
      </c>
      <c r="I158">
        <v>2</v>
      </c>
      <c r="J158">
        <v>1.5</v>
      </c>
      <c r="K158">
        <v>0.25</v>
      </c>
      <c r="L158">
        <v>21.901</v>
      </c>
      <c r="M158">
        <v>2</v>
      </c>
      <c r="N158">
        <v>0.7</v>
      </c>
      <c r="O158">
        <v>1</v>
      </c>
      <c r="P158">
        <v>2</v>
      </c>
      <c r="Q158">
        <v>1.2470000000000001</v>
      </c>
      <c r="R158">
        <v>1.5</v>
      </c>
      <c r="S158">
        <v>0.5</v>
      </c>
      <c r="T158">
        <v>0.02</v>
      </c>
      <c r="U158">
        <v>9</v>
      </c>
      <c r="V158">
        <v>9</v>
      </c>
      <c r="W158">
        <v>12.5</v>
      </c>
      <c r="X158">
        <v>18</v>
      </c>
      <c r="Y158">
        <v>12.5</v>
      </c>
      <c r="Z158">
        <v>4.5</v>
      </c>
    </row>
    <row r="159" spans="1:26" x14ac:dyDescent="0.25">
      <c r="A159">
        <v>718</v>
      </c>
      <c r="B159">
        <v>3</v>
      </c>
      <c r="C159" t="s">
        <v>24</v>
      </c>
      <c r="D159">
        <v>71803</v>
      </c>
      <c r="E159">
        <v>17</v>
      </c>
      <c r="F159">
        <v>26</v>
      </c>
      <c r="G159">
        <v>5</v>
      </c>
      <c r="H159">
        <v>23</v>
      </c>
      <c r="I159">
        <v>2</v>
      </c>
      <c r="J159">
        <v>1.5</v>
      </c>
      <c r="K159">
        <v>0.25</v>
      </c>
      <c r="L159">
        <v>23.901</v>
      </c>
      <c r="M159">
        <v>2</v>
      </c>
      <c r="N159">
        <v>0.7</v>
      </c>
      <c r="O159">
        <v>1</v>
      </c>
      <c r="P159">
        <v>2</v>
      </c>
      <c r="Q159">
        <v>1.2470000000000001</v>
      </c>
      <c r="R159">
        <v>1.5</v>
      </c>
      <c r="S159">
        <v>0.5</v>
      </c>
      <c r="T159">
        <v>0.02</v>
      </c>
      <c r="U159">
        <v>9</v>
      </c>
      <c r="V159">
        <v>9</v>
      </c>
      <c r="W159">
        <v>12.5</v>
      </c>
      <c r="X159">
        <v>18</v>
      </c>
      <c r="Y159">
        <v>12.5</v>
      </c>
      <c r="Z159">
        <v>4.5</v>
      </c>
    </row>
    <row r="160" spans="1:26" x14ac:dyDescent="0.25">
      <c r="A160">
        <v>718</v>
      </c>
      <c r="B160">
        <v>4</v>
      </c>
      <c r="C160" t="s">
        <v>24</v>
      </c>
      <c r="D160">
        <v>71804</v>
      </c>
      <c r="E160">
        <v>20</v>
      </c>
      <c r="F160">
        <v>32</v>
      </c>
      <c r="G160">
        <v>7</v>
      </c>
      <c r="H160">
        <v>28.1</v>
      </c>
      <c r="I160">
        <v>2</v>
      </c>
      <c r="J160">
        <v>1.5</v>
      </c>
      <c r="K160">
        <v>0.25</v>
      </c>
      <c r="L160">
        <v>29.201000000000001</v>
      </c>
      <c r="M160">
        <v>2</v>
      </c>
      <c r="N160">
        <v>0.7</v>
      </c>
      <c r="O160">
        <v>2</v>
      </c>
      <c r="P160">
        <v>2</v>
      </c>
      <c r="Q160">
        <v>1.663</v>
      </c>
      <c r="R160">
        <v>1.5</v>
      </c>
      <c r="S160">
        <v>0.5</v>
      </c>
      <c r="T160">
        <v>0.02</v>
      </c>
      <c r="U160">
        <v>11.2</v>
      </c>
      <c r="V160">
        <v>11.2</v>
      </c>
      <c r="W160">
        <v>16</v>
      </c>
      <c r="X160">
        <v>22.5</v>
      </c>
      <c r="Y160">
        <v>16</v>
      </c>
      <c r="Z160">
        <v>5.6</v>
      </c>
    </row>
    <row r="161" spans="1:26" x14ac:dyDescent="0.25">
      <c r="A161">
        <v>718</v>
      </c>
      <c r="B161">
        <v>5</v>
      </c>
      <c r="C161" t="s">
        <v>24</v>
      </c>
      <c r="D161">
        <v>71805</v>
      </c>
      <c r="E161">
        <v>25</v>
      </c>
      <c r="F161">
        <v>37</v>
      </c>
      <c r="G161">
        <v>7</v>
      </c>
      <c r="H161">
        <v>33.1</v>
      </c>
      <c r="I161">
        <v>2</v>
      </c>
      <c r="J161">
        <v>1.5</v>
      </c>
      <c r="K161">
        <v>0.25</v>
      </c>
      <c r="L161">
        <v>34.201000000000001</v>
      </c>
      <c r="M161">
        <v>2</v>
      </c>
      <c r="N161">
        <v>0.7</v>
      </c>
      <c r="O161">
        <v>2</v>
      </c>
      <c r="P161">
        <v>2</v>
      </c>
      <c r="Q161">
        <v>1.663</v>
      </c>
      <c r="R161">
        <v>1.5</v>
      </c>
      <c r="S161">
        <v>0.5</v>
      </c>
      <c r="T161">
        <v>0.02</v>
      </c>
      <c r="U161">
        <v>11.2</v>
      </c>
      <c r="V161">
        <v>11.2</v>
      </c>
      <c r="W161">
        <v>16</v>
      </c>
      <c r="X161">
        <v>22.5</v>
      </c>
      <c r="Y161">
        <v>16</v>
      </c>
      <c r="Z161">
        <v>5.6</v>
      </c>
    </row>
    <row r="162" spans="1:26" x14ac:dyDescent="0.25">
      <c r="A162">
        <v>718</v>
      </c>
      <c r="B162">
        <v>6</v>
      </c>
      <c r="C162" t="s">
        <v>24</v>
      </c>
      <c r="D162">
        <v>71806</v>
      </c>
      <c r="E162">
        <v>30</v>
      </c>
      <c r="F162">
        <v>42</v>
      </c>
      <c r="G162">
        <v>7</v>
      </c>
      <c r="H162">
        <v>38.1</v>
      </c>
      <c r="I162">
        <v>2</v>
      </c>
      <c r="J162">
        <v>1.5</v>
      </c>
      <c r="K162">
        <v>0.25</v>
      </c>
      <c r="L162">
        <v>39.201000000000001</v>
      </c>
      <c r="M162">
        <v>2</v>
      </c>
      <c r="N162">
        <v>0.7</v>
      </c>
      <c r="O162">
        <v>2</v>
      </c>
      <c r="P162">
        <v>2</v>
      </c>
      <c r="Q162">
        <v>1.663</v>
      </c>
      <c r="R162">
        <v>1.5</v>
      </c>
      <c r="S162">
        <v>0.5</v>
      </c>
      <c r="T162">
        <v>0.02</v>
      </c>
      <c r="U162">
        <v>11.2</v>
      </c>
      <c r="V162">
        <v>11.2</v>
      </c>
      <c r="W162">
        <v>16</v>
      </c>
      <c r="X162">
        <v>22.5</v>
      </c>
      <c r="Y162">
        <v>16</v>
      </c>
      <c r="Z162">
        <v>5.6</v>
      </c>
    </row>
    <row r="163" spans="1:26" x14ac:dyDescent="0.25">
      <c r="A163">
        <v>718</v>
      </c>
      <c r="B163">
        <v>7</v>
      </c>
      <c r="C163" t="s">
        <v>24</v>
      </c>
      <c r="D163">
        <v>71807</v>
      </c>
      <c r="E163">
        <v>35</v>
      </c>
      <c r="F163">
        <v>47</v>
      </c>
      <c r="G163">
        <v>7</v>
      </c>
      <c r="H163">
        <v>43.1</v>
      </c>
      <c r="I163">
        <v>2</v>
      </c>
      <c r="J163">
        <v>1.5</v>
      </c>
      <c r="K163">
        <v>0.25</v>
      </c>
      <c r="L163">
        <v>44.201000000000001</v>
      </c>
      <c r="M163">
        <v>2</v>
      </c>
      <c r="N163">
        <v>0.7</v>
      </c>
      <c r="O163">
        <v>2</v>
      </c>
      <c r="P163">
        <v>2</v>
      </c>
      <c r="Q163">
        <v>1.663</v>
      </c>
      <c r="R163">
        <v>1.5</v>
      </c>
      <c r="S163">
        <v>0.5</v>
      </c>
      <c r="T163">
        <v>0.02</v>
      </c>
      <c r="U163">
        <v>14</v>
      </c>
      <c r="V163">
        <v>14</v>
      </c>
      <c r="W163">
        <v>20</v>
      </c>
      <c r="X163">
        <v>28</v>
      </c>
      <c r="Y163">
        <v>20</v>
      </c>
      <c r="Z163">
        <v>7.1</v>
      </c>
    </row>
    <row r="164" spans="1:26" x14ac:dyDescent="0.25">
      <c r="A164">
        <v>718</v>
      </c>
      <c r="B164">
        <v>8</v>
      </c>
      <c r="C164" t="s">
        <v>24</v>
      </c>
      <c r="D164">
        <v>71808</v>
      </c>
      <c r="E164">
        <v>40</v>
      </c>
      <c r="F164">
        <v>52</v>
      </c>
      <c r="G164">
        <v>7</v>
      </c>
      <c r="H164">
        <v>48.1</v>
      </c>
      <c r="I164">
        <v>2</v>
      </c>
      <c r="J164">
        <v>1.5</v>
      </c>
      <c r="K164">
        <v>0.25</v>
      </c>
      <c r="L164">
        <v>49.201000000000001</v>
      </c>
      <c r="M164">
        <v>2</v>
      </c>
      <c r="N164">
        <v>0.7</v>
      </c>
      <c r="O164">
        <v>2</v>
      </c>
      <c r="P164">
        <v>3</v>
      </c>
      <c r="Q164">
        <v>1.663</v>
      </c>
      <c r="R164">
        <v>1.5</v>
      </c>
      <c r="S164">
        <v>0.5</v>
      </c>
      <c r="T164">
        <v>0.02</v>
      </c>
      <c r="U164">
        <v>14</v>
      </c>
      <c r="V164">
        <v>14</v>
      </c>
      <c r="W164">
        <v>20</v>
      </c>
      <c r="X164">
        <v>28</v>
      </c>
      <c r="Y164">
        <v>20</v>
      </c>
      <c r="Z164">
        <v>7.1</v>
      </c>
    </row>
    <row r="165" spans="1:26" x14ac:dyDescent="0.25">
      <c r="A165">
        <v>718</v>
      </c>
      <c r="B165">
        <v>9</v>
      </c>
      <c r="C165" t="s">
        <v>24</v>
      </c>
      <c r="D165">
        <v>71809</v>
      </c>
      <c r="E165">
        <v>45</v>
      </c>
      <c r="F165">
        <v>58</v>
      </c>
      <c r="G165">
        <v>7</v>
      </c>
      <c r="H165">
        <v>53.6</v>
      </c>
      <c r="I165">
        <v>2</v>
      </c>
      <c r="J165">
        <v>1.5</v>
      </c>
      <c r="K165">
        <v>0.25</v>
      </c>
      <c r="L165">
        <v>54.701000000000001</v>
      </c>
      <c r="M165">
        <v>2</v>
      </c>
      <c r="N165">
        <v>0.7</v>
      </c>
      <c r="O165">
        <v>2</v>
      </c>
      <c r="P165">
        <v>3</v>
      </c>
      <c r="Q165">
        <v>1.663</v>
      </c>
      <c r="R165">
        <v>1.5</v>
      </c>
      <c r="S165">
        <v>0.5</v>
      </c>
      <c r="T165">
        <v>0.02</v>
      </c>
      <c r="U165">
        <v>14</v>
      </c>
      <c r="V165">
        <v>14</v>
      </c>
      <c r="W165">
        <v>20</v>
      </c>
      <c r="X165">
        <v>28</v>
      </c>
      <c r="Y165">
        <v>20</v>
      </c>
      <c r="Z165">
        <v>7.1</v>
      </c>
    </row>
    <row r="166" spans="1:26" x14ac:dyDescent="0.25">
      <c r="A166">
        <v>718</v>
      </c>
      <c r="B166">
        <v>10</v>
      </c>
      <c r="C166" t="s">
        <v>24</v>
      </c>
      <c r="D166">
        <v>71810</v>
      </c>
      <c r="E166">
        <v>50</v>
      </c>
      <c r="F166">
        <v>65</v>
      </c>
      <c r="G166">
        <v>7</v>
      </c>
      <c r="H166">
        <v>60</v>
      </c>
      <c r="I166">
        <v>2</v>
      </c>
      <c r="J166">
        <v>1.5</v>
      </c>
      <c r="K166">
        <v>0.25</v>
      </c>
      <c r="L166">
        <v>61.502000000000002</v>
      </c>
      <c r="M166">
        <v>2</v>
      </c>
      <c r="N166">
        <v>0.7</v>
      </c>
      <c r="O166">
        <v>2.5</v>
      </c>
      <c r="P166">
        <v>3</v>
      </c>
      <c r="Q166">
        <v>2.0790000000000002</v>
      </c>
      <c r="R166">
        <v>1.5</v>
      </c>
      <c r="S166">
        <v>0.5</v>
      </c>
      <c r="T166">
        <v>0.02</v>
      </c>
      <c r="U166">
        <v>14</v>
      </c>
      <c r="V166">
        <v>14</v>
      </c>
      <c r="W166">
        <v>20</v>
      </c>
      <c r="X166">
        <v>28</v>
      </c>
      <c r="Y166">
        <v>20</v>
      </c>
      <c r="Z166">
        <v>7.1</v>
      </c>
    </row>
    <row r="167" spans="1:26" x14ac:dyDescent="0.25">
      <c r="A167">
        <v>718</v>
      </c>
      <c r="B167">
        <v>11</v>
      </c>
      <c r="C167" t="s">
        <v>24</v>
      </c>
      <c r="D167">
        <v>71811</v>
      </c>
      <c r="E167">
        <v>55</v>
      </c>
      <c r="F167">
        <v>72</v>
      </c>
      <c r="G167">
        <v>9</v>
      </c>
      <c r="H167">
        <v>66.5</v>
      </c>
      <c r="I167">
        <v>2</v>
      </c>
      <c r="J167">
        <v>1.5</v>
      </c>
      <c r="K167">
        <v>0.25</v>
      </c>
      <c r="L167">
        <v>68.301000000000002</v>
      </c>
      <c r="M167">
        <v>2.5</v>
      </c>
      <c r="N167">
        <v>0.8</v>
      </c>
      <c r="O167">
        <v>2.5</v>
      </c>
      <c r="P167">
        <v>3</v>
      </c>
      <c r="Q167">
        <v>2.4940000000000002</v>
      </c>
      <c r="R167">
        <v>1.5</v>
      </c>
      <c r="S167">
        <v>0.5</v>
      </c>
      <c r="T167">
        <v>0.02</v>
      </c>
      <c r="U167">
        <v>20</v>
      </c>
      <c r="V167">
        <v>20</v>
      </c>
      <c r="W167">
        <v>28</v>
      </c>
      <c r="X167">
        <v>40</v>
      </c>
      <c r="Y167">
        <v>28</v>
      </c>
      <c r="Z167">
        <v>10</v>
      </c>
    </row>
    <row r="168" spans="1:26" x14ac:dyDescent="0.25">
      <c r="A168">
        <v>718</v>
      </c>
      <c r="B168">
        <v>12</v>
      </c>
      <c r="C168" t="s">
        <v>24</v>
      </c>
      <c r="D168">
        <v>71812</v>
      </c>
      <c r="E168">
        <v>60</v>
      </c>
      <c r="F168">
        <v>78</v>
      </c>
      <c r="G168">
        <v>10</v>
      </c>
      <c r="H168">
        <v>72.5</v>
      </c>
      <c r="I168">
        <v>2</v>
      </c>
      <c r="J168">
        <v>1.5</v>
      </c>
      <c r="K168">
        <v>0.25</v>
      </c>
      <c r="L168">
        <v>74.602000000000004</v>
      </c>
      <c r="M168">
        <v>2.5</v>
      </c>
      <c r="N168">
        <v>0.8</v>
      </c>
      <c r="O168">
        <v>2.5</v>
      </c>
      <c r="P168">
        <v>3</v>
      </c>
      <c r="Q168">
        <v>2.91</v>
      </c>
      <c r="R168">
        <v>1.5</v>
      </c>
      <c r="S168">
        <v>0.5</v>
      </c>
      <c r="T168">
        <v>0.02</v>
      </c>
      <c r="U168">
        <v>20</v>
      </c>
      <c r="V168">
        <v>20</v>
      </c>
      <c r="W168">
        <v>28</v>
      </c>
      <c r="X168">
        <v>40</v>
      </c>
      <c r="Y168">
        <v>28</v>
      </c>
      <c r="Z168">
        <v>10</v>
      </c>
    </row>
    <row r="169" spans="1:26" x14ac:dyDescent="0.25">
      <c r="A169">
        <v>718</v>
      </c>
      <c r="B169">
        <v>13</v>
      </c>
      <c r="C169" t="s">
        <v>24</v>
      </c>
      <c r="D169">
        <v>71813</v>
      </c>
      <c r="E169">
        <v>65</v>
      </c>
      <c r="F169">
        <v>85</v>
      </c>
      <c r="G169">
        <v>10</v>
      </c>
      <c r="H169">
        <v>78.5</v>
      </c>
      <c r="I169">
        <v>2.5</v>
      </c>
      <c r="J169">
        <v>1.5</v>
      </c>
      <c r="K169">
        <v>0.25</v>
      </c>
      <c r="L169">
        <v>80.602000000000004</v>
      </c>
      <c r="M169">
        <v>2.5</v>
      </c>
      <c r="N169">
        <v>0.8</v>
      </c>
      <c r="O169">
        <v>3</v>
      </c>
      <c r="P169">
        <v>4</v>
      </c>
      <c r="Q169">
        <v>2.91</v>
      </c>
      <c r="R169">
        <v>1.5</v>
      </c>
      <c r="S169">
        <v>0.5</v>
      </c>
      <c r="T169">
        <v>0.03</v>
      </c>
      <c r="U169">
        <v>20</v>
      </c>
      <c r="V169">
        <v>20</v>
      </c>
      <c r="W169">
        <v>28</v>
      </c>
      <c r="X169">
        <v>40</v>
      </c>
      <c r="Y169">
        <v>28</v>
      </c>
      <c r="Z169">
        <v>10</v>
      </c>
    </row>
    <row r="170" spans="1:26" x14ac:dyDescent="0.25">
      <c r="A170">
        <v>718</v>
      </c>
      <c r="B170">
        <v>14</v>
      </c>
      <c r="C170" t="s">
        <v>24</v>
      </c>
      <c r="D170">
        <v>71814</v>
      </c>
      <c r="E170">
        <v>70</v>
      </c>
      <c r="F170">
        <v>90</v>
      </c>
      <c r="G170">
        <v>10</v>
      </c>
      <c r="H170">
        <v>83.5</v>
      </c>
      <c r="I170">
        <v>2.5</v>
      </c>
      <c r="J170">
        <v>1.5</v>
      </c>
      <c r="K170">
        <v>0.25</v>
      </c>
      <c r="L170">
        <v>85.602000000000004</v>
      </c>
      <c r="M170">
        <v>2.5</v>
      </c>
      <c r="N170">
        <v>0.8</v>
      </c>
      <c r="O170">
        <v>3</v>
      </c>
      <c r="P170">
        <v>4</v>
      </c>
      <c r="Q170">
        <v>2.91</v>
      </c>
      <c r="R170">
        <v>1.5</v>
      </c>
      <c r="S170">
        <v>0.5</v>
      </c>
      <c r="T170">
        <v>0.03</v>
      </c>
      <c r="U170">
        <v>20</v>
      </c>
      <c r="V170">
        <v>20</v>
      </c>
      <c r="W170">
        <v>28</v>
      </c>
      <c r="X170">
        <v>40</v>
      </c>
      <c r="Y170">
        <v>28</v>
      </c>
      <c r="Z170">
        <v>10</v>
      </c>
    </row>
    <row r="171" spans="1:26" x14ac:dyDescent="0.25">
      <c r="A171">
        <v>718</v>
      </c>
      <c r="B171">
        <v>15</v>
      </c>
      <c r="C171" t="s">
        <v>24</v>
      </c>
      <c r="D171">
        <v>71815</v>
      </c>
      <c r="E171">
        <v>75</v>
      </c>
      <c r="F171">
        <v>95</v>
      </c>
      <c r="G171">
        <v>10</v>
      </c>
      <c r="H171">
        <v>88.5</v>
      </c>
      <c r="I171">
        <v>2.5</v>
      </c>
      <c r="J171">
        <v>1.5</v>
      </c>
      <c r="K171">
        <v>0.25</v>
      </c>
      <c r="L171">
        <v>90.602000000000004</v>
      </c>
      <c r="M171">
        <v>2.5</v>
      </c>
      <c r="N171">
        <v>0.8</v>
      </c>
      <c r="O171">
        <v>3</v>
      </c>
      <c r="P171">
        <v>4</v>
      </c>
      <c r="Q171">
        <v>2.91</v>
      </c>
      <c r="R171">
        <v>1.5</v>
      </c>
      <c r="S171">
        <v>0.5</v>
      </c>
      <c r="T171">
        <v>0.03</v>
      </c>
      <c r="U171">
        <v>20</v>
      </c>
      <c r="V171">
        <v>20</v>
      </c>
      <c r="W171">
        <v>28</v>
      </c>
      <c r="X171">
        <v>40</v>
      </c>
      <c r="Y171">
        <v>28</v>
      </c>
      <c r="Z171">
        <v>10</v>
      </c>
    </row>
    <row r="172" spans="1:26" x14ac:dyDescent="0.25">
      <c r="A172">
        <v>718</v>
      </c>
      <c r="B172">
        <v>16</v>
      </c>
      <c r="C172" t="s">
        <v>24</v>
      </c>
      <c r="D172">
        <v>71816</v>
      </c>
      <c r="E172">
        <v>80</v>
      </c>
      <c r="F172">
        <v>100</v>
      </c>
      <c r="G172">
        <v>10</v>
      </c>
      <c r="H172">
        <v>93.5</v>
      </c>
      <c r="I172">
        <v>2.5</v>
      </c>
      <c r="J172">
        <v>1.5</v>
      </c>
      <c r="K172">
        <v>0.25</v>
      </c>
      <c r="L172">
        <v>95.602000000000004</v>
      </c>
      <c r="M172">
        <v>2.5</v>
      </c>
      <c r="N172">
        <v>0.8</v>
      </c>
      <c r="O172">
        <v>3</v>
      </c>
      <c r="P172">
        <v>4</v>
      </c>
      <c r="Q172">
        <v>2.91</v>
      </c>
      <c r="R172">
        <v>1.5</v>
      </c>
      <c r="S172">
        <v>0.5</v>
      </c>
      <c r="T172">
        <v>0.03</v>
      </c>
      <c r="U172">
        <v>20</v>
      </c>
      <c r="V172">
        <v>20</v>
      </c>
      <c r="W172">
        <v>28</v>
      </c>
      <c r="X172">
        <v>40</v>
      </c>
      <c r="Y172">
        <v>28</v>
      </c>
      <c r="Z172">
        <v>10</v>
      </c>
    </row>
    <row r="173" spans="1:26" x14ac:dyDescent="0.25">
      <c r="A173">
        <v>718</v>
      </c>
      <c r="B173">
        <v>17</v>
      </c>
      <c r="C173" t="s">
        <v>24</v>
      </c>
      <c r="D173">
        <v>71817</v>
      </c>
      <c r="E173">
        <v>85</v>
      </c>
      <c r="F173">
        <v>110</v>
      </c>
      <c r="G173">
        <v>13</v>
      </c>
      <c r="H173">
        <v>102.1</v>
      </c>
      <c r="I173">
        <v>2.5</v>
      </c>
      <c r="J173">
        <v>1.5</v>
      </c>
      <c r="K173">
        <v>0.25</v>
      </c>
      <c r="L173">
        <v>104.703</v>
      </c>
      <c r="M173">
        <v>5</v>
      </c>
      <c r="N173">
        <v>1.5</v>
      </c>
      <c r="O173">
        <v>3</v>
      </c>
      <c r="P173">
        <v>4</v>
      </c>
      <c r="Q173">
        <v>3.742</v>
      </c>
      <c r="R173">
        <v>1.5</v>
      </c>
      <c r="S173">
        <v>0.5</v>
      </c>
      <c r="T173">
        <v>0.03</v>
      </c>
      <c r="U173">
        <v>28</v>
      </c>
      <c r="V173">
        <v>28</v>
      </c>
      <c r="W173">
        <v>40</v>
      </c>
      <c r="X173">
        <v>56</v>
      </c>
      <c r="Y173">
        <v>40</v>
      </c>
      <c r="Z173">
        <v>14</v>
      </c>
    </row>
    <row r="174" spans="1:26" x14ac:dyDescent="0.25">
      <c r="A174">
        <v>718</v>
      </c>
      <c r="B174">
        <v>18</v>
      </c>
      <c r="C174" t="s">
        <v>24</v>
      </c>
      <c r="D174">
        <v>71818</v>
      </c>
      <c r="E174">
        <v>90</v>
      </c>
      <c r="F174">
        <v>115</v>
      </c>
      <c r="G174">
        <v>13</v>
      </c>
      <c r="H174">
        <v>107.1</v>
      </c>
      <c r="I174">
        <v>2.5</v>
      </c>
      <c r="J174">
        <v>1.5</v>
      </c>
      <c r="K174">
        <v>0.25</v>
      </c>
      <c r="L174">
        <v>109.703</v>
      </c>
      <c r="M174">
        <v>5</v>
      </c>
      <c r="N174">
        <v>1.5</v>
      </c>
      <c r="O174">
        <v>3</v>
      </c>
      <c r="P174">
        <v>4</v>
      </c>
      <c r="Q174">
        <v>3.742</v>
      </c>
      <c r="R174">
        <v>1.5</v>
      </c>
      <c r="S174">
        <v>0.5</v>
      </c>
      <c r="T174">
        <v>0.03</v>
      </c>
      <c r="U174">
        <v>28</v>
      </c>
      <c r="V174">
        <v>28</v>
      </c>
      <c r="W174">
        <v>40</v>
      </c>
      <c r="X174">
        <v>56</v>
      </c>
      <c r="Y174">
        <v>40</v>
      </c>
      <c r="Z174">
        <v>14</v>
      </c>
    </row>
    <row r="175" spans="1:26" x14ac:dyDescent="0.25">
      <c r="A175">
        <v>718</v>
      </c>
      <c r="B175">
        <v>19</v>
      </c>
      <c r="C175" t="s">
        <v>24</v>
      </c>
      <c r="D175">
        <v>71819</v>
      </c>
      <c r="E175">
        <v>95</v>
      </c>
      <c r="F175">
        <v>120</v>
      </c>
      <c r="G175">
        <v>13</v>
      </c>
      <c r="H175">
        <v>112.1</v>
      </c>
      <c r="I175">
        <v>2.5</v>
      </c>
      <c r="J175">
        <v>1.5</v>
      </c>
      <c r="K175">
        <v>0.25</v>
      </c>
      <c r="L175">
        <v>114.703</v>
      </c>
      <c r="M175">
        <v>5</v>
      </c>
      <c r="N175">
        <v>1.5</v>
      </c>
      <c r="O175">
        <v>3</v>
      </c>
      <c r="P175">
        <v>4</v>
      </c>
      <c r="Q175">
        <v>3.742</v>
      </c>
      <c r="R175">
        <v>1.5</v>
      </c>
      <c r="S175">
        <v>0.5</v>
      </c>
      <c r="T175">
        <v>0.03</v>
      </c>
      <c r="U175">
        <v>28</v>
      </c>
      <c r="V175">
        <v>28</v>
      </c>
      <c r="W175">
        <v>40</v>
      </c>
      <c r="X175">
        <v>56</v>
      </c>
      <c r="Y175">
        <v>40</v>
      </c>
      <c r="Z175">
        <v>14</v>
      </c>
    </row>
    <row r="176" spans="1:26" x14ac:dyDescent="0.25">
      <c r="A176">
        <v>718</v>
      </c>
      <c r="B176">
        <v>20</v>
      </c>
      <c r="C176" t="s">
        <v>24</v>
      </c>
      <c r="D176">
        <v>71820</v>
      </c>
      <c r="E176">
        <v>100</v>
      </c>
      <c r="F176">
        <v>125</v>
      </c>
      <c r="G176">
        <v>13</v>
      </c>
      <c r="H176">
        <v>117</v>
      </c>
      <c r="I176">
        <v>4</v>
      </c>
      <c r="J176">
        <v>1.5</v>
      </c>
      <c r="K176">
        <v>0.25</v>
      </c>
      <c r="L176">
        <v>119.703</v>
      </c>
      <c r="M176">
        <v>5</v>
      </c>
      <c r="N176">
        <v>1.5</v>
      </c>
      <c r="O176">
        <v>4</v>
      </c>
      <c r="P176">
        <v>4</v>
      </c>
      <c r="Q176">
        <v>3.742</v>
      </c>
      <c r="R176">
        <v>1.5</v>
      </c>
      <c r="S176">
        <v>0.5</v>
      </c>
      <c r="T176">
        <v>0.04</v>
      </c>
      <c r="U176">
        <v>28</v>
      </c>
      <c r="V176">
        <v>28</v>
      </c>
      <c r="W176">
        <v>40</v>
      </c>
      <c r="X176">
        <v>56</v>
      </c>
      <c r="Y176">
        <v>40</v>
      </c>
      <c r="Z176">
        <v>14</v>
      </c>
    </row>
    <row r="177" spans="1:26" x14ac:dyDescent="0.25">
      <c r="A177">
        <v>718</v>
      </c>
      <c r="B177">
        <v>21</v>
      </c>
      <c r="C177" t="s">
        <v>24</v>
      </c>
      <c r="D177">
        <v>71821</v>
      </c>
      <c r="E177">
        <v>105</v>
      </c>
      <c r="F177">
        <v>130</v>
      </c>
      <c r="G177">
        <v>13</v>
      </c>
      <c r="H177">
        <v>122</v>
      </c>
      <c r="I177">
        <v>4</v>
      </c>
      <c r="J177">
        <v>1.5</v>
      </c>
      <c r="K177">
        <v>0.25</v>
      </c>
      <c r="L177">
        <v>124.703</v>
      </c>
      <c r="M177">
        <v>5</v>
      </c>
      <c r="N177">
        <v>1.5</v>
      </c>
      <c r="O177">
        <v>4</v>
      </c>
      <c r="P177">
        <v>4</v>
      </c>
      <c r="Q177">
        <v>3.742</v>
      </c>
      <c r="R177">
        <v>1.5</v>
      </c>
      <c r="S177">
        <v>0.5</v>
      </c>
      <c r="T177">
        <v>0.04</v>
      </c>
      <c r="U177">
        <v>28</v>
      </c>
      <c r="V177">
        <v>28</v>
      </c>
      <c r="W177">
        <v>40</v>
      </c>
      <c r="X177">
        <v>56</v>
      </c>
      <c r="Y177">
        <v>40</v>
      </c>
      <c r="Z177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3792-4D75-490C-98B4-A4A20D1061A3}">
  <dimension ref="A1:L191"/>
  <sheetViews>
    <sheetView zoomScaleNormal="100" workbookViewId="0">
      <selection activeCell="A4" sqref="A1:A1048576"/>
    </sheetView>
  </sheetViews>
  <sheetFormatPr defaultRowHeight="12.75" x14ac:dyDescent="0.2"/>
  <cols>
    <col min="1" max="16384" width="9.140625" style="1"/>
  </cols>
  <sheetData>
    <row r="1" spans="1:12" x14ac:dyDescent="0.2">
      <c r="A1" s="1" t="s">
        <v>333</v>
      </c>
      <c r="B1" s="1" t="s">
        <v>411</v>
      </c>
      <c r="C1" s="1" t="s">
        <v>406</v>
      </c>
      <c r="D1" s="1" t="s">
        <v>407</v>
      </c>
      <c r="E1" s="1" t="s">
        <v>408</v>
      </c>
      <c r="F1" s="1" t="s">
        <v>409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416</v>
      </c>
      <c r="L1" s="1" t="s">
        <v>410</v>
      </c>
    </row>
    <row r="2" spans="1:12" x14ac:dyDescent="0.2">
      <c r="A2" s="1">
        <v>71972</v>
      </c>
    </row>
    <row r="3" spans="1:12" x14ac:dyDescent="0.2">
      <c r="A3" s="1">
        <v>7060</v>
      </c>
    </row>
    <row r="4" spans="1:12" x14ac:dyDescent="0.2">
      <c r="A4" s="1">
        <v>71968</v>
      </c>
    </row>
    <row r="5" spans="1:12" x14ac:dyDescent="0.2">
      <c r="A5" s="1">
        <v>71964</v>
      </c>
    </row>
    <row r="6" spans="1:12" x14ac:dyDescent="0.2">
      <c r="A6" s="1" t="s">
        <v>364</v>
      </c>
    </row>
    <row r="7" spans="1:12" x14ac:dyDescent="0.2">
      <c r="A7" s="1">
        <v>71960</v>
      </c>
    </row>
    <row r="8" spans="1:12" x14ac:dyDescent="0.2">
      <c r="A8" s="1" t="s">
        <v>363</v>
      </c>
    </row>
    <row r="9" spans="1:12" x14ac:dyDescent="0.2">
      <c r="A9" s="1">
        <v>7052</v>
      </c>
    </row>
    <row r="10" spans="1:12" x14ac:dyDescent="0.2">
      <c r="A10" s="1">
        <v>71956</v>
      </c>
    </row>
    <row r="11" spans="1:12" x14ac:dyDescent="0.2">
      <c r="A11" s="1" t="s">
        <v>362</v>
      </c>
    </row>
    <row r="12" spans="1:12" x14ac:dyDescent="0.2">
      <c r="A12" s="1">
        <v>7048</v>
      </c>
    </row>
    <row r="13" spans="1:12" x14ac:dyDescent="0.2">
      <c r="A13" s="1">
        <v>71952</v>
      </c>
    </row>
    <row r="14" spans="1:12" x14ac:dyDescent="0.2">
      <c r="A14" s="1" t="s">
        <v>361</v>
      </c>
    </row>
    <row r="15" spans="1:12" x14ac:dyDescent="0.2">
      <c r="A15" s="1">
        <v>7044</v>
      </c>
    </row>
    <row r="16" spans="1:12" x14ac:dyDescent="0.2">
      <c r="A16" s="1">
        <v>71948</v>
      </c>
    </row>
    <row r="17" spans="1:1" x14ac:dyDescent="0.2">
      <c r="A17" s="1" t="s">
        <v>360</v>
      </c>
    </row>
    <row r="18" spans="1:1" x14ac:dyDescent="0.2">
      <c r="A18" s="1" t="s">
        <v>405</v>
      </c>
    </row>
    <row r="19" spans="1:1" x14ac:dyDescent="0.2">
      <c r="A19" s="1">
        <v>7040</v>
      </c>
    </row>
    <row r="20" spans="1:1" x14ac:dyDescent="0.2">
      <c r="A20" s="1">
        <v>71944</v>
      </c>
    </row>
    <row r="21" spans="1:1" x14ac:dyDescent="0.2">
      <c r="A21" s="1" t="s">
        <v>359</v>
      </c>
    </row>
    <row r="22" spans="1:1" x14ac:dyDescent="0.2">
      <c r="A22" s="1" t="s">
        <v>404</v>
      </c>
    </row>
    <row r="23" spans="1:1" x14ac:dyDescent="0.2">
      <c r="A23" s="1">
        <v>7038</v>
      </c>
    </row>
    <row r="24" spans="1:1" x14ac:dyDescent="0.2">
      <c r="A24" s="1" t="s">
        <v>332</v>
      </c>
    </row>
    <row r="25" spans="1:1" x14ac:dyDescent="0.2">
      <c r="A25" s="1" t="s">
        <v>358</v>
      </c>
    </row>
    <row r="26" spans="1:1" x14ac:dyDescent="0.2">
      <c r="A26" s="1" t="s">
        <v>403</v>
      </c>
    </row>
    <row r="27" spans="1:1" x14ac:dyDescent="0.2">
      <c r="A27" s="1">
        <v>7036</v>
      </c>
    </row>
    <row r="28" spans="1:1" x14ac:dyDescent="0.2">
      <c r="A28" s="1">
        <v>71940</v>
      </c>
    </row>
    <row r="29" spans="1:1" x14ac:dyDescent="0.2">
      <c r="A29" s="1" t="s">
        <v>357</v>
      </c>
    </row>
    <row r="30" spans="1:1" x14ac:dyDescent="0.2">
      <c r="A30" s="1" t="s">
        <v>402</v>
      </c>
    </row>
    <row r="31" spans="1:1" x14ac:dyDescent="0.2">
      <c r="A31" s="1">
        <v>7034</v>
      </c>
    </row>
    <row r="32" spans="1:1" x14ac:dyDescent="0.2">
      <c r="A32" s="1">
        <v>71938</v>
      </c>
    </row>
    <row r="33" spans="1:1" x14ac:dyDescent="0.2">
      <c r="A33" s="1">
        <v>71936</v>
      </c>
    </row>
    <row r="34" spans="1:1" x14ac:dyDescent="0.2">
      <c r="A34" s="1">
        <v>7228</v>
      </c>
    </row>
    <row r="35" spans="1:1" x14ac:dyDescent="0.2">
      <c r="A35" s="1" t="s">
        <v>331</v>
      </c>
    </row>
    <row r="36" spans="1:1" x14ac:dyDescent="0.2">
      <c r="A36" s="1" t="s">
        <v>356</v>
      </c>
    </row>
    <row r="37" spans="1:1" x14ac:dyDescent="0.2">
      <c r="A37" s="1" t="s">
        <v>401</v>
      </c>
    </row>
    <row r="38" spans="1:1" x14ac:dyDescent="0.2">
      <c r="A38" s="1">
        <v>7032</v>
      </c>
    </row>
    <row r="39" spans="1:1" x14ac:dyDescent="0.2">
      <c r="A39" s="1">
        <v>71934</v>
      </c>
    </row>
    <row r="40" spans="1:1" x14ac:dyDescent="0.2">
      <c r="A40" s="1">
        <v>7226</v>
      </c>
    </row>
    <row r="41" spans="1:1" x14ac:dyDescent="0.2">
      <c r="A41" s="1" t="s">
        <v>330</v>
      </c>
    </row>
    <row r="42" spans="1:1" x14ac:dyDescent="0.2">
      <c r="A42" s="1" t="s">
        <v>355</v>
      </c>
    </row>
    <row r="43" spans="1:1" x14ac:dyDescent="0.2">
      <c r="A43" s="1" t="s">
        <v>400</v>
      </c>
    </row>
    <row r="44" spans="1:1" x14ac:dyDescent="0.2">
      <c r="A44" s="1">
        <v>7030</v>
      </c>
    </row>
    <row r="45" spans="1:1" x14ac:dyDescent="0.2">
      <c r="A45" s="1">
        <v>71932</v>
      </c>
    </row>
    <row r="46" spans="1:1" x14ac:dyDescent="0.2">
      <c r="A46" s="1">
        <v>7224</v>
      </c>
    </row>
    <row r="47" spans="1:1" x14ac:dyDescent="0.2">
      <c r="A47" s="1" t="s">
        <v>329</v>
      </c>
    </row>
    <row r="48" spans="1:1" x14ac:dyDescent="0.2">
      <c r="A48" s="1" t="s">
        <v>354</v>
      </c>
    </row>
    <row r="49" spans="1:1" x14ac:dyDescent="0.2">
      <c r="A49" s="1" t="s">
        <v>399</v>
      </c>
    </row>
    <row r="50" spans="1:1" x14ac:dyDescent="0.2">
      <c r="A50" s="1">
        <v>7028</v>
      </c>
    </row>
    <row r="51" spans="1:1" x14ac:dyDescent="0.2">
      <c r="A51" s="1">
        <v>71930</v>
      </c>
    </row>
    <row r="52" spans="1:1" x14ac:dyDescent="0.2">
      <c r="A52" s="1" t="s">
        <v>328</v>
      </c>
    </row>
    <row r="53" spans="1:1" x14ac:dyDescent="0.2">
      <c r="A53" s="1">
        <v>71832</v>
      </c>
    </row>
    <row r="54" spans="1:1" x14ac:dyDescent="0.2">
      <c r="A54" s="1" t="s">
        <v>353</v>
      </c>
    </row>
    <row r="55" spans="1:1" x14ac:dyDescent="0.2">
      <c r="A55" s="1" t="s">
        <v>398</v>
      </c>
    </row>
    <row r="56" spans="1:1" x14ac:dyDescent="0.2">
      <c r="A56" s="1">
        <v>7026</v>
      </c>
    </row>
    <row r="57" spans="1:1" x14ac:dyDescent="0.2">
      <c r="A57" s="1">
        <v>7222</v>
      </c>
    </row>
    <row r="58" spans="1:1" x14ac:dyDescent="0.2">
      <c r="A58" s="1">
        <v>71830</v>
      </c>
    </row>
    <row r="59" spans="1:1" x14ac:dyDescent="0.2">
      <c r="A59" s="1">
        <v>71928</v>
      </c>
    </row>
    <row r="60" spans="1:1" x14ac:dyDescent="0.2">
      <c r="A60" s="1">
        <v>7221</v>
      </c>
    </row>
    <row r="61" spans="1:1" x14ac:dyDescent="0.2">
      <c r="A61" s="1" t="s">
        <v>327</v>
      </c>
    </row>
    <row r="62" spans="1:1" x14ac:dyDescent="0.2">
      <c r="A62" s="1" t="s">
        <v>352</v>
      </c>
    </row>
    <row r="63" spans="1:1" x14ac:dyDescent="0.2">
      <c r="A63" s="1" t="s">
        <v>380</v>
      </c>
    </row>
    <row r="64" spans="1:1" x14ac:dyDescent="0.2">
      <c r="A64" s="1" t="s">
        <v>397</v>
      </c>
    </row>
    <row r="65" spans="1:1" x14ac:dyDescent="0.2">
      <c r="A65" s="1">
        <v>7024</v>
      </c>
    </row>
    <row r="66" spans="1:1" x14ac:dyDescent="0.2">
      <c r="A66" s="1">
        <v>71926</v>
      </c>
    </row>
    <row r="67" spans="1:1" x14ac:dyDescent="0.2">
      <c r="A67" s="1">
        <v>7220</v>
      </c>
    </row>
    <row r="68" spans="1:1" x14ac:dyDescent="0.2">
      <c r="A68" s="1">
        <v>71828</v>
      </c>
    </row>
    <row r="69" spans="1:1" x14ac:dyDescent="0.2">
      <c r="A69" s="1" t="s">
        <v>326</v>
      </c>
    </row>
    <row r="70" spans="1:1" x14ac:dyDescent="0.2">
      <c r="A70" s="1" t="s">
        <v>351</v>
      </c>
    </row>
    <row r="71" spans="1:1" x14ac:dyDescent="0.2">
      <c r="A71" s="1" t="s">
        <v>379</v>
      </c>
    </row>
    <row r="72" spans="1:1" x14ac:dyDescent="0.2">
      <c r="A72" s="1" t="s">
        <v>396</v>
      </c>
    </row>
    <row r="73" spans="1:1" x14ac:dyDescent="0.2">
      <c r="A73" s="1">
        <v>7022</v>
      </c>
    </row>
    <row r="74" spans="1:1" x14ac:dyDescent="0.2">
      <c r="A74" s="1">
        <v>7219</v>
      </c>
    </row>
    <row r="75" spans="1:1" x14ac:dyDescent="0.2">
      <c r="A75" s="1">
        <v>71826</v>
      </c>
    </row>
    <row r="76" spans="1:1" x14ac:dyDescent="0.2">
      <c r="A76" s="1">
        <v>71924</v>
      </c>
    </row>
    <row r="77" spans="1:1" x14ac:dyDescent="0.2">
      <c r="A77" s="1" t="s">
        <v>350</v>
      </c>
    </row>
    <row r="78" spans="1:1" x14ac:dyDescent="0.2">
      <c r="A78" s="1" t="s">
        <v>378</v>
      </c>
    </row>
    <row r="79" spans="1:1" x14ac:dyDescent="0.2">
      <c r="A79" s="1" t="s">
        <v>395</v>
      </c>
    </row>
    <row r="80" spans="1:1" x14ac:dyDescent="0.2">
      <c r="A80" s="1">
        <v>7021</v>
      </c>
    </row>
    <row r="81" spans="1:1" x14ac:dyDescent="0.2">
      <c r="A81" s="1">
        <v>7218</v>
      </c>
    </row>
    <row r="82" spans="1:1" x14ac:dyDescent="0.2">
      <c r="A82" s="1" t="s">
        <v>325</v>
      </c>
    </row>
    <row r="83" spans="1:1" x14ac:dyDescent="0.2">
      <c r="A83" s="1">
        <v>71824</v>
      </c>
    </row>
    <row r="84" spans="1:1" x14ac:dyDescent="0.2">
      <c r="A84" s="1" t="s">
        <v>349</v>
      </c>
    </row>
    <row r="85" spans="1:1" x14ac:dyDescent="0.2">
      <c r="A85" s="1" t="s">
        <v>377</v>
      </c>
    </row>
    <row r="86" spans="1:1" x14ac:dyDescent="0.2">
      <c r="A86" s="1" t="s">
        <v>394</v>
      </c>
    </row>
    <row r="87" spans="1:1" x14ac:dyDescent="0.2">
      <c r="A87" s="1">
        <v>7020</v>
      </c>
    </row>
    <row r="88" spans="1:1" x14ac:dyDescent="0.2">
      <c r="A88" s="1">
        <v>71922</v>
      </c>
    </row>
    <row r="89" spans="1:1" x14ac:dyDescent="0.2">
      <c r="A89" s="1">
        <v>7217</v>
      </c>
    </row>
    <row r="90" spans="1:1" x14ac:dyDescent="0.2">
      <c r="A90" s="1" t="s">
        <v>348</v>
      </c>
    </row>
    <row r="91" spans="1:1" x14ac:dyDescent="0.2">
      <c r="A91" s="1" t="s">
        <v>376</v>
      </c>
    </row>
    <row r="92" spans="1:1" x14ac:dyDescent="0.2">
      <c r="A92" s="1" t="s">
        <v>393</v>
      </c>
    </row>
    <row r="93" spans="1:1" x14ac:dyDescent="0.2">
      <c r="A93" s="1">
        <v>7019</v>
      </c>
    </row>
    <row r="94" spans="1:1" x14ac:dyDescent="0.2">
      <c r="A94" s="1">
        <v>71921</v>
      </c>
    </row>
    <row r="95" spans="1:1" x14ac:dyDescent="0.2">
      <c r="A95" s="1" t="s">
        <v>324</v>
      </c>
    </row>
    <row r="96" spans="1:1" x14ac:dyDescent="0.2">
      <c r="A96" s="1">
        <v>71822</v>
      </c>
    </row>
    <row r="97" spans="1:1" x14ac:dyDescent="0.2">
      <c r="A97" s="1" t="s">
        <v>347</v>
      </c>
    </row>
    <row r="98" spans="1:1" x14ac:dyDescent="0.2">
      <c r="A98" s="1" t="s">
        <v>375</v>
      </c>
    </row>
    <row r="99" spans="1:1" x14ac:dyDescent="0.2">
      <c r="A99" s="1" t="s">
        <v>392</v>
      </c>
    </row>
    <row r="100" spans="1:1" x14ac:dyDescent="0.2">
      <c r="A100" s="1">
        <v>7018</v>
      </c>
    </row>
    <row r="101" spans="1:1" x14ac:dyDescent="0.2">
      <c r="A101" s="1">
        <v>71920</v>
      </c>
    </row>
    <row r="102" spans="1:1" x14ac:dyDescent="0.2">
      <c r="A102" s="1">
        <v>7216</v>
      </c>
    </row>
    <row r="103" spans="1:1" x14ac:dyDescent="0.2">
      <c r="A103" s="1" t="s">
        <v>323</v>
      </c>
    </row>
    <row r="104" spans="1:1" x14ac:dyDescent="0.2">
      <c r="A104" s="1">
        <v>71821</v>
      </c>
    </row>
    <row r="105" spans="1:1" x14ac:dyDescent="0.2">
      <c r="A105" s="1" t="s">
        <v>346</v>
      </c>
    </row>
    <row r="106" spans="1:1" x14ac:dyDescent="0.2">
      <c r="A106" s="1" t="s">
        <v>374</v>
      </c>
    </row>
    <row r="107" spans="1:1" x14ac:dyDescent="0.2">
      <c r="A107" s="1" t="s">
        <v>391</v>
      </c>
    </row>
    <row r="108" spans="1:1" x14ac:dyDescent="0.2">
      <c r="A108" s="1">
        <v>7017</v>
      </c>
    </row>
    <row r="109" spans="1:1" x14ac:dyDescent="0.2">
      <c r="A109" s="1">
        <v>71919</v>
      </c>
    </row>
    <row r="110" spans="1:1" x14ac:dyDescent="0.2">
      <c r="A110" s="1">
        <v>7215</v>
      </c>
    </row>
    <row r="111" spans="1:1" x14ac:dyDescent="0.2">
      <c r="A111" s="1" t="s">
        <v>322</v>
      </c>
    </row>
    <row r="112" spans="1:1" x14ac:dyDescent="0.2">
      <c r="A112" s="1">
        <v>71820</v>
      </c>
    </row>
    <row r="113" spans="1:1" x14ac:dyDescent="0.2">
      <c r="A113" s="1" t="s">
        <v>345</v>
      </c>
    </row>
    <row r="114" spans="1:1" x14ac:dyDescent="0.2">
      <c r="A114" s="1" t="s">
        <v>373</v>
      </c>
    </row>
    <row r="115" spans="1:1" x14ac:dyDescent="0.2">
      <c r="A115" s="1" t="s">
        <v>390</v>
      </c>
    </row>
    <row r="116" spans="1:1" x14ac:dyDescent="0.2">
      <c r="A116" s="1">
        <v>7016</v>
      </c>
    </row>
    <row r="117" spans="1:1" x14ac:dyDescent="0.2">
      <c r="A117" s="1">
        <v>71918</v>
      </c>
    </row>
    <row r="118" spans="1:1" x14ac:dyDescent="0.2">
      <c r="A118" s="1">
        <v>7214</v>
      </c>
    </row>
    <row r="119" spans="1:1" x14ac:dyDescent="0.2">
      <c r="A119" s="1">
        <v>71819</v>
      </c>
    </row>
    <row r="120" spans="1:1" x14ac:dyDescent="0.2">
      <c r="A120" s="1">
        <v>71917</v>
      </c>
    </row>
    <row r="121" spans="1:1" x14ac:dyDescent="0.2">
      <c r="A121" s="1">
        <v>7213</v>
      </c>
    </row>
    <row r="122" spans="1:1" x14ac:dyDescent="0.2">
      <c r="A122" s="1">
        <v>71818</v>
      </c>
    </row>
    <row r="123" spans="1:1" x14ac:dyDescent="0.2">
      <c r="A123" s="1" t="s">
        <v>344</v>
      </c>
    </row>
    <row r="124" spans="1:1" x14ac:dyDescent="0.2">
      <c r="A124" s="1" t="s">
        <v>372</v>
      </c>
    </row>
    <row r="125" spans="1:1" x14ac:dyDescent="0.2">
      <c r="A125" s="1" t="s">
        <v>389</v>
      </c>
    </row>
    <row r="126" spans="1:1" x14ac:dyDescent="0.2">
      <c r="A126" s="1">
        <v>7015</v>
      </c>
    </row>
    <row r="127" spans="1:1" x14ac:dyDescent="0.2">
      <c r="A127" s="1" t="s">
        <v>343</v>
      </c>
    </row>
    <row r="128" spans="1:1" x14ac:dyDescent="0.2">
      <c r="A128" s="1" t="s">
        <v>371</v>
      </c>
    </row>
    <row r="129" spans="1:1" x14ac:dyDescent="0.2">
      <c r="A129" s="1" t="s">
        <v>388</v>
      </c>
    </row>
    <row r="130" spans="1:1" x14ac:dyDescent="0.2">
      <c r="A130" s="1">
        <v>7014</v>
      </c>
    </row>
    <row r="131" spans="1:1" x14ac:dyDescent="0.2">
      <c r="A131" s="1">
        <v>71916</v>
      </c>
    </row>
    <row r="132" spans="1:1" x14ac:dyDescent="0.2">
      <c r="A132" s="1">
        <v>7212</v>
      </c>
    </row>
    <row r="133" spans="1:1" x14ac:dyDescent="0.2">
      <c r="A133" s="1">
        <v>71915</v>
      </c>
    </row>
    <row r="134" spans="1:1" x14ac:dyDescent="0.2">
      <c r="A134" s="1" t="s">
        <v>342</v>
      </c>
    </row>
    <row r="135" spans="1:1" x14ac:dyDescent="0.2">
      <c r="A135" s="1" t="s">
        <v>370</v>
      </c>
    </row>
    <row r="136" spans="1:1" x14ac:dyDescent="0.2">
      <c r="A136" s="1" t="s">
        <v>387</v>
      </c>
    </row>
    <row r="137" spans="1:1" x14ac:dyDescent="0.2">
      <c r="A137" s="1">
        <v>7013</v>
      </c>
    </row>
    <row r="138" spans="1:1" x14ac:dyDescent="0.2">
      <c r="A138" s="1">
        <v>71914</v>
      </c>
    </row>
    <row r="139" spans="1:1" x14ac:dyDescent="0.2">
      <c r="A139" s="1">
        <v>7211</v>
      </c>
    </row>
    <row r="140" spans="1:1" x14ac:dyDescent="0.2">
      <c r="A140" s="1" t="s">
        <v>341</v>
      </c>
    </row>
    <row r="141" spans="1:1" x14ac:dyDescent="0.2">
      <c r="A141" s="1" t="s">
        <v>369</v>
      </c>
    </row>
    <row r="142" spans="1:1" x14ac:dyDescent="0.2">
      <c r="A142" s="1" t="s">
        <v>386</v>
      </c>
    </row>
    <row r="143" spans="1:1" x14ac:dyDescent="0.2">
      <c r="A143" s="1">
        <v>7012</v>
      </c>
    </row>
    <row r="144" spans="1:1" x14ac:dyDescent="0.2">
      <c r="A144" s="1" t="s">
        <v>340</v>
      </c>
    </row>
    <row r="145" spans="1:1" x14ac:dyDescent="0.2">
      <c r="A145" s="1" t="s">
        <v>368</v>
      </c>
    </row>
    <row r="146" spans="1:1" x14ac:dyDescent="0.2">
      <c r="A146" s="1" t="s">
        <v>385</v>
      </c>
    </row>
    <row r="147" spans="1:1" x14ac:dyDescent="0.2">
      <c r="A147" s="1">
        <v>7011</v>
      </c>
    </row>
    <row r="148" spans="1:1" x14ac:dyDescent="0.2">
      <c r="A148" s="1">
        <v>71913</v>
      </c>
    </row>
    <row r="149" spans="1:1" x14ac:dyDescent="0.2">
      <c r="A149" s="1">
        <v>7210</v>
      </c>
    </row>
    <row r="150" spans="1:1" x14ac:dyDescent="0.2">
      <c r="A150" s="1">
        <v>71912</v>
      </c>
    </row>
    <row r="151" spans="1:1" x14ac:dyDescent="0.2">
      <c r="A151" s="1">
        <v>7209</v>
      </c>
    </row>
    <row r="152" spans="1:1" x14ac:dyDescent="0.2">
      <c r="A152" s="1" t="s">
        <v>339</v>
      </c>
    </row>
    <row r="153" spans="1:1" x14ac:dyDescent="0.2">
      <c r="A153" s="1" t="s">
        <v>367</v>
      </c>
    </row>
    <row r="154" spans="1:1" x14ac:dyDescent="0.2">
      <c r="A154" s="1" t="s">
        <v>384</v>
      </c>
    </row>
    <row r="155" spans="1:1" x14ac:dyDescent="0.2">
      <c r="A155" s="1">
        <v>7010</v>
      </c>
    </row>
    <row r="156" spans="1:1" x14ac:dyDescent="0.2">
      <c r="A156" s="1">
        <v>71911</v>
      </c>
    </row>
    <row r="157" spans="1:1" x14ac:dyDescent="0.2">
      <c r="A157" s="1">
        <v>7208</v>
      </c>
    </row>
    <row r="158" spans="1:1" x14ac:dyDescent="0.2">
      <c r="A158" s="1" t="s">
        <v>338</v>
      </c>
    </row>
    <row r="159" spans="1:1" x14ac:dyDescent="0.2">
      <c r="A159" s="1" t="s">
        <v>366</v>
      </c>
    </row>
    <row r="160" spans="1:1" x14ac:dyDescent="0.2">
      <c r="A160" s="1" t="s">
        <v>383</v>
      </c>
    </row>
    <row r="161" spans="1:1" x14ac:dyDescent="0.2">
      <c r="A161" s="1">
        <v>7009</v>
      </c>
    </row>
    <row r="162" spans="1:1" x14ac:dyDescent="0.2">
      <c r="A162" s="1">
        <v>71910</v>
      </c>
    </row>
    <row r="163" spans="1:1" x14ac:dyDescent="0.2">
      <c r="A163" s="1">
        <v>7207</v>
      </c>
    </row>
    <row r="164" spans="1:1" x14ac:dyDescent="0.2">
      <c r="A164" s="1" t="s">
        <v>337</v>
      </c>
    </row>
    <row r="165" spans="1:1" x14ac:dyDescent="0.2">
      <c r="A165" s="1" t="s">
        <v>365</v>
      </c>
    </row>
    <row r="166" spans="1:1" x14ac:dyDescent="0.2">
      <c r="A166" s="1" t="s">
        <v>382</v>
      </c>
    </row>
    <row r="167" spans="1:1" x14ac:dyDescent="0.2">
      <c r="A167" s="1">
        <v>7008</v>
      </c>
    </row>
    <row r="168" spans="1:1" x14ac:dyDescent="0.2">
      <c r="A168" s="1">
        <v>71909</v>
      </c>
    </row>
    <row r="169" spans="1:1" x14ac:dyDescent="0.2">
      <c r="A169" s="1" t="s">
        <v>336</v>
      </c>
    </row>
    <row r="170" spans="1:1" x14ac:dyDescent="0.2">
      <c r="A170" s="1" t="s">
        <v>381</v>
      </c>
    </row>
    <row r="171" spans="1:1" x14ac:dyDescent="0.2">
      <c r="A171" s="1">
        <v>7007</v>
      </c>
    </row>
    <row r="172" spans="1:1" x14ac:dyDescent="0.2">
      <c r="A172" s="1">
        <v>71908</v>
      </c>
    </row>
    <row r="173" spans="1:1" x14ac:dyDescent="0.2">
      <c r="A173" s="1">
        <v>7206</v>
      </c>
    </row>
    <row r="174" spans="1:1" x14ac:dyDescent="0.2">
      <c r="A174" s="1" t="s">
        <v>335</v>
      </c>
    </row>
    <row r="175" spans="1:1" x14ac:dyDescent="0.2">
      <c r="A175" s="1">
        <v>7006</v>
      </c>
    </row>
    <row r="176" spans="1:1" x14ac:dyDescent="0.2">
      <c r="A176" s="1">
        <v>71907</v>
      </c>
    </row>
    <row r="177" spans="1:1" x14ac:dyDescent="0.2">
      <c r="A177" s="1">
        <v>7205</v>
      </c>
    </row>
    <row r="178" spans="1:1" x14ac:dyDescent="0.2">
      <c r="A178" s="1" t="s">
        <v>334</v>
      </c>
    </row>
    <row r="179" spans="1:1" x14ac:dyDescent="0.2">
      <c r="A179" s="1">
        <v>7005</v>
      </c>
    </row>
    <row r="180" spans="1:1" x14ac:dyDescent="0.2">
      <c r="A180" s="1">
        <v>71906</v>
      </c>
    </row>
    <row r="181" spans="1:1" x14ac:dyDescent="0.2">
      <c r="A181" s="1">
        <v>7204</v>
      </c>
    </row>
    <row r="182" spans="1:1" x14ac:dyDescent="0.2">
      <c r="A182" s="1">
        <v>7004</v>
      </c>
    </row>
    <row r="183" spans="1:1" x14ac:dyDescent="0.2">
      <c r="A183" s="1">
        <v>71905</v>
      </c>
    </row>
    <row r="184" spans="1:1" x14ac:dyDescent="0.2">
      <c r="A184" s="1">
        <v>7203</v>
      </c>
    </row>
    <row r="185" spans="1:1" x14ac:dyDescent="0.2">
      <c r="A185" s="1">
        <v>71904</v>
      </c>
    </row>
    <row r="186" spans="1:1" x14ac:dyDescent="0.2">
      <c r="A186" s="1">
        <v>7003</v>
      </c>
    </row>
    <row r="187" spans="1:1" x14ac:dyDescent="0.2">
      <c r="A187" s="1">
        <v>7202</v>
      </c>
    </row>
    <row r="188" spans="1:1" x14ac:dyDescent="0.2">
      <c r="A188" s="1">
        <v>7002</v>
      </c>
    </row>
    <row r="189" spans="1:1" x14ac:dyDescent="0.2">
      <c r="A189" s="1">
        <v>7201</v>
      </c>
    </row>
    <row r="190" spans="1:1" x14ac:dyDescent="0.2">
      <c r="A190" s="1">
        <v>71903</v>
      </c>
    </row>
    <row r="191" spans="1:1" x14ac:dyDescent="0.2">
      <c r="A191" s="1">
        <v>7200</v>
      </c>
    </row>
  </sheetData>
  <autoFilter ref="A1:A191" xr:uid="{32FF3792-4D75-490C-98B4-A4A20D1061A3}"/>
  <pageMargins left="0.7" right="0.7" top="0.75" bottom="0.75" header="0.3" footer="0.3"/>
  <pageSetup paperSize="9" orientation="portrait" r:id="rId1"/>
  <headerFooter>
    <oddHeader>&amp;L&amp;"-,Bold"&amp;A&amp;R&amp;8&amp;P (&amp;N)</oddHeader>
    <oddFooter>&amp;L&amp;8&amp;D &amp;T&amp;R&amp;8&amp;F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FFE6-FB83-4D71-A356-F8DE29FA255E}">
  <dimension ref="A3:AM535"/>
  <sheetViews>
    <sheetView zoomScaleNormal="100" workbookViewId="0">
      <selection activeCell="H6" sqref="H6"/>
    </sheetView>
  </sheetViews>
  <sheetFormatPr defaultRowHeight="15" x14ac:dyDescent="0.25"/>
  <cols>
    <col min="1" max="1" width="10.28515625" customWidth="1"/>
  </cols>
  <sheetData>
    <row r="3" spans="1:29" x14ac:dyDescent="0.25">
      <c r="C3" t="s">
        <v>28</v>
      </c>
      <c r="I3" t="s">
        <v>29</v>
      </c>
      <c r="O3" t="s">
        <v>30</v>
      </c>
      <c r="U3" t="s">
        <v>31</v>
      </c>
      <c r="AA3" t="s">
        <v>32</v>
      </c>
    </row>
    <row r="4" spans="1:29" x14ac:dyDescent="0.25">
      <c r="C4" t="s">
        <v>5</v>
      </c>
      <c r="D4" t="s">
        <v>319</v>
      </c>
      <c r="I4" t="s">
        <v>5</v>
      </c>
      <c r="J4" t="s">
        <v>319</v>
      </c>
      <c r="O4" t="s">
        <v>5</v>
      </c>
      <c r="P4" t="s">
        <v>319</v>
      </c>
      <c r="U4" t="s">
        <v>5</v>
      </c>
      <c r="V4" t="s">
        <v>319</v>
      </c>
      <c r="AA4" t="s">
        <v>4</v>
      </c>
      <c r="AB4" t="s">
        <v>316</v>
      </c>
    </row>
    <row r="5" spans="1:29" x14ac:dyDescent="0.25">
      <c r="D5" t="s">
        <v>33</v>
      </c>
      <c r="E5" t="s">
        <v>34</v>
      </c>
      <c r="J5" t="s">
        <v>33</v>
      </c>
      <c r="K5" t="s">
        <v>34</v>
      </c>
      <c r="P5" t="s">
        <v>33</v>
      </c>
      <c r="Q5" t="s">
        <v>34</v>
      </c>
      <c r="V5" t="s">
        <v>33</v>
      </c>
      <c r="W5" t="s">
        <v>34</v>
      </c>
      <c r="AB5" t="s">
        <v>33</v>
      </c>
      <c r="AC5" t="s">
        <v>34</v>
      </c>
    </row>
    <row r="6" spans="1:29" x14ac:dyDescent="0.25">
      <c r="A6">
        <v>6</v>
      </c>
      <c r="B6">
        <v>18</v>
      </c>
      <c r="C6">
        <v>0</v>
      </c>
      <c r="D6">
        <v>0</v>
      </c>
      <c r="E6">
        <v>-4</v>
      </c>
      <c r="G6">
        <v>6</v>
      </c>
      <c r="H6">
        <v>18</v>
      </c>
      <c r="I6">
        <v>0</v>
      </c>
      <c r="J6">
        <v>0</v>
      </c>
      <c r="K6">
        <v>-4</v>
      </c>
      <c r="M6">
        <v>6</v>
      </c>
      <c r="N6">
        <v>18</v>
      </c>
      <c r="O6">
        <v>0</v>
      </c>
      <c r="P6" t="e">
        <v>#N/A</v>
      </c>
      <c r="Q6" t="e">
        <v>#N/A</v>
      </c>
      <c r="S6">
        <v>6</v>
      </c>
      <c r="T6">
        <v>18</v>
      </c>
      <c r="U6">
        <v>0</v>
      </c>
      <c r="V6">
        <v>0</v>
      </c>
      <c r="W6">
        <v>-2.5</v>
      </c>
      <c r="Y6">
        <v>6</v>
      </c>
      <c r="Z6">
        <v>18</v>
      </c>
      <c r="AA6">
        <v>0</v>
      </c>
      <c r="AB6">
        <v>0</v>
      </c>
      <c r="AC6">
        <v>-2.5</v>
      </c>
    </row>
    <row r="7" spans="1:29" x14ac:dyDescent="0.25">
      <c r="A7">
        <v>18</v>
      </c>
      <c r="B7">
        <v>30</v>
      </c>
      <c r="C7">
        <v>19</v>
      </c>
      <c r="D7">
        <v>0</v>
      </c>
      <c r="E7">
        <v>-5</v>
      </c>
      <c r="G7">
        <v>18</v>
      </c>
      <c r="H7">
        <v>30</v>
      </c>
      <c r="I7">
        <v>19</v>
      </c>
      <c r="J7">
        <v>0</v>
      </c>
      <c r="K7">
        <v>-5</v>
      </c>
      <c r="M7">
        <v>18</v>
      </c>
      <c r="N7">
        <v>30</v>
      </c>
      <c r="O7">
        <v>19</v>
      </c>
      <c r="P7" t="e">
        <v>#N/A</v>
      </c>
      <c r="Q7" t="e">
        <v>#N/A</v>
      </c>
      <c r="S7">
        <v>18</v>
      </c>
      <c r="T7">
        <v>30</v>
      </c>
      <c r="U7">
        <v>19</v>
      </c>
      <c r="V7">
        <v>0</v>
      </c>
      <c r="W7">
        <v>-4</v>
      </c>
      <c r="Y7">
        <v>18</v>
      </c>
      <c r="Z7">
        <v>30</v>
      </c>
      <c r="AA7">
        <v>19</v>
      </c>
      <c r="AB7">
        <v>0</v>
      </c>
      <c r="AC7">
        <v>-4</v>
      </c>
    </row>
    <row r="8" spans="1:29" x14ac:dyDescent="0.25">
      <c r="A8">
        <v>30</v>
      </c>
      <c r="B8">
        <v>50</v>
      </c>
      <c r="C8">
        <v>31</v>
      </c>
      <c r="D8">
        <v>0</v>
      </c>
      <c r="E8">
        <v>-6</v>
      </c>
      <c r="G8">
        <v>30</v>
      </c>
      <c r="H8">
        <v>50</v>
      </c>
      <c r="I8">
        <v>31</v>
      </c>
      <c r="J8">
        <v>0</v>
      </c>
      <c r="K8">
        <v>-6</v>
      </c>
      <c r="M8">
        <v>30</v>
      </c>
      <c r="N8">
        <v>50</v>
      </c>
      <c r="O8">
        <v>31</v>
      </c>
      <c r="P8">
        <v>-1</v>
      </c>
      <c r="Q8">
        <v>-5</v>
      </c>
      <c r="S8">
        <v>30</v>
      </c>
      <c r="T8">
        <v>50</v>
      </c>
      <c r="U8">
        <v>31</v>
      </c>
      <c r="V8">
        <v>0</v>
      </c>
      <c r="W8">
        <v>-4</v>
      </c>
      <c r="Y8">
        <v>30</v>
      </c>
      <c r="Z8">
        <v>50</v>
      </c>
      <c r="AA8">
        <v>31</v>
      </c>
      <c r="AB8">
        <v>0</v>
      </c>
      <c r="AC8">
        <v>-4</v>
      </c>
    </row>
    <row r="9" spans="1:29" x14ac:dyDescent="0.25">
      <c r="A9">
        <v>50</v>
      </c>
      <c r="B9">
        <v>62</v>
      </c>
      <c r="C9">
        <v>51</v>
      </c>
      <c r="D9">
        <v>0</v>
      </c>
      <c r="E9">
        <v>-7</v>
      </c>
      <c r="G9">
        <v>50</v>
      </c>
      <c r="H9">
        <v>80</v>
      </c>
      <c r="I9">
        <v>51</v>
      </c>
      <c r="J9">
        <v>0</v>
      </c>
      <c r="K9">
        <v>-7</v>
      </c>
      <c r="M9">
        <v>50</v>
      </c>
      <c r="N9">
        <v>80</v>
      </c>
      <c r="O9">
        <v>51</v>
      </c>
      <c r="P9">
        <v>-1</v>
      </c>
      <c r="Q9">
        <v>-5</v>
      </c>
      <c r="S9">
        <v>50</v>
      </c>
      <c r="T9">
        <v>62</v>
      </c>
      <c r="U9">
        <v>51</v>
      </c>
      <c r="V9">
        <v>0</v>
      </c>
      <c r="W9">
        <v>-4</v>
      </c>
      <c r="Y9">
        <v>50</v>
      </c>
      <c r="Z9">
        <v>62</v>
      </c>
      <c r="AA9">
        <v>51</v>
      </c>
      <c r="AB9">
        <v>0</v>
      </c>
      <c r="AC9">
        <v>-4</v>
      </c>
    </row>
    <row r="10" spans="1:29" x14ac:dyDescent="0.25">
      <c r="A10">
        <v>62</v>
      </c>
      <c r="B10">
        <v>80</v>
      </c>
      <c r="C10">
        <v>63</v>
      </c>
      <c r="D10">
        <v>0</v>
      </c>
      <c r="E10">
        <v>-7</v>
      </c>
      <c r="G10">
        <v>80</v>
      </c>
      <c r="H10">
        <v>120</v>
      </c>
      <c r="I10">
        <v>81</v>
      </c>
      <c r="J10">
        <v>0</v>
      </c>
      <c r="K10">
        <v>-8</v>
      </c>
      <c r="M10">
        <v>80</v>
      </c>
      <c r="N10">
        <v>120</v>
      </c>
      <c r="O10">
        <v>81</v>
      </c>
      <c r="P10">
        <v>-2</v>
      </c>
      <c r="Q10">
        <v>-6</v>
      </c>
      <c r="S10">
        <v>62</v>
      </c>
      <c r="T10">
        <v>80</v>
      </c>
      <c r="U10">
        <v>63</v>
      </c>
      <c r="V10">
        <v>0</v>
      </c>
      <c r="W10">
        <v>-4</v>
      </c>
      <c r="Y10">
        <v>62</v>
      </c>
      <c r="Z10">
        <v>80</v>
      </c>
      <c r="AA10">
        <v>63</v>
      </c>
      <c r="AB10">
        <v>0</v>
      </c>
      <c r="AC10">
        <v>-4</v>
      </c>
    </row>
    <row r="11" spans="1:29" x14ac:dyDescent="0.25">
      <c r="A11">
        <v>80</v>
      </c>
      <c r="B11">
        <v>120</v>
      </c>
      <c r="C11">
        <v>81</v>
      </c>
      <c r="D11">
        <v>0</v>
      </c>
      <c r="E11">
        <v>-8</v>
      </c>
      <c r="G11">
        <v>120</v>
      </c>
      <c r="H11">
        <v>150</v>
      </c>
      <c r="I11">
        <v>121</v>
      </c>
      <c r="J11">
        <v>0</v>
      </c>
      <c r="K11">
        <v>-9</v>
      </c>
      <c r="M11">
        <v>120</v>
      </c>
      <c r="N11">
        <v>150</v>
      </c>
      <c r="O11">
        <v>121</v>
      </c>
      <c r="P11">
        <v>-2</v>
      </c>
      <c r="Q11">
        <v>-7</v>
      </c>
      <c r="S11">
        <v>80</v>
      </c>
      <c r="T11">
        <v>120</v>
      </c>
      <c r="U11">
        <v>81</v>
      </c>
      <c r="V11">
        <v>0</v>
      </c>
      <c r="W11">
        <v>-5</v>
      </c>
      <c r="Y11">
        <v>80</v>
      </c>
      <c r="Z11">
        <v>120</v>
      </c>
      <c r="AA11">
        <v>81</v>
      </c>
      <c r="AB11">
        <v>0</v>
      </c>
      <c r="AC11">
        <v>-5</v>
      </c>
    </row>
    <row r="12" spans="1:29" x14ac:dyDescent="0.25">
      <c r="A12">
        <v>120</v>
      </c>
      <c r="B12">
        <v>150</v>
      </c>
      <c r="C12">
        <v>121</v>
      </c>
      <c r="D12">
        <v>0</v>
      </c>
      <c r="E12">
        <v>-9</v>
      </c>
      <c r="G12">
        <v>150</v>
      </c>
      <c r="H12">
        <v>180</v>
      </c>
      <c r="I12">
        <v>151</v>
      </c>
      <c r="J12">
        <v>0</v>
      </c>
      <c r="K12">
        <v>-10</v>
      </c>
      <c r="M12">
        <v>150</v>
      </c>
      <c r="N12">
        <v>180</v>
      </c>
      <c r="O12">
        <v>151</v>
      </c>
      <c r="P12">
        <v>-2</v>
      </c>
      <c r="Q12">
        <v>-8</v>
      </c>
      <c r="S12">
        <v>120</v>
      </c>
      <c r="T12">
        <v>150</v>
      </c>
      <c r="U12">
        <v>121</v>
      </c>
      <c r="V12">
        <v>0</v>
      </c>
      <c r="W12">
        <v>-5</v>
      </c>
      <c r="Y12">
        <v>120</v>
      </c>
      <c r="Z12">
        <v>150</v>
      </c>
      <c r="AA12">
        <v>121</v>
      </c>
      <c r="AB12">
        <v>0</v>
      </c>
      <c r="AC12">
        <v>-5</v>
      </c>
    </row>
    <row r="13" spans="1:29" x14ac:dyDescent="0.25">
      <c r="A13">
        <v>150</v>
      </c>
      <c r="B13">
        <v>180</v>
      </c>
      <c r="C13">
        <v>151</v>
      </c>
      <c r="D13">
        <v>0</v>
      </c>
      <c r="E13">
        <v>-10</v>
      </c>
      <c r="G13">
        <v>180</v>
      </c>
      <c r="H13">
        <v>250</v>
      </c>
      <c r="I13">
        <v>181</v>
      </c>
      <c r="J13">
        <v>0</v>
      </c>
      <c r="K13">
        <v>-11</v>
      </c>
      <c r="M13">
        <v>180</v>
      </c>
      <c r="N13">
        <v>250</v>
      </c>
      <c r="O13">
        <v>181</v>
      </c>
      <c r="P13">
        <v>-2</v>
      </c>
      <c r="Q13">
        <v>-9</v>
      </c>
      <c r="S13">
        <v>150</v>
      </c>
      <c r="T13">
        <v>180</v>
      </c>
      <c r="U13">
        <v>151</v>
      </c>
      <c r="V13">
        <v>0</v>
      </c>
      <c r="W13">
        <v>-7</v>
      </c>
      <c r="Y13">
        <v>150</v>
      </c>
      <c r="Z13">
        <v>180</v>
      </c>
      <c r="AA13">
        <v>151</v>
      </c>
      <c r="AB13">
        <v>0</v>
      </c>
      <c r="AC13">
        <v>-7</v>
      </c>
    </row>
    <row r="14" spans="1:29" x14ac:dyDescent="0.25">
      <c r="A14">
        <v>180</v>
      </c>
      <c r="B14">
        <v>200</v>
      </c>
      <c r="C14">
        <v>181</v>
      </c>
      <c r="D14">
        <v>0</v>
      </c>
      <c r="E14">
        <v>-11</v>
      </c>
      <c r="G14">
        <v>250</v>
      </c>
      <c r="H14">
        <v>315</v>
      </c>
      <c r="I14">
        <v>251</v>
      </c>
      <c r="J14">
        <v>0</v>
      </c>
      <c r="K14">
        <v>-13</v>
      </c>
      <c r="M14">
        <v>250</v>
      </c>
      <c r="N14">
        <v>315</v>
      </c>
      <c r="O14">
        <v>251</v>
      </c>
      <c r="P14" t="e">
        <v>#N/A</v>
      </c>
      <c r="Q14" t="e">
        <v>#N/A</v>
      </c>
      <c r="S14">
        <v>180</v>
      </c>
      <c r="T14">
        <v>200</v>
      </c>
      <c r="U14">
        <v>181</v>
      </c>
      <c r="V14">
        <v>0</v>
      </c>
      <c r="W14">
        <v>-8</v>
      </c>
      <c r="Y14">
        <v>180</v>
      </c>
      <c r="Z14">
        <v>200</v>
      </c>
      <c r="AA14">
        <v>181</v>
      </c>
      <c r="AB14">
        <v>0</v>
      </c>
      <c r="AC14">
        <v>-8</v>
      </c>
    </row>
    <row r="15" spans="1:29" x14ac:dyDescent="0.25">
      <c r="A15">
        <v>200</v>
      </c>
      <c r="B15">
        <v>250</v>
      </c>
      <c r="C15">
        <v>201</v>
      </c>
      <c r="D15">
        <v>0</v>
      </c>
      <c r="E15">
        <v>-11</v>
      </c>
      <c r="G15">
        <v>315</v>
      </c>
      <c r="H15">
        <v>400</v>
      </c>
      <c r="I15">
        <v>316</v>
      </c>
      <c r="J15">
        <v>0</v>
      </c>
      <c r="K15">
        <v>-15</v>
      </c>
      <c r="M15">
        <v>315</v>
      </c>
      <c r="N15">
        <v>400</v>
      </c>
      <c r="O15">
        <v>316</v>
      </c>
      <c r="P15" t="e">
        <v>#N/A</v>
      </c>
      <c r="Q15" t="e">
        <v>#N/A</v>
      </c>
      <c r="S15">
        <v>200</v>
      </c>
      <c r="T15">
        <v>250</v>
      </c>
      <c r="U15">
        <v>201</v>
      </c>
      <c r="V15">
        <v>0</v>
      </c>
      <c r="W15">
        <v>-8</v>
      </c>
      <c r="Y15">
        <v>200</v>
      </c>
      <c r="Z15">
        <v>250</v>
      </c>
      <c r="AA15">
        <v>201</v>
      </c>
      <c r="AB15">
        <v>0</v>
      </c>
      <c r="AC15">
        <v>-8</v>
      </c>
    </row>
    <row r="16" spans="1:29" x14ac:dyDescent="0.25">
      <c r="A16">
        <v>250</v>
      </c>
      <c r="B16">
        <v>315</v>
      </c>
      <c r="C16">
        <v>251</v>
      </c>
      <c r="D16">
        <v>0</v>
      </c>
      <c r="E16">
        <v>-13</v>
      </c>
      <c r="G16">
        <v>400</v>
      </c>
      <c r="H16">
        <v>500</v>
      </c>
      <c r="I16">
        <v>401</v>
      </c>
      <c r="J16">
        <v>0</v>
      </c>
      <c r="K16">
        <v>-20</v>
      </c>
      <c r="M16">
        <v>400</v>
      </c>
      <c r="N16">
        <v>500</v>
      </c>
      <c r="O16">
        <v>401</v>
      </c>
      <c r="P16" t="e">
        <v>#N/A</v>
      </c>
      <c r="Q16" t="e">
        <v>#N/A</v>
      </c>
      <c r="S16">
        <v>250</v>
      </c>
      <c r="T16">
        <v>315</v>
      </c>
      <c r="U16">
        <v>251</v>
      </c>
      <c r="V16">
        <v>0</v>
      </c>
      <c r="W16">
        <v>-8</v>
      </c>
      <c r="Y16">
        <v>250</v>
      </c>
      <c r="Z16">
        <v>315</v>
      </c>
      <c r="AA16">
        <v>251</v>
      </c>
      <c r="AB16">
        <v>0</v>
      </c>
      <c r="AC16">
        <v>-8</v>
      </c>
    </row>
    <row r="17" spans="1:39" x14ac:dyDescent="0.25">
      <c r="A17">
        <v>315</v>
      </c>
      <c r="B17">
        <v>400</v>
      </c>
      <c r="C17">
        <v>316</v>
      </c>
      <c r="D17">
        <v>0</v>
      </c>
      <c r="E17">
        <v>-15</v>
      </c>
      <c r="S17">
        <v>315</v>
      </c>
      <c r="T17">
        <v>400</v>
      </c>
      <c r="U17">
        <v>316</v>
      </c>
      <c r="V17">
        <v>0</v>
      </c>
      <c r="W17">
        <v>-10</v>
      </c>
      <c r="Y17">
        <v>315</v>
      </c>
      <c r="Z17">
        <v>400</v>
      </c>
      <c r="AA17">
        <v>316</v>
      </c>
      <c r="AB17">
        <v>0</v>
      </c>
      <c r="AC17">
        <v>-10</v>
      </c>
    </row>
    <row r="18" spans="1:39" x14ac:dyDescent="0.25">
      <c r="A18">
        <v>400</v>
      </c>
      <c r="B18">
        <v>500</v>
      </c>
      <c r="C18">
        <v>401</v>
      </c>
      <c r="D18" t="e">
        <v>#N/A</v>
      </c>
      <c r="E18" t="e">
        <v>#N/A</v>
      </c>
    </row>
    <row r="25" spans="1:39" x14ac:dyDescent="0.25">
      <c r="C25" t="s">
        <v>35</v>
      </c>
      <c r="K25" t="s">
        <v>36</v>
      </c>
      <c r="S25" t="s">
        <v>37</v>
      </c>
      <c r="AA25" t="s">
        <v>38</v>
      </c>
      <c r="AI25" t="s">
        <v>39</v>
      </c>
    </row>
    <row r="26" spans="1:39" x14ac:dyDescent="0.25">
      <c r="C26" t="s">
        <v>5</v>
      </c>
      <c r="D26" t="s">
        <v>8</v>
      </c>
      <c r="K26" t="s">
        <v>5</v>
      </c>
      <c r="L26" t="s">
        <v>8</v>
      </c>
      <c r="S26" t="s">
        <v>5</v>
      </c>
      <c r="T26" t="s">
        <v>8</v>
      </c>
      <c r="AA26" t="s">
        <v>5</v>
      </c>
      <c r="AB26" t="s">
        <v>8</v>
      </c>
      <c r="AI26" t="s">
        <v>5</v>
      </c>
      <c r="AJ26" t="s">
        <v>8</v>
      </c>
    </row>
    <row r="27" spans="1:39" x14ac:dyDescent="0.25">
      <c r="D27">
        <v>8</v>
      </c>
      <c r="E27">
        <v>9</v>
      </c>
      <c r="F27">
        <v>0</v>
      </c>
      <c r="G27">
        <v>2</v>
      </c>
      <c r="L27">
        <v>8</v>
      </c>
      <c r="M27">
        <v>9</v>
      </c>
      <c r="N27">
        <v>0</v>
      </c>
      <c r="O27">
        <v>2</v>
      </c>
      <c r="T27">
        <v>8</v>
      </c>
      <c r="U27">
        <v>9</v>
      </c>
      <c r="V27">
        <v>0</v>
      </c>
      <c r="W27">
        <v>2</v>
      </c>
      <c r="AB27">
        <v>8</v>
      </c>
      <c r="AC27">
        <v>9</v>
      </c>
      <c r="AD27">
        <v>0</v>
      </c>
      <c r="AE27">
        <v>2</v>
      </c>
      <c r="AJ27">
        <v>8</v>
      </c>
      <c r="AK27">
        <v>9</v>
      </c>
      <c r="AL27">
        <v>0</v>
      </c>
      <c r="AM27">
        <v>2</v>
      </c>
    </row>
    <row r="28" spans="1:39" x14ac:dyDescent="0.25">
      <c r="A28">
        <v>6</v>
      </c>
      <c r="B28">
        <v>18</v>
      </c>
      <c r="C28">
        <v>0</v>
      </c>
      <c r="D28">
        <v>4</v>
      </c>
      <c r="E28">
        <v>4</v>
      </c>
      <c r="F28">
        <v>3</v>
      </c>
      <c r="G28">
        <v>3</v>
      </c>
      <c r="I28">
        <v>6</v>
      </c>
      <c r="J28">
        <v>18</v>
      </c>
      <c r="K28">
        <v>0</v>
      </c>
      <c r="L28">
        <v>1.5</v>
      </c>
      <c r="M28">
        <v>1.5</v>
      </c>
      <c r="N28">
        <v>1.5</v>
      </c>
      <c r="O28">
        <v>1.5</v>
      </c>
      <c r="Q28">
        <v>6</v>
      </c>
      <c r="R28">
        <v>18</v>
      </c>
      <c r="S28">
        <v>0</v>
      </c>
      <c r="T28">
        <v>1.5</v>
      </c>
      <c r="U28">
        <v>1.5</v>
      </c>
      <c r="V28">
        <v>1.5</v>
      </c>
      <c r="W28">
        <v>1.5</v>
      </c>
      <c r="Y28">
        <v>2.5</v>
      </c>
      <c r="Z28">
        <v>18</v>
      </c>
      <c r="AA28">
        <v>0</v>
      </c>
      <c r="AB28">
        <v>1.5</v>
      </c>
      <c r="AC28">
        <v>1.5</v>
      </c>
      <c r="AD28">
        <v>1.5</v>
      </c>
      <c r="AE28">
        <v>1.5</v>
      </c>
      <c r="AG28">
        <v>2.5</v>
      </c>
      <c r="AH28">
        <v>18</v>
      </c>
      <c r="AI28">
        <v>0</v>
      </c>
      <c r="AJ28">
        <v>2.5</v>
      </c>
      <c r="AK28">
        <v>2.5</v>
      </c>
      <c r="AL28">
        <v>2.5</v>
      </c>
      <c r="AM28">
        <v>2.5</v>
      </c>
    </row>
    <row r="29" spans="1:39" x14ac:dyDescent="0.25">
      <c r="A29">
        <v>18</v>
      </c>
      <c r="B29">
        <v>30</v>
      </c>
      <c r="C29">
        <v>19</v>
      </c>
      <c r="D29">
        <v>5</v>
      </c>
      <c r="E29">
        <v>5</v>
      </c>
      <c r="F29">
        <v>4</v>
      </c>
      <c r="G29">
        <v>4</v>
      </c>
      <c r="I29">
        <v>18</v>
      </c>
      <c r="J29">
        <v>30</v>
      </c>
      <c r="K29">
        <v>19</v>
      </c>
      <c r="L29">
        <v>2</v>
      </c>
      <c r="M29">
        <v>2</v>
      </c>
      <c r="N29">
        <v>2</v>
      </c>
      <c r="O29">
        <v>2</v>
      </c>
      <c r="Q29">
        <v>18</v>
      </c>
      <c r="R29">
        <v>30</v>
      </c>
      <c r="S29">
        <v>19</v>
      </c>
      <c r="T29">
        <v>2</v>
      </c>
      <c r="U29">
        <v>2</v>
      </c>
      <c r="V29">
        <v>2</v>
      </c>
      <c r="W29">
        <v>2</v>
      </c>
      <c r="Y29">
        <v>18</v>
      </c>
      <c r="Z29">
        <v>30</v>
      </c>
      <c r="AA29">
        <v>19</v>
      </c>
      <c r="AB29">
        <v>2</v>
      </c>
      <c r="AC29">
        <v>2</v>
      </c>
      <c r="AD29">
        <v>2</v>
      </c>
      <c r="AE29">
        <v>2</v>
      </c>
      <c r="AG29">
        <v>18</v>
      </c>
      <c r="AH29">
        <v>30</v>
      </c>
      <c r="AI29">
        <v>19</v>
      </c>
      <c r="AJ29">
        <v>4</v>
      </c>
      <c r="AK29">
        <v>4</v>
      </c>
      <c r="AL29">
        <v>4</v>
      </c>
      <c r="AM29">
        <v>4</v>
      </c>
    </row>
    <row r="30" spans="1:39" x14ac:dyDescent="0.25">
      <c r="A30">
        <v>30</v>
      </c>
      <c r="B30">
        <v>50</v>
      </c>
      <c r="C30">
        <v>31</v>
      </c>
      <c r="D30">
        <v>6</v>
      </c>
      <c r="E30">
        <v>6</v>
      </c>
      <c r="F30">
        <v>5</v>
      </c>
      <c r="G30">
        <v>5</v>
      </c>
      <c r="I30">
        <v>30</v>
      </c>
      <c r="J30">
        <v>50</v>
      </c>
      <c r="K30">
        <v>31</v>
      </c>
      <c r="L30">
        <v>2</v>
      </c>
      <c r="M30">
        <v>2</v>
      </c>
      <c r="N30">
        <v>2</v>
      </c>
      <c r="O30">
        <v>2</v>
      </c>
      <c r="Q30">
        <v>30</v>
      </c>
      <c r="R30">
        <v>50</v>
      </c>
      <c r="S30">
        <v>31</v>
      </c>
      <c r="T30">
        <v>2</v>
      </c>
      <c r="U30">
        <v>2</v>
      </c>
      <c r="V30">
        <v>2</v>
      </c>
      <c r="W30">
        <v>2</v>
      </c>
      <c r="Y30">
        <v>30</v>
      </c>
      <c r="Z30">
        <v>50</v>
      </c>
      <c r="AA30">
        <v>31</v>
      </c>
      <c r="AB30">
        <v>2</v>
      </c>
      <c r="AC30">
        <v>2</v>
      </c>
      <c r="AD30">
        <v>2</v>
      </c>
      <c r="AE30">
        <v>2</v>
      </c>
      <c r="AG30">
        <v>30</v>
      </c>
      <c r="AH30">
        <v>50</v>
      </c>
      <c r="AI30">
        <v>31</v>
      </c>
      <c r="AJ30">
        <v>4</v>
      </c>
      <c r="AK30">
        <v>4</v>
      </c>
      <c r="AL30">
        <v>4</v>
      </c>
      <c r="AM30">
        <v>4</v>
      </c>
    </row>
    <row r="31" spans="1:39" x14ac:dyDescent="0.25">
      <c r="A31">
        <v>50</v>
      </c>
      <c r="B31">
        <v>62</v>
      </c>
      <c r="C31">
        <v>51</v>
      </c>
      <c r="D31">
        <v>7</v>
      </c>
      <c r="E31">
        <v>7</v>
      </c>
      <c r="F31">
        <v>5</v>
      </c>
      <c r="G31">
        <v>5</v>
      </c>
      <c r="I31">
        <v>50</v>
      </c>
      <c r="J31">
        <v>80</v>
      </c>
      <c r="K31">
        <v>51</v>
      </c>
      <c r="L31">
        <v>2</v>
      </c>
      <c r="M31">
        <v>2</v>
      </c>
      <c r="N31">
        <v>2</v>
      </c>
      <c r="O31">
        <v>2</v>
      </c>
      <c r="Q31">
        <v>50</v>
      </c>
      <c r="R31">
        <v>80</v>
      </c>
      <c r="S31">
        <v>51</v>
      </c>
      <c r="T31">
        <v>2</v>
      </c>
      <c r="U31">
        <v>2</v>
      </c>
      <c r="V31">
        <v>2</v>
      </c>
      <c r="W31">
        <v>2</v>
      </c>
      <c r="Y31">
        <v>50</v>
      </c>
      <c r="Z31">
        <v>62</v>
      </c>
      <c r="AA31">
        <v>51</v>
      </c>
      <c r="AB31">
        <v>2</v>
      </c>
      <c r="AC31">
        <v>2</v>
      </c>
      <c r="AD31">
        <v>2</v>
      </c>
      <c r="AE31">
        <v>2</v>
      </c>
      <c r="AG31">
        <v>50</v>
      </c>
      <c r="AH31">
        <v>80</v>
      </c>
      <c r="AI31">
        <v>51</v>
      </c>
      <c r="AJ31">
        <v>4</v>
      </c>
      <c r="AK31">
        <v>4</v>
      </c>
      <c r="AL31">
        <v>4</v>
      </c>
      <c r="AM31">
        <v>4</v>
      </c>
    </row>
    <row r="32" spans="1:39" x14ac:dyDescent="0.25">
      <c r="A32">
        <v>62</v>
      </c>
      <c r="B32">
        <v>80</v>
      </c>
      <c r="C32">
        <v>63</v>
      </c>
      <c r="D32">
        <v>7</v>
      </c>
      <c r="E32">
        <v>7</v>
      </c>
      <c r="F32">
        <v>5</v>
      </c>
      <c r="G32">
        <v>5</v>
      </c>
      <c r="I32">
        <v>80</v>
      </c>
      <c r="J32">
        <v>120</v>
      </c>
      <c r="K32">
        <v>81</v>
      </c>
      <c r="L32">
        <v>2.5</v>
      </c>
      <c r="M32">
        <v>2.5</v>
      </c>
      <c r="N32">
        <v>2.5</v>
      </c>
      <c r="O32">
        <v>2.5</v>
      </c>
      <c r="Q32">
        <v>80</v>
      </c>
      <c r="R32">
        <v>120</v>
      </c>
      <c r="S32">
        <v>81</v>
      </c>
      <c r="T32">
        <v>2.5</v>
      </c>
      <c r="U32">
        <v>2.5</v>
      </c>
      <c r="V32">
        <v>2.5</v>
      </c>
      <c r="W32">
        <v>2.5</v>
      </c>
      <c r="Y32">
        <v>62</v>
      </c>
      <c r="Z32">
        <v>80</v>
      </c>
      <c r="AA32">
        <v>63</v>
      </c>
      <c r="AB32">
        <v>2</v>
      </c>
      <c r="AC32">
        <v>2</v>
      </c>
      <c r="AD32">
        <v>2</v>
      </c>
      <c r="AE32">
        <v>2</v>
      </c>
      <c r="AG32">
        <v>80</v>
      </c>
      <c r="AH32">
        <v>120</v>
      </c>
      <c r="AI32">
        <v>81</v>
      </c>
      <c r="AJ32">
        <v>5</v>
      </c>
      <c r="AK32">
        <v>5</v>
      </c>
      <c r="AL32">
        <v>5</v>
      </c>
      <c r="AM32">
        <v>5</v>
      </c>
    </row>
    <row r="33" spans="1:39" x14ac:dyDescent="0.25">
      <c r="A33">
        <v>80</v>
      </c>
      <c r="B33">
        <v>120</v>
      </c>
      <c r="C33">
        <v>81</v>
      </c>
      <c r="D33">
        <v>8</v>
      </c>
      <c r="E33">
        <v>8</v>
      </c>
      <c r="F33">
        <v>6</v>
      </c>
      <c r="G33">
        <v>6</v>
      </c>
      <c r="I33">
        <v>120</v>
      </c>
      <c r="J33">
        <v>150</v>
      </c>
      <c r="K33">
        <v>121</v>
      </c>
      <c r="L33">
        <v>4</v>
      </c>
      <c r="M33">
        <v>4</v>
      </c>
      <c r="N33">
        <v>4</v>
      </c>
      <c r="O33">
        <v>4</v>
      </c>
      <c r="Q33">
        <v>120</v>
      </c>
      <c r="R33">
        <v>150</v>
      </c>
      <c r="S33">
        <v>121</v>
      </c>
      <c r="T33">
        <v>4</v>
      </c>
      <c r="U33">
        <v>4</v>
      </c>
      <c r="V33">
        <v>4</v>
      </c>
      <c r="W33">
        <v>4</v>
      </c>
      <c r="Y33">
        <v>80</v>
      </c>
      <c r="Z33">
        <v>120</v>
      </c>
      <c r="AA33">
        <v>81</v>
      </c>
      <c r="AB33">
        <v>2.5</v>
      </c>
      <c r="AC33">
        <v>2.5</v>
      </c>
      <c r="AD33">
        <v>2.5</v>
      </c>
      <c r="AE33">
        <v>2.5</v>
      </c>
      <c r="AG33">
        <v>120</v>
      </c>
      <c r="AH33">
        <v>150</v>
      </c>
      <c r="AI33">
        <v>121</v>
      </c>
      <c r="AJ33">
        <v>5</v>
      </c>
      <c r="AK33">
        <v>5</v>
      </c>
      <c r="AL33">
        <v>5</v>
      </c>
      <c r="AM33">
        <v>5</v>
      </c>
    </row>
    <row r="34" spans="1:39" x14ac:dyDescent="0.25">
      <c r="A34">
        <v>120</v>
      </c>
      <c r="B34">
        <v>150</v>
      </c>
      <c r="C34">
        <v>121</v>
      </c>
      <c r="D34">
        <v>9</v>
      </c>
      <c r="E34">
        <v>9</v>
      </c>
      <c r="F34">
        <v>7</v>
      </c>
      <c r="G34">
        <v>7</v>
      </c>
      <c r="I34">
        <v>150</v>
      </c>
      <c r="J34">
        <v>180</v>
      </c>
      <c r="K34">
        <v>151</v>
      </c>
      <c r="L34">
        <v>6</v>
      </c>
      <c r="M34">
        <v>6</v>
      </c>
      <c r="N34">
        <v>6</v>
      </c>
      <c r="O34">
        <v>6</v>
      </c>
      <c r="Q34">
        <v>150</v>
      </c>
      <c r="R34">
        <v>180</v>
      </c>
      <c r="S34">
        <v>151</v>
      </c>
      <c r="T34">
        <v>6</v>
      </c>
      <c r="U34">
        <v>6</v>
      </c>
      <c r="V34">
        <v>6</v>
      </c>
      <c r="W34">
        <v>6</v>
      </c>
      <c r="Y34">
        <v>120</v>
      </c>
      <c r="Z34">
        <v>150</v>
      </c>
      <c r="AA34">
        <v>121</v>
      </c>
      <c r="AB34">
        <v>2.5</v>
      </c>
      <c r="AC34">
        <v>2.5</v>
      </c>
      <c r="AD34">
        <v>2.5</v>
      </c>
      <c r="AE34">
        <v>2.5</v>
      </c>
      <c r="AG34">
        <v>150</v>
      </c>
      <c r="AH34">
        <v>180</v>
      </c>
      <c r="AI34">
        <v>151</v>
      </c>
      <c r="AJ34">
        <v>7</v>
      </c>
      <c r="AK34">
        <v>7</v>
      </c>
      <c r="AL34">
        <v>7</v>
      </c>
      <c r="AM34">
        <v>7</v>
      </c>
    </row>
    <row r="35" spans="1:39" x14ac:dyDescent="0.25">
      <c r="A35">
        <v>150</v>
      </c>
      <c r="B35">
        <v>180</v>
      </c>
      <c r="C35">
        <v>151</v>
      </c>
      <c r="D35">
        <v>10</v>
      </c>
      <c r="E35">
        <v>10</v>
      </c>
      <c r="F35">
        <v>8</v>
      </c>
      <c r="G35">
        <v>8</v>
      </c>
      <c r="I35">
        <v>180</v>
      </c>
      <c r="J35">
        <v>250</v>
      </c>
      <c r="K35">
        <v>181</v>
      </c>
      <c r="L35">
        <v>6</v>
      </c>
      <c r="M35">
        <v>6</v>
      </c>
      <c r="N35">
        <v>6</v>
      </c>
      <c r="O35">
        <v>6</v>
      </c>
      <c r="Q35">
        <v>180</v>
      </c>
      <c r="R35">
        <v>250</v>
      </c>
      <c r="S35">
        <v>181</v>
      </c>
      <c r="T35">
        <v>6</v>
      </c>
      <c r="U35">
        <v>6</v>
      </c>
      <c r="V35">
        <v>6</v>
      </c>
      <c r="W35">
        <v>6</v>
      </c>
      <c r="Y35">
        <v>150</v>
      </c>
      <c r="Z35">
        <v>180</v>
      </c>
      <c r="AA35">
        <v>151</v>
      </c>
      <c r="AB35">
        <v>4</v>
      </c>
      <c r="AC35">
        <v>4</v>
      </c>
      <c r="AD35">
        <v>4</v>
      </c>
      <c r="AE35">
        <v>4</v>
      </c>
      <c r="AG35">
        <v>180</v>
      </c>
      <c r="AH35">
        <v>250</v>
      </c>
      <c r="AI35">
        <v>181</v>
      </c>
      <c r="AJ35">
        <v>8</v>
      </c>
      <c r="AK35">
        <v>8</v>
      </c>
      <c r="AL35">
        <v>8</v>
      </c>
      <c r="AM35">
        <v>8</v>
      </c>
    </row>
    <row r="36" spans="1:39" x14ac:dyDescent="0.25">
      <c r="A36">
        <v>180</v>
      </c>
      <c r="B36">
        <v>200</v>
      </c>
      <c r="C36">
        <v>181</v>
      </c>
      <c r="D36">
        <v>11</v>
      </c>
      <c r="E36">
        <v>11</v>
      </c>
      <c r="F36">
        <v>8</v>
      </c>
      <c r="G36">
        <v>8</v>
      </c>
      <c r="I36">
        <v>250</v>
      </c>
      <c r="J36">
        <v>315</v>
      </c>
      <c r="K36">
        <v>251</v>
      </c>
      <c r="L36">
        <v>8</v>
      </c>
      <c r="M36">
        <v>8</v>
      </c>
      <c r="N36">
        <v>8</v>
      </c>
      <c r="O36">
        <v>8</v>
      </c>
      <c r="Q36">
        <v>250</v>
      </c>
      <c r="R36">
        <v>315</v>
      </c>
      <c r="S36">
        <v>251</v>
      </c>
      <c r="T36">
        <v>8</v>
      </c>
      <c r="U36">
        <v>8</v>
      </c>
      <c r="V36">
        <v>8</v>
      </c>
      <c r="W36">
        <v>8</v>
      </c>
      <c r="Y36">
        <v>180</v>
      </c>
      <c r="Z36">
        <v>200</v>
      </c>
      <c r="AA36">
        <v>181</v>
      </c>
      <c r="AB36">
        <v>5</v>
      </c>
      <c r="AC36">
        <v>5</v>
      </c>
      <c r="AD36">
        <v>5</v>
      </c>
      <c r="AE36">
        <v>5</v>
      </c>
      <c r="AG36">
        <v>250</v>
      </c>
      <c r="AH36">
        <v>315</v>
      </c>
      <c r="AI36">
        <v>251</v>
      </c>
      <c r="AJ36">
        <v>8</v>
      </c>
      <c r="AK36">
        <v>8</v>
      </c>
      <c r="AL36">
        <v>8</v>
      </c>
      <c r="AM36">
        <v>8</v>
      </c>
    </row>
    <row r="37" spans="1:39" x14ac:dyDescent="0.25">
      <c r="A37">
        <v>200</v>
      </c>
      <c r="B37">
        <v>250</v>
      </c>
      <c r="C37">
        <v>201</v>
      </c>
      <c r="D37">
        <v>11</v>
      </c>
      <c r="E37">
        <v>11</v>
      </c>
      <c r="F37">
        <v>8</v>
      </c>
      <c r="G37">
        <v>8</v>
      </c>
      <c r="I37">
        <v>315</v>
      </c>
      <c r="J37">
        <v>400</v>
      </c>
      <c r="K37">
        <v>316</v>
      </c>
      <c r="L37">
        <v>9</v>
      </c>
      <c r="M37">
        <v>9</v>
      </c>
      <c r="N37">
        <v>9</v>
      </c>
      <c r="O37">
        <v>9</v>
      </c>
      <c r="Q37">
        <v>315</v>
      </c>
      <c r="R37">
        <v>400</v>
      </c>
      <c r="S37">
        <v>316</v>
      </c>
      <c r="T37">
        <v>9</v>
      </c>
      <c r="U37">
        <v>9</v>
      </c>
      <c r="V37">
        <v>9</v>
      </c>
      <c r="W37">
        <v>9</v>
      </c>
      <c r="Y37">
        <v>200</v>
      </c>
      <c r="Z37">
        <v>250</v>
      </c>
      <c r="AA37">
        <v>201</v>
      </c>
      <c r="AB37">
        <v>5</v>
      </c>
      <c r="AC37">
        <v>5</v>
      </c>
      <c r="AD37">
        <v>5</v>
      </c>
      <c r="AE37">
        <v>5</v>
      </c>
      <c r="AG37">
        <v>315</v>
      </c>
      <c r="AH37">
        <v>400</v>
      </c>
      <c r="AI37">
        <v>316</v>
      </c>
      <c r="AJ37">
        <v>10</v>
      </c>
      <c r="AK37">
        <v>10</v>
      </c>
      <c r="AL37">
        <v>10</v>
      </c>
      <c r="AM37">
        <v>10</v>
      </c>
    </row>
    <row r="38" spans="1:39" x14ac:dyDescent="0.25">
      <c r="A38">
        <v>250</v>
      </c>
      <c r="B38">
        <v>315</v>
      </c>
      <c r="C38">
        <v>251</v>
      </c>
      <c r="D38">
        <v>13</v>
      </c>
      <c r="E38">
        <v>13</v>
      </c>
      <c r="F38">
        <v>10</v>
      </c>
      <c r="G38">
        <v>10</v>
      </c>
      <c r="I38">
        <v>400</v>
      </c>
      <c r="J38">
        <v>500</v>
      </c>
      <c r="K38">
        <v>401</v>
      </c>
      <c r="L38">
        <v>12</v>
      </c>
      <c r="M38">
        <v>12</v>
      </c>
      <c r="N38">
        <v>12</v>
      </c>
      <c r="O38">
        <v>12</v>
      </c>
      <c r="Q38">
        <v>400</v>
      </c>
      <c r="R38">
        <v>500</v>
      </c>
      <c r="S38">
        <v>401</v>
      </c>
      <c r="T38">
        <v>12</v>
      </c>
      <c r="U38">
        <v>12</v>
      </c>
      <c r="V38">
        <v>12</v>
      </c>
      <c r="W38">
        <v>12</v>
      </c>
      <c r="Y38">
        <v>250</v>
      </c>
      <c r="Z38">
        <v>315</v>
      </c>
      <c r="AA38">
        <v>251</v>
      </c>
      <c r="AB38">
        <v>5</v>
      </c>
      <c r="AC38">
        <v>5</v>
      </c>
      <c r="AD38">
        <v>5</v>
      </c>
      <c r="AE38">
        <v>5</v>
      </c>
    </row>
    <row r="39" spans="1:39" x14ac:dyDescent="0.25">
      <c r="A39">
        <v>315</v>
      </c>
      <c r="B39">
        <v>400</v>
      </c>
      <c r="C39">
        <v>316</v>
      </c>
      <c r="D39">
        <v>15</v>
      </c>
      <c r="E39">
        <v>15</v>
      </c>
      <c r="F39">
        <v>11</v>
      </c>
      <c r="G39">
        <v>11</v>
      </c>
      <c r="Y39">
        <v>315</v>
      </c>
      <c r="Z39">
        <v>400</v>
      </c>
      <c r="AA39">
        <v>316</v>
      </c>
      <c r="AB39">
        <v>6</v>
      </c>
      <c r="AC39">
        <v>6</v>
      </c>
      <c r="AD39">
        <v>6</v>
      </c>
      <c r="AE39">
        <v>6</v>
      </c>
    </row>
    <row r="40" spans="1:39" x14ac:dyDescent="0.25">
      <c r="A40">
        <v>400</v>
      </c>
      <c r="B40">
        <v>500</v>
      </c>
      <c r="C40">
        <v>401</v>
      </c>
      <c r="D40" t="e">
        <v>#N/A</v>
      </c>
      <c r="E40" t="e">
        <v>#N/A</v>
      </c>
      <c r="F40" t="e">
        <v>#N/A</v>
      </c>
      <c r="G40" t="e">
        <v>#N/A</v>
      </c>
    </row>
    <row r="46" spans="1:39" x14ac:dyDescent="0.25">
      <c r="C46" t="s">
        <v>40</v>
      </c>
      <c r="K46" t="s">
        <v>41</v>
      </c>
      <c r="S46" t="s">
        <v>42</v>
      </c>
      <c r="AA46" t="s">
        <v>43</v>
      </c>
      <c r="AI46" t="s">
        <v>44</v>
      </c>
    </row>
    <row r="47" spans="1:39" x14ac:dyDescent="0.25">
      <c r="C47" t="s">
        <v>5</v>
      </c>
      <c r="D47" t="s">
        <v>45</v>
      </c>
      <c r="K47" t="s">
        <v>5</v>
      </c>
      <c r="L47" t="s">
        <v>45</v>
      </c>
      <c r="S47" t="s">
        <v>5</v>
      </c>
      <c r="T47" t="s">
        <v>45</v>
      </c>
      <c r="AA47" t="s">
        <v>5</v>
      </c>
      <c r="AB47" t="s">
        <v>45</v>
      </c>
      <c r="AI47" t="s">
        <v>5</v>
      </c>
      <c r="AJ47" t="s">
        <v>45</v>
      </c>
    </row>
    <row r="48" spans="1:39" x14ac:dyDescent="0.25">
      <c r="D48">
        <v>8</v>
      </c>
      <c r="E48">
        <v>9</v>
      </c>
      <c r="F48">
        <v>0</v>
      </c>
      <c r="G48">
        <v>2</v>
      </c>
      <c r="L48">
        <v>8</v>
      </c>
      <c r="M48">
        <v>9</v>
      </c>
      <c r="N48">
        <v>0</v>
      </c>
      <c r="O48">
        <v>2</v>
      </c>
      <c r="T48">
        <v>8</v>
      </c>
      <c r="U48">
        <v>9</v>
      </c>
      <c r="V48">
        <v>0</v>
      </c>
      <c r="W48">
        <v>2</v>
      </c>
      <c r="AB48">
        <v>8</v>
      </c>
      <c r="AC48">
        <v>9</v>
      </c>
      <c r="AD48">
        <v>0</v>
      </c>
      <c r="AE48">
        <v>2</v>
      </c>
      <c r="AJ48">
        <v>8</v>
      </c>
      <c r="AK48">
        <v>9</v>
      </c>
      <c r="AL48">
        <v>0</v>
      </c>
      <c r="AM48">
        <v>2</v>
      </c>
    </row>
    <row r="49" spans="1:39" x14ac:dyDescent="0.25">
      <c r="A49">
        <v>6</v>
      </c>
      <c r="B49">
        <v>18</v>
      </c>
      <c r="C49">
        <v>0</v>
      </c>
      <c r="D49">
        <v>2</v>
      </c>
      <c r="E49">
        <v>2</v>
      </c>
      <c r="F49">
        <v>1.5</v>
      </c>
      <c r="G49">
        <v>1.5</v>
      </c>
      <c r="I49">
        <v>6</v>
      </c>
      <c r="J49">
        <v>18</v>
      </c>
      <c r="K49">
        <v>0</v>
      </c>
      <c r="L49">
        <v>0.5</v>
      </c>
      <c r="M49">
        <v>0.5</v>
      </c>
      <c r="N49">
        <v>0.5</v>
      </c>
      <c r="O49">
        <v>0.5</v>
      </c>
      <c r="Q49">
        <v>6</v>
      </c>
      <c r="R49">
        <v>18</v>
      </c>
      <c r="S49">
        <v>0</v>
      </c>
      <c r="T49">
        <v>0.5</v>
      </c>
      <c r="U49">
        <v>0.5</v>
      </c>
      <c r="V49">
        <v>0.5</v>
      </c>
      <c r="W49">
        <v>0.5</v>
      </c>
      <c r="Y49">
        <v>6</v>
      </c>
      <c r="Z49">
        <v>18</v>
      </c>
      <c r="AA49">
        <v>0</v>
      </c>
      <c r="AB49">
        <v>0.5</v>
      </c>
      <c r="AC49">
        <v>0.5</v>
      </c>
      <c r="AD49">
        <v>0.5</v>
      </c>
      <c r="AE49">
        <v>0.5</v>
      </c>
      <c r="AG49">
        <v>2.5</v>
      </c>
      <c r="AH49">
        <v>18</v>
      </c>
      <c r="AI49">
        <v>0</v>
      </c>
      <c r="AJ49">
        <v>0.9</v>
      </c>
      <c r="AK49">
        <v>0.9</v>
      </c>
      <c r="AL49">
        <v>0.9</v>
      </c>
      <c r="AM49">
        <v>0.9</v>
      </c>
    </row>
    <row r="50" spans="1:39" x14ac:dyDescent="0.25">
      <c r="A50">
        <v>18</v>
      </c>
      <c r="B50">
        <v>30</v>
      </c>
      <c r="C50">
        <v>19</v>
      </c>
      <c r="D50">
        <v>2.5</v>
      </c>
      <c r="E50">
        <v>2.5</v>
      </c>
      <c r="F50">
        <v>1.5</v>
      </c>
      <c r="G50">
        <v>1.5</v>
      </c>
      <c r="I50">
        <v>18</v>
      </c>
      <c r="J50">
        <v>30</v>
      </c>
      <c r="K50">
        <v>19</v>
      </c>
      <c r="L50">
        <v>0.7</v>
      </c>
      <c r="M50">
        <v>0.7</v>
      </c>
      <c r="N50">
        <v>0.7</v>
      </c>
      <c r="O50">
        <v>0.7</v>
      </c>
      <c r="Q50">
        <v>18</v>
      </c>
      <c r="R50">
        <v>30</v>
      </c>
      <c r="S50">
        <v>19</v>
      </c>
      <c r="T50">
        <v>0.7</v>
      </c>
      <c r="U50">
        <v>0.7</v>
      </c>
      <c r="V50">
        <v>0.7</v>
      </c>
      <c r="W50">
        <v>0.7</v>
      </c>
      <c r="Y50">
        <v>18</v>
      </c>
      <c r="Z50">
        <v>30</v>
      </c>
      <c r="AA50">
        <v>19</v>
      </c>
      <c r="AB50">
        <v>0.7</v>
      </c>
      <c r="AC50">
        <v>0.7</v>
      </c>
      <c r="AD50">
        <v>0.7</v>
      </c>
      <c r="AE50">
        <v>0.7</v>
      </c>
      <c r="AG50">
        <v>18</v>
      </c>
      <c r="AH50">
        <v>30</v>
      </c>
      <c r="AI50">
        <v>19</v>
      </c>
      <c r="AJ50">
        <v>0.9</v>
      </c>
      <c r="AK50">
        <v>0.9</v>
      </c>
      <c r="AL50">
        <v>0.9</v>
      </c>
      <c r="AM50">
        <v>0.9</v>
      </c>
    </row>
    <row r="51" spans="1:39" x14ac:dyDescent="0.25">
      <c r="A51">
        <v>30</v>
      </c>
      <c r="B51">
        <v>50</v>
      </c>
      <c r="C51">
        <v>31</v>
      </c>
      <c r="D51">
        <v>3</v>
      </c>
      <c r="E51">
        <v>3</v>
      </c>
      <c r="F51">
        <v>2</v>
      </c>
      <c r="G51">
        <v>2</v>
      </c>
      <c r="I51">
        <v>30</v>
      </c>
      <c r="J51">
        <v>50</v>
      </c>
      <c r="K51">
        <v>31</v>
      </c>
      <c r="L51">
        <v>0.7</v>
      </c>
      <c r="M51">
        <v>0.7</v>
      </c>
      <c r="N51">
        <v>0.7</v>
      </c>
      <c r="O51">
        <v>0.7</v>
      </c>
      <c r="Q51">
        <v>30</v>
      </c>
      <c r="R51">
        <v>50</v>
      </c>
      <c r="S51">
        <v>31</v>
      </c>
      <c r="T51">
        <v>0.7</v>
      </c>
      <c r="U51">
        <v>0.7</v>
      </c>
      <c r="V51">
        <v>0.7</v>
      </c>
      <c r="W51">
        <v>0.7</v>
      </c>
      <c r="Y51">
        <v>30</v>
      </c>
      <c r="Z51">
        <v>50</v>
      </c>
      <c r="AA51">
        <v>31</v>
      </c>
      <c r="AB51">
        <v>0.7</v>
      </c>
      <c r="AC51">
        <v>0.7</v>
      </c>
      <c r="AD51">
        <v>0.7</v>
      </c>
      <c r="AE51">
        <v>0.7</v>
      </c>
      <c r="AG51">
        <v>30</v>
      </c>
      <c r="AH51">
        <v>50</v>
      </c>
      <c r="AI51">
        <v>31</v>
      </c>
      <c r="AJ51">
        <v>0.9</v>
      </c>
      <c r="AK51">
        <v>0.9</v>
      </c>
      <c r="AL51">
        <v>0.9</v>
      </c>
      <c r="AM51">
        <v>0.9</v>
      </c>
    </row>
    <row r="52" spans="1:39" x14ac:dyDescent="0.25">
      <c r="A52">
        <v>50</v>
      </c>
      <c r="B52">
        <v>62</v>
      </c>
      <c r="C52">
        <v>51</v>
      </c>
      <c r="D52">
        <v>3.5</v>
      </c>
      <c r="E52">
        <v>3.5</v>
      </c>
      <c r="F52">
        <v>2.5</v>
      </c>
      <c r="G52">
        <v>2.5</v>
      </c>
      <c r="I52">
        <v>50</v>
      </c>
      <c r="J52">
        <v>80</v>
      </c>
      <c r="K52">
        <v>51</v>
      </c>
      <c r="L52">
        <v>0.7</v>
      </c>
      <c r="M52">
        <v>0.7</v>
      </c>
      <c r="N52">
        <v>0.7</v>
      </c>
      <c r="O52">
        <v>0.7</v>
      </c>
      <c r="Q52">
        <v>50</v>
      </c>
      <c r="R52">
        <v>80</v>
      </c>
      <c r="S52">
        <v>51</v>
      </c>
      <c r="T52">
        <v>0.7</v>
      </c>
      <c r="U52">
        <v>0.7</v>
      </c>
      <c r="V52">
        <v>0.7</v>
      </c>
      <c r="W52">
        <v>0.7</v>
      </c>
      <c r="Y52">
        <v>50</v>
      </c>
      <c r="Z52">
        <v>62</v>
      </c>
      <c r="AA52">
        <v>51</v>
      </c>
      <c r="AB52">
        <v>0.7</v>
      </c>
      <c r="AC52">
        <v>0.7</v>
      </c>
      <c r="AD52">
        <v>0.7</v>
      </c>
      <c r="AE52">
        <v>0.7</v>
      </c>
      <c r="AG52">
        <v>50</v>
      </c>
      <c r="AH52">
        <v>80</v>
      </c>
      <c r="AI52">
        <v>51</v>
      </c>
      <c r="AJ52">
        <v>0.9</v>
      </c>
      <c r="AK52">
        <v>0.9</v>
      </c>
      <c r="AL52">
        <v>0.9</v>
      </c>
      <c r="AM52">
        <v>0.9</v>
      </c>
    </row>
    <row r="53" spans="1:39" x14ac:dyDescent="0.25">
      <c r="A53">
        <v>62</v>
      </c>
      <c r="B53">
        <v>80</v>
      </c>
      <c r="C53">
        <v>63</v>
      </c>
      <c r="D53">
        <v>3.5</v>
      </c>
      <c r="E53">
        <v>3.5</v>
      </c>
      <c r="F53">
        <v>2.5</v>
      </c>
      <c r="G53">
        <v>2.5</v>
      </c>
      <c r="I53">
        <v>80</v>
      </c>
      <c r="J53">
        <v>120</v>
      </c>
      <c r="K53">
        <v>81</v>
      </c>
      <c r="L53">
        <v>0.8</v>
      </c>
      <c r="M53">
        <v>0.8</v>
      </c>
      <c r="N53">
        <v>0.8</v>
      </c>
      <c r="O53">
        <v>0.8</v>
      </c>
      <c r="Q53">
        <v>80</v>
      </c>
      <c r="R53">
        <v>120</v>
      </c>
      <c r="S53">
        <v>81</v>
      </c>
      <c r="T53">
        <v>0.8</v>
      </c>
      <c r="U53">
        <v>0.8</v>
      </c>
      <c r="V53">
        <v>0.8</v>
      </c>
      <c r="W53">
        <v>0.8</v>
      </c>
      <c r="Y53">
        <v>62</v>
      </c>
      <c r="Z53">
        <v>80</v>
      </c>
      <c r="AA53">
        <v>63</v>
      </c>
      <c r="AB53">
        <v>0.7</v>
      </c>
      <c r="AC53">
        <v>0.7</v>
      </c>
      <c r="AD53">
        <v>0.7</v>
      </c>
      <c r="AE53">
        <v>0.7</v>
      </c>
      <c r="AG53">
        <v>80</v>
      </c>
      <c r="AH53">
        <v>120</v>
      </c>
      <c r="AI53">
        <v>81</v>
      </c>
      <c r="AJ53">
        <v>0.9</v>
      </c>
      <c r="AK53">
        <v>0.9</v>
      </c>
      <c r="AL53">
        <v>0.9</v>
      </c>
      <c r="AM53">
        <v>0.9</v>
      </c>
    </row>
    <row r="54" spans="1:39" x14ac:dyDescent="0.25">
      <c r="A54">
        <v>80</v>
      </c>
      <c r="B54">
        <v>120</v>
      </c>
      <c r="C54">
        <v>81</v>
      </c>
      <c r="D54">
        <v>3.5</v>
      </c>
      <c r="E54">
        <v>3.5</v>
      </c>
      <c r="F54">
        <v>2.5</v>
      </c>
      <c r="G54">
        <v>2.5</v>
      </c>
      <c r="I54">
        <v>120</v>
      </c>
      <c r="J54">
        <v>150</v>
      </c>
      <c r="K54">
        <v>121</v>
      </c>
      <c r="L54">
        <v>1.3</v>
      </c>
      <c r="M54">
        <v>1.3</v>
      </c>
      <c r="N54">
        <v>1.3</v>
      </c>
      <c r="O54">
        <v>1.3</v>
      </c>
      <c r="Q54">
        <v>120</v>
      </c>
      <c r="R54">
        <v>150</v>
      </c>
      <c r="S54">
        <v>121</v>
      </c>
      <c r="T54">
        <v>1.3</v>
      </c>
      <c r="U54">
        <v>1.3</v>
      </c>
      <c r="V54">
        <v>1.3</v>
      </c>
      <c r="W54">
        <v>1.3</v>
      </c>
      <c r="Y54">
        <v>80</v>
      </c>
      <c r="Z54">
        <v>120</v>
      </c>
      <c r="AA54">
        <v>81</v>
      </c>
      <c r="AB54">
        <v>0.8</v>
      </c>
      <c r="AC54">
        <v>0.8</v>
      </c>
      <c r="AD54">
        <v>0.8</v>
      </c>
      <c r="AE54">
        <v>0.8</v>
      </c>
      <c r="AG54">
        <v>120</v>
      </c>
      <c r="AH54">
        <v>150</v>
      </c>
      <c r="AI54">
        <v>121</v>
      </c>
      <c r="AJ54">
        <v>5</v>
      </c>
      <c r="AK54">
        <v>5</v>
      </c>
      <c r="AL54">
        <v>5</v>
      </c>
      <c r="AM54">
        <v>5</v>
      </c>
    </row>
    <row r="55" spans="1:39" x14ac:dyDescent="0.25">
      <c r="A55">
        <v>120</v>
      </c>
      <c r="B55">
        <v>150</v>
      </c>
      <c r="C55">
        <v>121</v>
      </c>
      <c r="D55">
        <v>4</v>
      </c>
      <c r="E55">
        <v>4</v>
      </c>
      <c r="F55">
        <v>3</v>
      </c>
      <c r="G55">
        <v>3</v>
      </c>
      <c r="I55">
        <v>150</v>
      </c>
      <c r="J55">
        <v>180</v>
      </c>
      <c r="K55">
        <v>151</v>
      </c>
      <c r="L55">
        <v>2</v>
      </c>
      <c r="M55">
        <v>2</v>
      </c>
      <c r="N55">
        <v>2</v>
      </c>
      <c r="O55">
        <v>2</v>
      </c>
      <c r="Q55">
        <v>150</v>
      </c>
      <c r="R55">
        <v>180</v>
      </c>
      <c r="S55">
        <v>151</v>
      </c>
      <c r="T55">
        <v>2</v>
      </c>
      <c r="U55">
        <v>2</v>
      </c>
      <c r="V55">
        <v>2</v>
      </c>
      <c r="W55">
        <v>2</v>
      </c>
      <c r="Y55">
        <v>120</v>
      </c>
      <c r="Z55">
        <v>150</v>
      </c>
      <c r="AA55">
        <v>121</v>
      </c>
      <c r="AB55">
        <v>0.8</v>
      </c>
      <c r="AC55">
        <v>0.8</v>
      </c>
      <c r="AD55">
        <v>0.8</v>
      </c>
      <c r="AE55">
        <v>0.8</v>
      </c>
      <c r="AG55">
        <v>150</v>
      </c>
      <c r="AH55">
        <v>180</v>
      </c>
      <c r="AI55">
        <v>151</v>
      </c>
      <c r="AJ55">
        <v>7</v>
      </c>
      <c r="AK55">
        <v>7</v>
      </c>
      <c r="AL55">
        <v>7</v>
      </c>
      <c r="AM55">
        <v>7</v>
      </c>
    </row>
    <row r="56" spans="1:39" x14ac:dyDescent="0.25">
      <c r="A56">
        <v>150</v>
      </c>
      <c r="B56">
        <v>180</v>
      </c>
      <c r="C56">
        <v>151</v>
      </c>
      <c r="D56">
        <v>4</v>
      </c>
      <c r="E56">
        <v>4</v>
      </c>
      <c r="F56">
        <v>3</v>
      </c>
      <c r="G56">
        <v>3</v>
      </c>
      <c r="I56">
        <v>180</v>
      </c>
      <c r="J56">
        <v>250</v>
      </c>
      <c r="K56">
        <v>181</v>
      </c>
      <c r="L56">
        <v>2</v>
      </c>
      <c r="M56">
        <v>2</v>
      </c>
      <c r="N56">
        <v>2</v>
      </c>
      <c r="O56">
        <v>2</v>
      </c>
      <c r="Q56">
        <v>180</v>
      </c>
      <c r="R56">
        <v>250</v>
      </c>
      <c r="S56">
        <v>181</v>
      </c>
      <c r="T56">
        <v>2</v>
      </c>
      <c r="U56">
        <v>2</v>
      </c>
      <c r="V56">
        <v>2</v>
      </c>
      <c r="W56">
        <v>2</v>
      </c>
      <c r="Y56">
        <v>150</v>
      </c>
      <c r="Z56">
        <v>180</v>
      </c>
      <c r="AA56">
        <v>151</v>
      </c>
      <c r="AB56">
        <v>2</v>
      </c>
      <c r="AC56">
        <v>2</v>
      </c>
      <c r="AD56">
        <v>2</v>
      </c>
      <c r="AE56">
        <v>2</v>
      </c>
      <c r="AG56">
        <v>180</v>
      </c>
      <c r="AH56">
        <v>250</v>
      </c>
      <c r="AI56">
        <v>181</v>
      </c>
      <c r="AJ56">
        <v>8</v>
      </c>
      <c r="AK56">
        <v>8</v>
      </c>
      <c r="AL56">
        <v>8</v>
      </c>
      <c r="AM56">
        <v>8</v>
      </c>
    </row>
    <row r="57" spans="1:39" x14ac:dyDescent="0.25">
      <c r="A57">
        <v>180</v>
      </c>
      <c r="B57">
        <v>200</v>
      </c>
      <c r="C57">
        <v>181</v>
      </c>
      <c r="D57">
        <v>5.5</v>
      </c>
      <c r="E57">
        <v>5.5</v>
      </c>
      <c r="F57">
        <v>4</v>
      </c>
      <c r="G57">
        <v>4</v>
      </c>
      <c r="I57">
        <v>250</v>
      </c>
      <c r="J57">
        <v>315</v>
      </c>
      <c r="K57">
        <v>251</v>
      </c>
      <c r="L57">
        <v>2.6</v>
      </c>
      <c r="M57">
        <v>2.6</v>
      </c>
      <c r="N57">
        <v>2.6</v>
      </c>
      <c r="O57">
        <v>2.6</v>
      </c>
      <c r="Q57">
        <v>250</v>
      </c>
      <c r="R57">
        <v>315</v>
      </c>
      <c r="S57">
        <v>251</v>
      </c>
      <c r="T57">
        <v>2.6</v>
      </c>
      <c r="U57">
        <v>2.6</v>
      </c>
      <c r="V57">
        <v>2.6</v>
      </c>
      <c r="W57">
        <v>2.6</v>
      </c>
      <c r="Y57">
        <v>180</v>
      </c>
      <c r="Z57">
        <v>200</v>
      </c>
      <c r="AA57">
        <v>181</v>
      </c>
      <c r="AB57">
        <v>2</v>
      </c>
      <c r="AC57">
        <v>2</v>
      </c>
      <c r="AD57">
        <v>2</v>
      </c>
      <c r="AE57">
        <v>2</v>
      </c>
      <c r="AG57">
        <v>250</v>
      </c>
      <c r="AH57">
        <v>315</v>
      </c>
      <c r="AI57">
        <v>251</v>
      </c>
      <c r="AJ57">
        <v>8</v>
      </c>
      <c r="AK57">
        <v>8</v>
      </c>
      <c r="AL57">
        <v>8</v>
      </c>
      <c r="AM57">
        <v>8</v>
      </c>
    </row>
    <row r="58" spans="1:39" x14ac:dyDescent="0.25">
      <c r="A58">
        <v>200</v>
      </c>
      <c r="B58">
        <v>250</v>
      </c>
      <c r="C58">
        <v>201</v>
      </c>
      <c r="D58">
        <v>5.5</v>
      </c>
      <c r="E58">
        <v>5.5</v>
      </c>
      <c r="F58">
        <v>4</v>
      </c>
      <c r="G58">
        <v>4</v>
      </c>
      <c r="I58">
        <v>315</v>
      </c>
      <c r="J58">
        <v>400</v>
      </c>
      <c r="K58">
        <v>316</v>
      </c>
      <c r="L58">
        <v>3</v>
      </c>
      <c r="M58">
        <v>3</v>
      </c>
      <c r="N58">
        <v>3</v>
      </c>
      <c r="O58">
        <v>3</v>
      </c>
      <c r="Q58">
        <v>315</v>
      </c>
      <c r="R58">
        <v>400</v>
      </c>
      <c r="S58">
        <v>316</v>
      </c>
      <c r="T58">
        <v>3</v>
      </c>
      <c r="U58">
        <v>3</v>
      </c>
      <c r="V58">
        <v>3</v>
      </c>
      <c r="W58">
        <v>3</v>
      </c>
      <c r="Y58">
        <v>200</v>
      </c>
      <c r="Z58">
        <v>250</v>
      </c>
      <c r="AA58">
        <v>201</v>
      </c>
      <c r="AB58">
        <v>2</v>
      </c>
      <c r="AC58">
        <v>2</v>
      </c>
      <c r="AD58">
        <v>2</v>
      </c>
      <c r="AE58">
        <v>2</v>
      </c>
      <c r="AG58">
        <v>315</v>
      </c>
      <c r="AH58">
        <v>400</v>
      </c>
      <c r="AI58">
        <v>316</v>
      </c>
      <c r="AJ58">
        <v>10</v>
      </c>
      <c r="AK58">
        <v>10</v>
      </c>
      <c r="AL58">
        <v>10</v>
      </c>
      <c r="AM58">
        <v>10</v>
      </c>
    </row>
    <row r="59" spans="1:39" x14ac:dyDescent="0.25">
      <c r="A59">
        <v>250</v>
      </c>
      <c r="B59">
        <v>315</v>
      </c>
      <c r="C59">
        <v>251</v>
      </c>
      <c r="D59">
        <v>5.5</v>
      </c>
      <c r="E59">
        <v>5.5</v>
      </c>
      <c r="F59">
        <v>4</v>
      </c>
      <c r="G59">
        <v>4</v>
      </c>
      <c r="I59">
        <v>400</v>
      </c>
      <c r="J59">
        <v>500</v>
      </c>
      <c r="K59">
        <v>401</v>
      </c>
      <c r="L59">
        <v>4</v>
      </c>
      <c r="M59">
        <v>4</v>
      </c>
      <c r="N59">
        <v>4</v>
      </c>
      <c r="O59">
        <v>4</v>
      </c>
      <c r="Q59">
        <v>400</v>
      </c>
      <c r="R59">
        <v>500</v>
      </c>
      <c r="S59">
        <v>401</v>
      </c>
      <c r="T59">
        <v>4</v>
      </c>
      <c r="U59">
        <v>4</v>
      </c>
      <c r="V59">
        <v>4</v>
      </c>
      <c r="W59">
        <v>4</v>
      </c>
      <c r="Y59">
        <v>250</v>
      </c>
      <c r="Z59">
        <v>315</v>
      </c>
      <c r="AA59">
        <v>251</v>
      </c>
      <c r="AB59">
        <v>2.7</v>
      </c>
      <c r="AC59">
        <v>2.7</v>
      </c>
      <c r="AD59">
        <v>2.7</v>
      </c>
      <c r="AE59">
        <v>2.7</v>
      </c>
    </row>
    <row r="60" spans="1:39" x14ac:dyDescent="0.25">
      <c r="A60">
        <v>315</v>
      </c>
      <c r="B60">
        <v>400</v>
      </c>
      <c r="C60">
        <v>316</v>
      </c>
      <c r="D60">
        <v>7</v>
      </c>
      <c r="E60">
        <v>7</v>
      </c>
      <c r="F60">
        <v>5</v>
      </c>
      <c r="G60">
        <v>5</v>
      </c>
      <c r="Y60">
        <v>315</v>
      </c>
      <c r="Z60">
        <v>400</v>
      </c>
      <c r="AA60">
        <v>316</v>
      </c>
      <c r="AB60">
        <v>3</v>
      </c>
      <c r="AC60">
        <v>3</v>
      </c>
      <c r="AD60">
        <v>3</v>
      </c>
      <c r="AE60">
        <v>3</v>
      </c>
    </row>
    <row r="61" spans="1:39" x14ac:dyDescent="0.25">
      <c r="A61">
        <v>400</v>
      </c>
      <c r="B61">
        <v>500</v>
      </c>
      <c r="C61">
        <v>401</v>
      </c>
      <c r="D61" t="e">
        <v>#N/A</v>
      </c>
      <c r="E61" t="e">
        <v>#N/A</v>
      </c>
      <c r="F61" t="e">
        <v>#N/A</v>
      </c>
      <c r="G61" t="e">
        <v>#N/A</v>
      </c>
    </row>
    <row r="67" spans="1:24" x14ac:dyDescent="0.25">
      <c r="C67" t="s">
        <v>46</v>
      </c>
      <c r="H67" t="s">
        <v>47</v>
      </c>
      <c r="M67" t="s">
        <v>48</v>
      </c>
      <c r="R67" t="s">
        <v>49</v>
      </c>
      <c r="W67" t="s">
        <v>50</v>
      </c>
    </row>
    <row r="68" spans="1:24" x14ac:dyDescent="0.25">
      <c r="C68" t="s">
        <v>5</v>
      </c>
      <c r="D68" t="s">
        <v>9</v>
      </c>
      <c r="H68" t="s">
        <v>5</v>
      </c>
      <c r="I68" t="s">
        <v>9</v>
      </c>
      <c r="M68" t="s">
        <v>5</v>
      </c>
      <c r="N68" t="s">
        <v>9</v>
      </c>
      <c r="R68" t="s">
        <v>5</v>
      </c>
      <c r="S68" t="s">
        <v>9</v>
      </c>
      <c r="W68" t="s">
        <v>5</v>
      </c>
      <c r="X68" t="s">
        <v>9</v>
      </c>
    </row>
    <row r="69" spans="1:24" x14ac:dyDescent="0.25">
      <c r="D69" t="s">
        <v>51</v>
      </c>
      <c r="I69" t="s">
        <v>51</v>
      </c>
      <c r="N69" t="s">
        <v>51</v>
      </c>
      <c r="S69" t="s">
        <v>51</v>
      </c>
      <c r="X69" t="s">
        <v>51</v>
      </c>
    </row>
    <row r="70" spans="1:24" x14ac:dyDescent="0.25">
      <c r="A70">
        <v>6</v>
      </c>
      <c r="B70">
        <v>18</v>
      </c>
      <c r="C70">
        <v>0</v>
      </c>
      <c r="D70">
        <v>2</v>
      </c>
      <c r="F70">
        <v>6</v>
      </c>
      <c r="G70">
        <v>18</v>
      </c>
      <c r="H70">
        <v>0</v>
      </c>
      <c r="I70">
        <v>1</v>
      </c>
      <c r="K70">
        <v>6</v>
      </c>
      <c r="L70">
        <v>18</v>
      </c>
      <c r="M70">
        <v>0</v>
      </c>
      <c r="N70">
        <v>1</v>
      </c>
      <c r="P70">
        <v>6</v>
      </c>
      <c r="Q70">
        <v>18</v>
      </c>
      <c r="R70">
        <v>0</v>
      </c>
      <c r="S70">
        <v>1</v>
      </c>
      <c r="U70">
        <v>6</v>
      </c>
      <c r="V70">
        <v>18</v>
      </c>
      <c r="W70">
        <v>0</v>
      </c>
      <c r="X70">
        <v>1.5</v>
      </c>
    </row>
    <row r="71" spans="1:24" x14ac:dyDescent="0.25">
      <c r="A71">
        <v>18</v>
      </c>
      <c r="B71">
        <v>30</v>
      </c>
      <c r="C71">
        <v>19</v>
      </c>
      <c r="D71">
        <v>2.5</v>
      </c>
      <c r="F71">
        <v>18</v>
      </c>
      <c r="G71">
        <v>30</v>
      </c>
      <c r="H71">
        <v>19</v>
      </c>
      <c r="I71">
        <v>1.5</v>
      </c>
      <c r="K71">
        <v>18</v>
      </c>
      <c r="L71">
        <v>30</v>
      </c>
      <c r="M71">
        <v>19</v>
      </c>
      <c r="N71">
        <v>1.5</v>
      </c>
      <c r="P71">
        <v>18</v>
      </c>
      <c r="Q71">
        <v>30</v>
      </c>
      <c r="R71">
        <v>19</v>
      </c>
      <c r="S71">
        <v>1.5</v>
      </c>
      <c r="U71">
        <v>18</v>
      </c>
      <c r="V71">
        <v>30</v>
      </c>
      <c r="W71">
        <v>19</v>
      </c>
      <c r="X71">
        <v>2</v>
      </c>
    </row>
    <row r="72" spans="1:24" x14ac:dyDescent="0.25">
      <c r="A72">
        <v>30</v>
      </c>
      <c r="B72">
        <v>50</v>
      </c>
      <c r="C72">
        <v>31</v>
      </c>
      <c r="D72">
        <v>3</v>
      </c>
      <c r="F72">
        <v>30</v>
      </c>
      <c r="G72">
        <v>50</v>
      </c>
      <c r="H72">
        <v>31</v>
      </c>
      <c r="I72">
        <v>1.5</v>
      </c>
      <c r="K72">
        <v>30</v>
      </c>
      <c r="L72">
        <v>50</v>
      </c>
      <c r="M72">
        <v>31</v>
      </c>
      <c r="N72">
        <v>1.5</v>
      </c>
      <c r="P72">
        <v>30</v>
      </c>
      <c r="Q72">
        <v>50</v>
      </c>
      <c r="R72">
        <v>31</v>
      </c>
      <c r="S72">
        <v>1.5</v>
      </c>
      <c r="U72">
        <v>30</v>
      </c>
      <c r="V72">
        <v>50</v>
      </c>
      <c r="W72">
        <v>31</v>
      </c>
      <c r="X72">
        <v>2</v>
      </c>
    </row>
    <row r="73" spans="1:24" x14ac:dyDescent="0.25">
      <c r="A73">
        <v>50</v>
      </c>
      <c r="B73">
        <v>62</v>
      </c>
      <c r="C73">
        <v>51</v>
      </c>
      <c r="D73">
        <v>3.5</v>
      </c>
      <c r="F73">
        <v>50</v>
      </c>
      <c r="G73">
        <v>80</v>
      </c>
      <c r="H73">
        <v>51</v>
      </c>
      <c r="I73">
        <v>1.5</v>
      </c>
      <c r="K73">
        <v>50</v>
      </c>
      <c r="L73">
        <v>80</v>
      </c>
      <c r="M73">
        <v>51</v>
      </c>
      <c r="N73">
        <v>1.5</v>
      </c>
      <c r="P73">
        <v>50</v>
      </c>
      <c r="Q73">
        <v>62</v>
      </c>
      <c r="R73">
        <v>51</v>
      </c>
      <c r="S73">
        <v>1.5</v>
      </c>
      <c r="U73">
        <v>50</v>
      </c>
      <c r="V73">
        <v>80</v>
      </c>
      <c r="W73">
        <v>51</v>
      </c>
      <c r="X73">
        <v>2</v>
      </c>
    </row>
    <row r="74" spans="1:24" x14ac:dyDescent="0.25">
      <c r="A74">
        <v>62</v>
      </c>
      <c r="B74">
        <v>80</v>
      </c>
      <c r="C74">
        <v>63</v>
      </c>
      <c r="D74">
        <v>3.5</v>
      </c>
      <c r="F74">
        <v>80</v>
      </c>
      <c r="G74">
        <v>120</v>
      </c>
      <c r="H74">
        <v>81</v>
      </c>
      <c r="I74">
        <v>1.5</v>
      </c>
      <c r="K74">
        <v>80</v>
      </c>
      <c r="L74">
        <v>120</v>
      </c>
      <c r="M74">
        <v>81</v>
      </c>
      <c r="N74">
        <v>1.5</v>
      </c>
      <c r="P74">
        <v>62</v>
      </c>
      <c r="Q74">
        <v>80</v>
      </c>
      <c r="R74">
        <v>63</v>
      </c>
      <c r="S74">
        <v>1.5</v>
      </c>
      <c r="U74">
        <v>80</v>
      </c>
      <c r="V74">
        <v>120</v>
      </c>
      <c r="W74">
        <v>81</v>
      </c>
      <c r="X74">
        <v>2.5</v>
      </c>
    </row>
    <row r="75" spans="1:24" x14ac:dyDescent="0.25">
      <c r="A75">
        <v>80</v>
      </c>
      <c r="B75">
        <v>120</v>
      </c>
      <c r="C75">
        <v>81</v>
      </c>
      <c r="D75">
        <v>4</v>
      </c>
      <c r="F75">
        <v>120</v>
      </c>
      <c r="G75">
        <v>150</v>
      </c>
      <c r="H75">
        <v>121</v>
      </c>
      <c r="I75">
        <v>1.5</v>
      </c>
      <c r="K75">
        <v>120</v>
      </c>
      <c r="L75">
        <v>150</v>
      </c>
      <c r="M75">
        <v>121</v>
      </c>
      <c r="N75">
        <v>1.5</v>
      </c>
      <c r="P75">
        <v>80</v>
      </c>
      <c r="Q75">
        <v>120</v>
      </c>
      <c r="R75">
        <v>81</v>
      </c>
      <c r="S75">
        <v>1.5</v>
      </c>
      <c r="U75">
        <v>120</v>
      </c>
      <c r="V75">
        <v>150</v>
      </c>
      <c r="W75">
        <v>121</v>
      </c>
      <c r="X75">
        <v>2.5</v>
      </c>
    </row>
    <row r="76" spans="1:24" x14ac:dyDescent="0.25">
      <c r="A76">
        <v>120</v>
      </c>
      <c r="B76">
        <v>150</v>
      </c>
      <c r="C76">
        <v>121</v>
      </c>
      <c r="D76">
        <v>5</v>
      </c>
      <c r="F76">
        <v>150</v>
      </c>
      <c r="G76">
        <v>180</v>
      </c>
      <c r="H76">
        <v>151</v>
      </c>
      <c r="I76">
        <v>3</v>
      </c>
      <c r="K76">
        <v>150</v>
      </c>
      <c r="L76">
        <v>180</v>
      </c>
      <c r="M76">
        <v>151</v>
      </c>
      <c r="N76">
        <v>3</v>
      </c>
      <c r="P76">
        <v>120</v>
      </c>
      <c r="Q76">
        <v>150</v>
      </c>
      <c r="R76">
        <v>121</v>
      </c>
      <c r="S76">
        <v>1.5</v>
      </c>
      <c r="U76">
        <v>150</v>
      </c>
      <c r="V76">
        <v>180</v>
      </c>
      <c r="W76">
        <v>151</v>
      </c>
      <c r="X76">
        <v>3.5</v>
      </c>
    </row>
    <row r="77" spans="1:24" x14ac:dyDescent="0.25">
      <c r="A77">
        <v>150</v>
      </c>
      <c r="B77">
        <v>180</v>
      </c>
      <c r="C77">
        <v>151</v>
      </c>
      <c r="D77">
        <v>5</v>
      </c>
      <c r="F77">
        <v>180</v>
      </c>
      <c r="G77">
        <v>250</v>
      </c>
      <c r="H77">
        <v>181</v>
      </c>
      <c r="I77">
        <v>4</v>
      </c>
      <c r="K77">
        <v>180</v>
      </c>
      <c r="L77">
        <v>250</v>
      </c>
      <c r="M77">
        <v>181</v>
      </c>
      <c r="N77">
        <v>4</v>
      </c>
      <c r="P77">
        <v>150</v>
      </c>
      <c r="Q77">
        <v>180</v>
      </c>
      <c r="R77">
        <v>151</v>
      </c>
      <c r="S77">
        <v>3</v>
      </c>
      <c r="U77">
        <v>180</v>
      </c>
      <c r="V77">
        <v>250</v>
      </c>
      <c r="W77">
        <v>181</v>
      </c>
      <c r="X77">
        <v>4</v>
      </c>
    </row>
    <row r="78" spans="1:24" x14ac:dyDescent="0.25">
      <c r="A78">
        <v>180</v>
      </c>
      <c r="B78">
        <v>200</v>
      </c>
      <c r="C78">
        <v>181</v>
      </c>
      <c r="D78">
        <v>6</v>
      </c>
      <c r="F78">
        <v>250</v>
      </c>
      <c r="G78">
        <v>315</v>
      </c>
      <c r="H78">
        <v>251</v>
      </c>
      <c r="I78">
        <v>5</v>
      </c>
      <c r="K78">
        <v>250</v>
      </c>
      <c r="L78">
        <v>315</v>
      </c>
      <c r="M78">
        <v>251</v>
      </c>
      <c r="N78">
        <v>5</v>
      </c>
      <c r="P78">
        <v>180</v>
      </c>
      <c r="Q78">
        <v>200</v>
      </c>
      <c r="R78">
        <v>181</v>
      </c>
      <c r="S78">
        <v>4</v>
      </c>
      <c r="U78">
        <v>250</v>
      </c>
      <c r="V78">
        <v>315</v>
      </c>
      <c r="W78">
        <v>251</v>
      </c>
      <c r="X78">
        <v>4</v>
      </c>
    </row>
    <row r="79" spans="1:24" x14ac:dyDescent="0.25">
      <c r="A79">
        <v>200</v>
      </c>
      <c r="B79">
        <v>250</v>
      </c>
      <c r="C79">
        <v>201</v>
      </c>
      <c r="D79">
        <v>6</v>
      </c>
      <c r="F79">
        <v>315</v>
      </c>
      <c r="G79">
        <v>400</v>
      </c>
      <c r="H79">
        <v>316</v>
      </c>
      <c r="I79">
        <v>6</v>
      </c>
      <c r="K79">
        <v>315</v>
      </c>
      <c r="L79">
        <v>400</v>
      </c>
      <c r="M79">
        <v>316</v>
      </c>
      <c r="N79">
        <v>6</v>
      </c>
      <c r="P79">
        <v>200</v>
      </c>
      <c r="Q79">
        <v>250</v>
      </c>
      <c r="R79">
        <v>201</v>
      </c>
      <c r="S79">
        <v>4</v>
      </c>
      <c r="U79">
        <v>315</v>
      </c>
      <c r="V79">
        <v>400</v>
      </c>
      <c r="W79">
        <v>316</v>
      </c>
      <c r="X79">
        <v>5</v>
      </c>
    </row>
    <row r="80" spans="1:24" x14ac:dyDescent="0.25">
      <c r="A80">
        <v>250</v>
      </c>
      <c r="B80">
        <v>315</v>
      </c>
      <c r="C80">
        <v>251</v>
      </c>
      <c r="D80">
        <v>7</v>
      </c>
      <c r="F80">
        <v>400</v>
      </c>
      <c r="G80">
        <v>500</v>
      </c>
      <c r="H80">
        <v>401</v>
      </c>
      <c r="I80">
        <v>8</v>
      </c>
      <c r="K80">
        <v>400</v>
      </c>
      <c r="L80">
        <v>500</v>
      </c>
      <c r="M80">
        <v>401</v>
      </c>
      <c r="N80">
        <v>8</v>
      </c>
      <c r="P80">
        <v>250</v>
      </c>
      <c r="Q80">
        <v>315</v>
      </c>
      <c r="R80">
        <v>251</v>
      </c>
      <c r="S80">
        <v>4</v>
      </c>
    </row>
    <row r="81" spans="1:24" x14ac:dyDescent="0.25">
      <c r="A81">
        <v>315</v>
      </c>
      <c r="B81">
        <v>400</v>
      </c>
      <c r="C81">
        <v>316</v>
      </c>
      <c r="D81">
        <v>8</v>
      </c>
      <c r="P81">
        <v>315</v>
      </c>
      <c r="Q81">
        <v>400</v>
      </c>
      <c r="R81">
        <v>316</v>
      </c>
      <c r="S81">
        <v>5</v>
      </c>
    </row>
    <row r="82" spans="1:24" x14ac:dyDescent="0.25">
      <c r="A82">
        <v>400</v>
      </c>
      <c r="B82">
        <v>500</v>
      </c>
      <c r="C82">
        <v>401</v>
      </c>
      <c r="D82" t="e">
        <v>#N/A</v>
      </c>
    </row>
    <row r="88" spans="1:24" x14ac:dyDescent="0.25">
      <c r="C88" t="s">
        <v>52</v>
      </c>
      <c r="H88" t="s">
        <v>53</v>
      </c>
      <c r="M88" t="s">
        <v>54</v>
      </c>
      <c r="R88" t="s">
        <v>55</v>
      </c>
      <c r="W88" t="s">
        <v>56</v>
      </c>
    </row>
    <row r="89" spans="1:24" x14ac:dyDescent="0.25">
      <c r="C89" t="s">
        <v>5</v>
      </c>
      <c r="D89" t="s">
        <v>57</v>
      </c>
      <c r="H89" t="s">
        <v>5</v>
      </c>
      <c r="I89" t="s">
        <v>57</v>
      </c>
      <c r="M89" t="s">
        <v>5</v>
      </c>
      <c r="N89" t="s">
        <v>57</v>
      </c>
      <c r="R89" t="s">
        <v>5</v>
      </c>
      <c r="S89" t="s">
        <v>57</v>
      </c>
      <c r="W89" t="s">
        <v>5</v>
      </c>
      <c r="X89" t="s">
        <v>57</v>
      </c>
    </row>
    <row r="90" spans="1:24" x14ac:dyDescent="0.25">
      <c r="D90" t="s">
        <v>51</v>
      </c>
      <c r="I90" t="s">
        <v>51</v>
      </c>
      <c r="N90" t="s">
        <v>51</v>
      </c>
      <c r="S90" t="s">
        <v>51</v>
      </c>
      <c r="X90" t="s">
        <v>51</v>
      </c>
    </row>
    <row r="91" spans="1:24" x14ac:dyDescent="0.25">
      <c r="A91">
        <v>6</v>
      </c>
      <c r="B91">
        <v>18</v>
      </c>
      <c r="C91">
        <v>0</v>
      </c>
      <c r="D91">
        <v>2</v>
      </c>
      <c r="F91">
        <v>6</v>
      </c>
      <c r="G91">
        <v>18</v>
      </c>
      <c r="H91">
        <v>0</v>
      </c>
      <c r="I91">
        <v>1</v>
      </c>
      <c r="K91">
        <v>6</v>
      </c>
      <c r="L91">
        <v>18</v>
      </c>
      <c r="M91">
        <v>0</v>
      </c>
      <c r="N91">
        <v>1</v>
      </c>
      <c r="P91">
        <v>6</v>
      </c>
      <c r="Q91">
        <v>18</v>
      </c>
      <c r="R91">
        <v>0</v>
      </c>
      <c r="S91">
        <v>1</v>
      </c>
      <c r="U91">
        <v>6</v>
      </c>
      <c r="V91">
        <v>18</v>
      </c>
      <c r="W91">
        <v>0</v>
      </c>
      <c r="X91">
        <v>1</v>
      </c>
    </row>
    <row r="92" spans="1:24" x14ac:dyDescent="0.25">
      <c r="A92">
        <v>18</v>
      </c>
      <c r="B92">
        <v>30</v>
      </c>
      <c r="C92">
        <v>19</v>
      </c>
      <c r="D92">
        <v>2</v>
      </c>
      <c r="F92">
        <v>18</v>
      </c>
      <c r="G92">
        <v>30</v>
      </c>
      <c r="H92">
        <v>19</v>
      </c>
      <c r="I92">
        <v>1</v>
      </c>
      <c r="K92">
        <v>18</v>
      </c>
      <c r="L92">
        <v>30</v>
      </c>
      <c r="M92">
        <v>19</v>
      </c>
      <c r="N92">
        <v>1</v>
      </c>
      <c r="P92">
        <v>18</v>
      </c>
      <c r="Q92">
        <v>30</v>
      </c>
      <c r="R92">
        <v>19</v>
      </c>
      <c r="S92">
        <v>1</v>
      </c>
      <c r="U92">
        <v>18</v>
      </c>
      <c r="V92">
        <v>30</v>
      </c>
      <c r="W92">
        <v>19</v>
      </c>
      <c r="X92">
        <v>1</v>
      </c>
    </row>
    <row r="93" spans="1:24" x14ac:dyDescent="0.25">
      <c r="A93">
        <v>30</v>
      </c>
      <c r="B93">
        <v>50</v>
      </c>
      <c r="C93">
        <v>31</v>
      </c>
      <c r="D93">
        <v>2</v>
      </c>
      <c r="F93">
        <v>30</v>
      </c>
      <c r="G93">
        <v>50</v>
      </c>
      <c r="H93">
        <v>31</v>
      </c>
      <c r="I93">
        <v>1</v>
      </c>
      <c r="K93">
        <v>30</v>
      </c>
      <c r="L93">
        <v>50</v>
      </c>
      <c r="M93">
        <v>31</v>
      </c>
      <c r="N93">
        <v>1</v>
      </c>
      <c r="P93">
        <v>30</v>
      </c>
      <c r="Q93">
        <v>50</v>
      </c>
      <c r="R93">
        <v>31</v>
      </c>
      <c r="S93">
        <v>1</v>
      </c>
      <c r="U93">
        <v>30</v>
      </c>
      <c r="V93">
        <v>50</v>
      </c>
      <c r="W93">
        <v>31</v>
      </c>
      <c r="X93">
        <v>1</v>
      </c>
    </row>
    <row r="94" spans="1:24" x14ac:dyDescent="0.25">
      <c r="A94">
        <v>50</v>
      </c>
      <c r="B94">
        <v>62</v>
      </c>
      <c r="C94">
        <v>51</v>
      </c>
      <c r="D94">
        <v>2</v>
      </c>
      <c r="F94">
        <v>50</v>
      </c>
      <c r="G94">
        <v>62</v>
      </c>
      <c r="H94">
        <v>51</v>
      </c>
      <c r="I94">
        <v>1</v>
      </c>
      <c r="K94">
        <v>50</v>
      </c>
      <c r="L94">
        <v>62</v>
      </c>
      <c r="M94">
        <v>51</v>
      </c>
      <c r="N94">
        <v>1</v>
      </c>
      <c r="P94">
        <v>50</v>
      </c>
      <c r="Q94">
        <v>62</v>
      </c>
      <c r="R94">
        <v>51</v>
      </c>
      <c r="S94">
        <v>1</v>
      </c>
      <c r="U94">
        <v>50</v>
      </c>
      <c r="V94">
        <v>62</v>
      </c>
      <c r="W94">
        <v>51</v>
      </c>
      <c r="X94">
        <v>1</v>
      </c>
    </row>
    <row r="95" spans="1:24" x14ac:dyDescent="0.25">
      <c r="A95">
        <v>62</v>
      </c>
      <c r="B95">
        <v>80</v>
      </c>
      <c r="C95">
        <v>63</v>
      </c>
      <c r="D95">
        <v>2</v>
      </c>
      <c r="F95">
        <v>62</v>
      </c>
      <c r="G95">
        <v>80</v>
      </c>
      <c r="H95">
        <v>63</v>
      </c>
      <c r="I95">
        <v>1</v>
      </c>
      <c r="K95">
        <v>62</v>
      </c>
      <c r="L95">
        <v>80</v>
      </c>
      <c r="M95">
        <v>63</v>
      </c>
      <c r="N95">
        <v>1</v>
      </c>
      <c r="P95">
        <v>62</v>
      </c>
      <c r="Q95">
        <v>80</v>
      </c>
      <c r="R95">
        <v>63</v>
      </c>
      <c r="S95">
        <v>1</v>
      </c>
      <c r="U95">
        <v>62</v>
      </c>
      <c r="V95">
        <v>80</v>
      </c>
      <c r="W95">
        <v>63</v>
      </c>
      <c r="X95">
        <v>1</v>
      </c>
    </row>
    <row r="96" spans="1:24" x14ac:dyDescent="0.25">
      <c r="A96">
        <v>80</v>
      </c>
      <c r="B96">
        <v>120</v>
      </c>
      <c r="C96">
        <v>81</v>
      </c>
      <c r="D96">
        <v>2.5</v>
      </c>
      <c r="F96">
        <v>80</v>
      </c>
      <c r="G96">
        <v>120</v>
      </c>
      <c r="H96">
        <v>81</v>
      </c>
      <c r="I96">
        <v>1</v>
      </c>
      <c r="K96">
        <v>80</v>
      </c>
      <c r="L96">
        <v>120</v>
      </c>
      <c r="M96">
        <v>81</v>
      </c>
      <c r="N96">
        <v>1</v>
      </c>
      <c r="P96">
        <v>80</v>
      </c>
      <c r="Q96">
        <v>120</v>
      </c>
      <c r="R96">
        <v>81</v>
      </c>
      <c r="S96">
        <v>1</v>
      </c>
      <c r="U96">
        <v>80</v>
      </c>
      <c r="V96">
        <v>120</v>
      </c>
      <c r="W96">
        <v>81</v>
      </c>
      <c r="X96">
        <v>1</v>
      </c>
    </row>
    <row r="97" spans="1:24" x14ac:dyDescent="0.25">
      <c r="A97">
        <v>120</v>
      </c>
      <c r="B97">
        <v>150</v>
      </c>
      <c r="C97">
        <v>121</v>
      </c>
      <c r="D97">
        <v>2.5</v>
      </c>
      <c r="F97">
        <v>120</v>
      </c>
      <c r="G97">
        <v>150</v>
      </c>
      <c r="H97">
        <v>121</v>
      </c>
      <c r="I97">
        <v>1</v>
      </c>
      <c r="K97">
        <v>120</v>
      </c>
      <c r="L97">
        <v>150</v>
      </c>
      <c r="M97">
        <v>121</v>
      </c>
      <c r="N97">
        <v>1</v>
      </c>
      <c r="P97">
        <v>120</v>
      </c>
      <c r="Q97">
        <v>150</v>
      </c>
      <c r="R97">
        <v>121</v>
      </c>
      <c r="S97">
        <v>1</v>
      </c>
      <c r="U97">
        <v>120</v>
      </c>
      <c r="V97">
        <v>150</v>
      </c>
      <c r="W97">
        <v>121</v>
      </c>
      <c r="X97">
        <v>1</v>
      </c>
    </row>
    <row r="98" spans="1:24" x14ac:dyDescent="0.25">
      <c r="A98">
        <v>150</v>
      </c>
      <c r="B98">
        <v>180</v>
      </c>
      <c r="C98">
        <v>151</v>
      </c>
      <c r="D98">
        <v>2.5</v>
      </c>
      <c r="F98">
        <v>150</v>
      </c>
      <c r="G98">
        <v>180</v>
      </c>
      <c r="H98">
        <v>151</v>
      </c>
      <c r="I98">
        <v>2</v>
      </c>
      <c r="K98">
        <v>150</v>
      </c>
      <c r="L98">
        <v>180</v>
      </c>
      <c r="M98">
        <v>151</v>
      </c>
      <c r="N98">
        <v>2</v>
      </c>
      <c r="P98">
        <v>150</v>
      </c>
      <c r="Q98">
        <v>180</v>
      </c>
      <c r="R98">
        <v>151</v>
      </c>
      <c r="S98">
        <v>1</v>
      </c>
      <c r="U98">
        <v>150</v>
      </c>
      <c r="V98">
        <v>180</v>
      </c>
      <c r="W98">
        <v>151</v>
      </c>
      <c r="X98">
        <v>1</v>
      </c>
    </row>
    <row r="99" spans="1:24" x14ac:dyDescent="0.25">
      <c r="A99">
        <v>180</v>
      </c>
      <c r="B99">
        <v>200</v>
      </c>
      <c r="C99">
        <v>181</v>
      </c>
      <c r="D99">
        <v>3.5</v>
      </c>
      <c r="F99">
        <v>180</v>
      </c>
      <c r="G99">
        <v>200</v>
      </c>
      <c r="H99">
        <v>181</v>
      </c>
      <c r="I99">
        <v>2</v>
      </c>
      <c r="K99">
        <v>180</v>
      </c>
      <c r="L99">
        <v>200</v>
      </c>
      <c r="M99">
        <v>181</v>
      </c>
      <c r="N99">
        <v>2</v>
      </c>
      <c r="P99">
        <v>180</v>
      </c>
      <c r="Q99">
        <v>200</v>
      </c>
      <c r="R99">
        <v>181</v>
      </c>
      <c r="S99">
        <v>2</v>
      </c>
      <c r="U99">
        <v>180</v>
      </c>
      <c r="V99">
        <v>200</v>
      </c>
      <c r="W99">
        <v>181</v>
      </c>
      <c r="X99">
        <v>2</v>
      </c>
    </row>
    <row r="100" spans="1:24" x14ac:dyDescent="0.25">
      <c r="A100">
        <v>200</v>
      </c>
      <c r="B100">
        <v>250</v>
      </c>
      <c r="C100">
        <v>201</v>
      </c>
      <c r="D100">
        <v>3.5</v>
      </c>
      <c r="F100">
        <v>200</v>
      </c>
      <c r="G100">
        <v>250</v>
      </c>
      <c r="H100">
        <v>201</v>
      </c>
      <c r="I100">
        <v>2</v>
      </c>
      <c r="K100">
        <v>200</v>
      </c>
      <c r="L100">
        <v>250</v>
      </c>
      <c r="M100">
        <v>201</v>
      </c>
      <c r="N100">
        <v>2</v>
      </c>
      <c r="P100">
        <v>200</v>
      </c>
      <c r="Q100">
        <v>250</v>
      </c>
      <c r="R100">
        <v>201</v>
      </c>
      <c r="S100">
        <v>2</v>
      </c>
      <c r="U100">
        <v>200</v>
      </c>
      <c r="V100">
        <v>250</v>
      </c>
      <c r="W100">
        <v>201</v>
      </c>
      <c r="X100">
        <v>2</v>
      </c>
    </row>
    <row r="101" spans="1:24" x14ac:dyDescent="0.25">
      <c r="A101">
        <v>250</v>
      </c>
      <c r="B101">
        <v>315</v>
      </c>
      <c r="C101">
        <v>251</v>
      </c>
      <c r="D101">
        <v>4</v>
      </c>
      <c r="F101">
        <v>250</v>
      </c>
      <c r="G101">
        <v>315</v>
      </c>
      <c r="H101">
        <v>251</v>
      </c>
      <c r="I101">
        <v>3</v>
      </c>
      <c r="K101">
        <v>250</v>
      </c>
      <c r="L101">
        <v>315</v>
      </c>
      <c r="M101">
        <v>251</v>
      </c>
      <c r="N101">
        <v>3</v>
      </c>
      <c r="P101">
        <v>250</v>
      </c>
      <c r="Q101">
        <v>315</v>
      </c>
      <c r="R101">
        <v>251</v>
      </c>
      <c r="S101">
        <v>2</v>
      </c>
      <c r="U101">
        <v>250</v>
      </c>
      <c r="V101">
        <v>315</v>
      </c>
      <c r="W101">
        <v>251</v>
      </c>
      <c r="X101">
        <v>2</v>
      </c>
    </row>
    <row r="102" spans="1:24" x14ac:dyDescent="0.25">
      <c r="A102">
        <v>315</v>
      </c>
      <c r="B102">
        <v>400</v>
      </c>
      <c r="C102">
        <v>316</v>
      </c>
      <c r="D102">
        <v>5</v>
      </c>
      <c r="F102">
        <v>315</v>
      </c>
      <c r="G102">
        <v>400</v>
      </c>
      <c r="H102">
        <v>316</v>
      </c>
      <c r="I102">
        <v>4</v>
      </c>
      <c r="K102">
        <v>315</v>
      </c>
      <c r="L102">
        <v>400</v>
      </c>
      <c r="M102">
        <v>316</v>
      </c>
      <c r="N102">
        <v>4</v>
      </c>
      <c r="P102">
        <v>315</v>
      </c>
      <c r="Q102">
        <v>400</v>
      </c>
      <c r="R102">
        <v>316</v>
      </c>
      <c r="S102">
        <v>3</v>
      </c>
      <c r="U102">
        <v>315</v>
      </c>
      <c r="V102">
        <v>400</v>
      </c>
      <c r="W102">
        <v>316</v>
      </c>
      <c r="X102">
        <v>3</v>
      </c>
    </row>
    <row r="103" spans="1:24" x14ac:dyDescent="0.25">
      <c r="A103">
        <v>400</v>
      </c>
      <c r="B103">
        <v>500</v>
      </c>
      <c r="C103">
        <v>401</v>
      </c>
      <c r="D103" t="e">
        <v>#N/A</v>
      </c>
      <c r="F103">
        <v>400</v>
      </c>
      <c r="G103">
        <v>500</v>
      </c>
      <c r="H103">
        <v>401</v>
      </c>
      <c r="I103">
        <v>5</v>
      </c>
      <c r="K103">
        <v>400</v>
      </c>
      <c r="L103">
        <v>500</v>
      </c>
      <c r="M103">
        <v>401</v>
      </c>
      <c r="N103">
        <v>5</v>
      </c>
    </row>
    <row r="109" spans="1:24" x14ac:dyDescent="0.25">
      <c r="C109" t="s">
        <v>58</v>
      </c>
      <c r="H109" t="s">
        <v>59</v>
      </c>
      <c r="M109" t="s">
        <v>60</v>
      </c>
      <c r="R109" t="s">
        <v>61</v>
      </c>
      <c r="W109" t="s">
        <v>62</v>
      </c>
    </row>
    <row r="110" spans="1:24" x14ac:dyDescent="0.25">
      <c r="C110" t="s">
        <v>5</v>
      </c>
      <c r="D110" t="s">
        <v>10</v>
      </c>
      <c r="H110" t="s">
        <v>5</v>
      </c>
      <c r="I110" t="s">
        <v>10</v>
      </c>
      <c r="M110" t="s">
        <v>5</v>
      </c>
      <c r="N110" t="s">
        <v>10</v>
      </c>
      <c r="R110" t="s">
        <v>5</v>
      </c>
      <c r="S110" t="s">
        <v>10</v>
      </c>
      <c r="W110" t="s">
        <v>5</v>
      </c>
      <c r="X110" t="s">
        <v>10</v>
      </c>
    </row>
    <row r="111" spans="1:24" x14ac:dyDescent="0.25">
      <c r="D111" t="s">
        <v>51</v>
      </c>
      <c r="I111" t="s">
        <v>51</v>
      </c>
      <c r="N111" t="s">
        <v>51</v>
      </c>
      <c r="S111" t="s">
        <v>51</v>
      </c>
      <c r="X111" t="s">
        <v>51</v>
      </c>
    </row>
    <row r="112" spans="1:24" x14ac:dyDescent="0.25">
      <c r="A112">
        <v>6</v>
      </c>
      <c r="B112">
        <v>18</v>
      </c>
      <c r="C112">
        <v>0</v>
      </c>
      <c r="D112">
        <v>0.25</v>
      </c>
      <c r="F112">
        <v>6</v>
      </c>
      <c r="G112">
        <v>18</v>
      </c>
      <c r="H112">
        <v>0</v>
      </c>
      <c r="I112">
        <v>0.25</v>
      </c>
      <c r="K112">
        <v>6</v>
      </c>
      <c r="L112">
        <v>18</v>
      </c>
      <c r="M112">
        <v>0</v>
      </c>
      <c r="N112">
        <v>0.25</v>
      </c>
      <c r="P112">
        <v>6</v>
      </c>
      <c r="Q112">
        <v>18</v>
      </c>
      <c r="R112">
        <v>0</v>
      </c>
      <c r="S112">
        <v>0.25</v>
      </c>
      <c r="U112">
        <v>6</v>
      </c>
      <c r="V112">
        <v>18</v>
      </c>
      <c r="W112">
        <v>0</v>
      </c>
      <c r="X112">
        <v>0.25</v>
      </c>
    </row>
    <row r="113" spans="1:24" x14ac:dyDescent="0.25">
      <c r="A113">
        <v>18</v>
      </c>
      <c r="B113">
        <v>30</v>
      </c>
      <c r="C113">
        <v>19</v>
      </c>
      <c r="D113">
        <v>0.25</v>
      </c>
      <c r="F113">
        <v>18</v>
      </c>
      <c r="G113">
        <v>30</v>
      </c>
      <c r="H113">
        <v>19</v>
      </c>
      <c r="I113">
        <v>0.25</v>
      </c>
      <c r="K113">
        <v>18</v>
      </c>
      <c r="L113">
        <v>30</v>
      </c>
      <c r="M113">
        <v>19</v>
      </c>
      <c r="N113">
        <v>0.25</v>
      </c>
      <c r="P113">
        <v>18</v>
      </c>
      <c r="Q113">
        <v>30</v>
      </c>
      <c r="R113">
        <v>19</v>
      </c>
      <c r="S113">
        <v>0.25</v>
      </c>
      <c r="U113">
        <v>18</v>
      </c>
      <c r="V113">
        <v>30</v>
      </c>
      <c r="W113">
        <v>19</v>
      </c>
      <c r="X113">
        <v>0.25</v>
      </c>
    </row>
    <row r="114" spans="1:24" x14ac:dyDescent="0.25">
      <c r="A114">
        <v>30</v>
      </c>
      <c r="B114">
        <v>50</v>
      </c>
      <c r="C114">
        <v>31</v>
      </c>
      <c r="D114">
        <v>0.25</v>
      </c>
      <c r="F114">
        <v>30</v>
      </c>
      <c r="G114">
        <v>50</v>
      </c>
      <c r="H114">
        <v>31</v>
      </c>
      <c r="I114">
        <v>0.25</v>
      </c>
      <c r="K114">
        <v>30</v>
      </c>
      <c r="L114">
        <v>50</v>
      </c>
      <c r="M114">
        <v>31</v>
      </c>
      <c r="N114">
        <v>0.25</v>
      </c>
      <c r="P114">
        <v>30</v>
      </c>
      <c r="Q114">
        <v>50</v>
      </c>
      <c r="R114">
        <v>31</v>
      </c>
      <c r="S114">
        <v>0.25</v>
      </c>
      <c r="U114">
        <v>30</v>
      </c>
      <c r="V114">
        <v>50</v>
      </c>
      <c r="W114">
        <v>31</v>
      </c>
      <c r="X114">
        <v>0.25</v>
      </c>
    </row>
    <row r="115" spans="1:24" x14ac:dyDescent="0.25">
      <c r="A115">
        <v>50</v>
      </c>
      <c r="B115">
        <v>62</v>
      </c>
      <c r="C115">
        <v>51</v>
      </c>
      <c r="D115">
        <v>0.25</v>
      </c>
      <c r="F115">
        <v>50</v>
      </c>
      <c r="G115">
        <v>62</v>
      </c>
      <c r="H115">
        <v>51</v>
      </c>
      <c r="I115">
        <v>0.25</v>
      </c>
      <c r="K115">
        <v>50</v>
      </c>
      <c r="L115">
        <v>62</v>
      </c>
      <c r="M115">
        <v>51</v>
      </c>
      <c r="N115">
        <v>0.25</v>
      </c>
      <c r="P115">
        <v>50</v>
      </c>
      <c r="Q115">
        <v>62</v>
      </c>
      <c r="R115">
        <v>51</v>
      </c>
      <c r="S115">
        <v>0.25</v>
      </c>
      <c r="U115">
        <v>50</v>
      </c>
      <c r="V115">
        <v>62</v>
      </c>
      <c r="W115">
        <v>51</v>
      </c>
      <c r="X115">
        <v>0.25</v>
      </c>
    </row>
    <row r="116" spans="1:24" x14ac:dyDescent="0.25">
      <c r="A116">
        <v>62</v>
      </c>
      <c r="B116">
        <v>80</v>
      </c>
      <c r="C116">
        <v>63</v>
      </c>
      <c r="D116">
        <v>0.25</v>
      </c>
      <c r="F116">
        <v>62</v>
      </c>
      <c r="G116">
        <v>80</v>
      </c>
      <c r="H116">
        <v>63</v>
      </c>
      <c r="I116">
        <v>0.25</v>
      </c>
      <c r="K116">
        <v>62</v>
      </c>
      <c r="L116">
        <v>80</v>
      </c>
      <c r="M116">
        <v>63</v>
      </c>
      <c r="N116">
        <v>0.25</v>
      </c>
      <c r="P116">
        <v>62</v>
      </c>
      <c r="Q116">
        <v>80</v>
      </c>
      <c r="R116">
        <v>63</v>
      </c>
      <c r="S116">
        <v>0.25</v>
      </c>
      <c r="U116">
        <v>62</v>
      </c>
      <c r="V116">
        <v>80</v>
      </c>
      <c r="W116">
        <v>63</v>
      </c>
      <c r="X116">
        <v>0.25</v>
      </c>
    </row>
    <row r="117" spans="1:24" x14ac:dyDescent="0.25">
      <c r="A117">
        <v>80</v>
      </c>
      <c r="B117">
        <v>120</v>
      </c>
      <c r="C117">
        <v>81</v>
      </c>
      <c r="D117">
        <v>0.25</v>
      </c>
      <c r="F117">
        <v>80</v>
      </c>
      <c r="G117">
        <v>120</v>
      </c>
      <c r="H117">
        <v>81</v>
      </c>
      <c r="I117">
        <v>0.25</v>
      </c>
      <c r="K117">
        <v>80</v>
      </c>
      <c r="L117">
        <v>120</v>
      </c>
      <c r="M117">
        <v>81</v>
      </c>
      <c r="N117">
        <v>0.25</v>
      </c>
      <c r="P117">
        <v>80</v>
      </c>
      <c r="Q117">
        <v>120</v>
      </c>
      <c r="R117">
        <v>81</v>
      </c>
      <c r="S117">
        <v>0.25</v>
      </c>
      <c r="U117">
        <v>80</v>
      </c>
      <c r="V117">
        <v>120</v>
      </c>
      <c r="W117">
        <v>81</v>
      </c>
      <c r="X117">
        <v>0.25</v>
      </c>
    </row>
    <row r="118" spans="1:24" x14ac:dyDescent="0.25">
      <c r="A118">
        <v>120</v>
      </c>
      <c r="B118">
        <v>150</v>
      </c>
      <c r="C118">
        <v>121</v>
      </c>
      <c r="D118">
        <v>0.3</v>
      </c>
      <c r="F118">
        <v>120</v>
      </c>
      <c r="G118">
        <v>150</v>
      </c>
      <c r="H118">
        <v>121</v>
      </c>
      <c r="I118">
        <v>0.25</v>
      </c>
      <c r="K118">
        <v>120</v>
      </c>
      <c r="L118">
        <v>150</v>
      </c>
      <c r="M118">
        <v>121</v>
      </c>
      <c r="N118">
        <v>0.25</v>
      </c>
      <c r="P118">
        <v>120</v>
      </c>
      <c r="Q118">
        <v>150</v>
      </c>
      <c r="R118">
        <v>121</v>
      </c>
      <c r="S118">
        <v>0.25</v>
      </c>
      <c r="U118">
        <v>120</v>
      </c>
      <c r="V118">
        <v>150</v>
      </c>
      <c r="W118">
        <v>121</v>
      </c>
      <c r="X118">
        <v>0.3</v>
      </c>
    </row>
    <row r="119" spans="1:24" x14ac:dyDescent="0.25">
      <c r="A119">
        <v>150</v>
      </c>
      <c r="B119">
        <v>180</v>
      </c>
      <c r="C119">
        <v>151</v>
      </c>
      <c r="D119">
        <v>0.3</v>
      </c>
      <c r="F119">
        <v>150</v>
      </c>
      <c r="G119">
        <v>180</v>
      </c>
      <c r="H119">
        <v>151</v>
      </c>
      <c r="I119">
        <v>0.25</v>
      </c>
      <c r="K119">
        <v>150</v>
      </c>
      <c r="L119">
        <v>180</v>
      </c>
      <c r="M119">
        <v>151</v>
      </c>
      <c r="N119">
        <v>0.25</v>
      </c>
      <c r="P119">
        <v>150</v>
      </c>
      <c r="Q119">
        <v>180</v>
      </c>
      <c r="R119">
        <v>151</v>
      </c>
      <c r="S119">
        <v>0.25</v>
      </c>
      <c r="U119">
        <v>150</v>
      </c>
      <c r="V119">
        <v>180</v>
      </c>
      <c r="W119">
        <v>151</v>
      </c>
      <c r="X119">
        <v>0.3</v>
      </c>
    </row>
    <row r="120" spans="1:24" x14ac:dyDescent="0.25">
      <c r="A120">
        <v>180</v>
      </c>
      <c r="B120">
        <v>200</v>
      </c>
      <c r="C120">
        <v>181</v>
      </c>
      <c r="D120">
        <v>0.3</v>
      </c>
      <c r="F120">
        <v>180</v>
      </c>
      <c r="G120">
        <v>200</v>
      </c>
      <c r="H120">
        <v>181</v>
      </c>
      <c r="I120">
        <v>0.25</v>
      </c>
      <c r="K120">
        <v>180</v>
      </c>
      <c r="L120">
        <v>200</v>
      </c>
      <c r="M120">
        <v>181</v>
      </c>
      <c r="N120">
        <v>0.25</v>
      </c>
      <c r="P120">
        <v>180</v>
      </c>
      <c r="Q120">
        <v>200</v>
      </c>
      <c r="R120">
        <v>181</v>
      </c>
      <c r="S120">
        <v>0.25</v>
      </c>
      <c r="U120">
        <v>180</v>
      </c>
      <c r="V120">
        <v>200</v>
      </c>
      <c r="W120">
        <v>181</v>
      </c>
      <c r="X120">
        <v>0.3</v>
      </c>
    </row>
    <row r="121" spans="1:24" x14ac:dyDescent="0.25">
      <c r="A121">
        <v>200</v>
      </c>
      <c r="B121">
        <v>250</v>
      </c>
      <c r="C121">
        <v>201</v>
      </c>
      <c r="D121">
        <v>0.3</v>
      </c>
      <c r="F121">
        <v>200</v>
      </c>
      <c r="G121">
        <v>250</v>
      </c>
      <c r="H121">
        <v>201</v>
      </c>
      <c r="I121">
        <v>0.25</v>
      </c>
      <c r="K121">
        <v>200</v>
      </c>
      <c r="L121">
        <v>250</v>
      </c>
      <c r="M121">
        <v>201</v>
      </c>
      <c r="N121">
        <v>0.25</v>
      </c>
      <c r="P121">
        <v>200</v>
      </c>
      <c r="Q121">
        <v>250</v>
      </c>
      <c r="R121">
        <v>201</v>
      </c>
      <c r="S121">
        <v>0.25</v>
      </c>
      <c r="U121">
        <v>200</v>
      </c>
      <c r="V121">
        <v>250</v>
      </c>
      <c r="W121">
        <v>201</v>
      </c>
      <c r="X121">
        <v>0.3</v>
      </c>
    </row>
    <row r="122" spans="1:24" x14ac:dyDescent="0.25">
      <c r="A122">
        <v>250</v>
      </c>
      <c r="B122">
        <v>315</v>
      </c>
      <c r="C122">
        <v>251</v>
      </c>
      <c r="D122">
        <v>0.4</v>
      </c>
      <c r="F122">
        <v>250</v>
      </c>
      <c r="G122">
        <v>315</v>
      </c>
      <c r="H122">
        <v>251</v>
      </c>
      <c r="I122">
        <v>0.25</v>
      </c>
      <c r="K122">
        <v>250</v>
      </c>
      <c r="L122">
        <v>315</v>
      </c>
      <c r="M122">
        <v>251</v>
      </c>
      <c r="N122">
        <v>0.25</v>
      </c>
      <c r="P122">
        <v>250</v>
      </c>
      <c r="Q122">
        <v>315</v>
      </c>
      <c r="R122">
        <v>251</v>
      </c>
      <c r="S122">
        <v>0.25</v>
      </c>
      <c r="U122">
        <v>250</v>
      </c>
      <c r="V122">
        <v>315</v>
      </c>
      <c r="W122">
        <v>251</v>
      </c>
      <c r="X122">
        <v>0.4</v>
      </c>
    </row>
    <row r="123" spans="1:24" x14ac:dyDescent="0.25">
      <c r="A123">
        <v>315</v>
      </c>
      <c r="B123">
        <v>400</v>
      </c>
      <c r="C123">
        <v>316</v>
      </c>
      <c r="D123">
        <v>0.4</v>
      </c>
      <c r="F123">
        <v>315</v>
      </c>
      <c r="G123">
        <v>400</v>
      </c>
      <c r="H123">
        <v>316</v>
      </c>
      <c r="I123">
        <v>0.3</v>
      </c>
      <c r="K123">
        <v>315</v>
      </c>
      <c r="L123">
        <v>400</v>
      </c>
      <c r="M123">
        <v>316</v>
      </c>
      <c r="N123">
        <v>0.3</v>
      </c>
      <c r="P123">
        <v>315</v>
      </c>
      <c r="Q123">
        <v>400</v>
      </c>
      <c r="R123">
        <v>316</v>
      </c>
      <c r="S123">
        <v>0.3</v>
      </c>
      <c r="U123">
        <v>315</v>
      </c>
      <c r="V123">
        <v>400</v>
      </c>
      <c r="W123">
        <v>316</v>
      </c>
      <c r="X123">
        <v>0.4</v>
      </c>
    </row>
    <row r="124" spans="1:24" x14ac:dyDescent="0.25">
      <c r="A124">
        <v>400</v>
      </c>
      <c r="B124">
        <v>500</v>
      </c>
      <c r="C124">
        <v>401</v>
      </c>
      <c r="F124">
        <v>400</v>
      </c>
      <c r="G124">
        <v>500</v>
      </c>
      <c r="H124">
        <v>401</v>
      </c>
      <c r="I124">
        <v>0.3</v>
      </c>
      <c r="K124">
        <v>400</v>
      </c>
      <c r="L124">
        <v>500</v>
      </c>
      <c r="M124">
        <v>401</v>
      </c>
      <c r="N124">
        <v>0.3</v>
      </c>
      <c r="P124">
        <v>400</v>
      </c>
      <c r="Q124">
        <v>500</v>
      </c>
      <c r="R124">
        <v>401</v>
      </c>
      <c r="S124">
        <v>0.3</v>
      </c>
      <c r="U124">
        <v>400</v>
      </c>
      <c r="V124">
        <v>500</v>
      </c>
      <c r="W124">
        <v>401</v>
      </c>
    </row>
    <row r="132" spans="1:29" x14ac:dyDescent="0.25">
      <c r="C132" t="s">
        <v>63</v>
      </c>
      <c r="I132" t="s">
        <v>64</v>
      </c>
      <c r="O132" t="s">
        <v>65</v>
      </c>
      <c r="U132" t="s">
        <v>66</v>
      </c>
      <c r="AA132" t="s">
        <v>67</v>
      </c>
    </row>
    <row r="133" spans="1:29" x14ac:dyDescent="0.25">
      <c r="C133" t="s">
        <v>7</v>
      </c>
      <c r="D133" t="s">
        <v>320</v>
      </c>
      <c r="I133" t="s">
        <v>7</v>
      </c>
      <c r="J133" t="s">
        <v>320</v>
      </c>
      <c r="O133" t="s">
        <v>7</v>
      </c>
      <c r="P133" t="s">
        <v>320</v>
      </c>
      <c r="U133" t="s">
        <v>7</v>
      </c>
      <c r="V133" t="s">
        <v>320</v>
      </c>
      <c r="AA133" t="s">
        <v>7</v>
      </c>
      <c r="AB133" t="s">
        <v>320</v>
      </c>
    </row>
    <row r="134" spans="1:29" x14ac:dyDescent="0.25">
      <c r="D134" t="s">
        <v>33</v>
      </c>
      <c r="E134" t="s">
        <v>34</v>
      </c>
      <c r="J134" t="s">
        <v>33</v>
      </c>
      <c r="K134" t="s">
        <v>34</v>
      </c>
      <c r="P134" t="s">
        <v>33</v>
      </c>
      <c r="Q134" t="s">
        <v>34</v>
      </c>
      <c r="V134" t="s">
        <v>33</v>
      </c>
      <c r="W134" t="s">
        <v>34</v>
      </c>
      <c r="AB134" t="s">
        <v>33</v>
      </c>
      <c r="AC134" t="s">
        <v>34</v>
      </c>
    </row>
    <row r="135" spans="1:29" x14ac:dyDescent="0.25">
      <c r="A135">
        <v>6</v>
      </c>
      <c r="B135">
        <v>10</v>
      </c>
      <c r="C135">
        <v>0</v>
      </c>
      <c r="D135">
        <v>20</v>
      </c>
      <c r="E135">
        <v>0</v>
      </c>
      <c r="G135">
        <v>6</v>
      </c>
      <c r="H135">
        <v>10</v>
      </c>
      <c r="I135">
        <v>0</v>
      </c>
      <c r="J135">
        <v>15</v>
      </c>
      <c r="K135">
        <v>0</v>
      </c>
      <c r="M135">
        <v>6</v>
      </c>
      <c r="N135">
        <v>10</v>
      </c>
      <c r="O135">
        <v>0</v>
      </c>
      <c r="P135">
        <v>15</v>
      </c>
      <c r="Q135">
        <v>0</v>
      </c>
      <c r="S135">
        <v>6</v>
      </c>
      <c r="T135">
        <v>10</v>
      </c>
      <c r="U135">
        <v>0</v>
      </c>
      <c r="V135">
        <v>15</v>
      </c>
      <c r="W135">
        <v>0</v>
      </c>
      <c r="Y135">
        <v>6</v>
      </c>
      <c r="Z135">
        <v>10</v>
      </c>
      <c r="AA135">
        <v>0</v>
      </c>
      <c r="AB135">
        <v>20</v>
      </c>
      <c r="AC135">
        <v>0</v>
      </c>
    </row>
    <row r="136" spans="1:29" x14ac:dyDescent="0.25">
      <c r="A136">
        <v>10</v>
      </c>
      <c r="B136">
        <v>18</v>
      </c>
      <c r="C136">
        <v>11</v>
      </c>
      <c r="D136">
        <v>30</v>
      </c>
      <c r="E136">
        <v>0</v>
      </c>
      <c r="G136">
        <v>10</v>
      </c>
      <c r="H136">
        <v>18</v>
      </c>
      <c r="I136">
        <v>11</v>
      </c>
      <c r="J136">
        <v>18</v>
      </c>
      <c r="K136">
        <v>0</v>
      </c>
      <c r="M136">
        <v>10</v>
      </c>
      <c r="N136">
        <v>18</v>
      </c>
      <c r="O136">
        <v>11</v>
      </c>
      <c r="P136">
        <v>18</v>
      </c>
      <c r="Q136">
        <v>0</v>
      </c>
      <c r="S136">
        <v>10</v>
      </c>
      <c r="T136">
        <v>18</v>
      </c>
      <c r="U136">
        <v>11</v>
      </c>
      <c r="V136">
        <v>18</v>
      </c>
      <c r="W136">
        <v>0</v>
      </c>
      <c r="Y136">
        <v>10</v>
      </c>
      <c r="Z136">
        <v>18</v>
      </c>
      <c r="AA136">
        <v>11</v>
      </c>
      <c r="AB136">
        <v>30</v>
      </c>
      <c r="AC136">
        <v>0</v>
      </c>
    </row>
    <row r="137" spans="1:29" x14ac:dyDescent="0.25">
      <c r="A137">
        <v>18</v>
      </c>
      <c r="B137">
        <v>30</v>
      </c>
      <c r="C137">
        <v>19</v>
      </c>
      <c r="D137">
        <v>30</v>
      </c>
      <c r="E137">
        <v>0</v>
      </c>
      <c r="G137">
        <v>18</v>
      </c>
      <c r="H137">
        <v>30</v>
      </c>
      <c r="I137">
        <v>19</v>
      </c>
      <c r="J137">
        <v>21</v>
      </c>
      <c r="K137">
        <v>0</v>
      </c>
      <c r="M137">
        <v>18</v>
      </c>
      <c r="N137">
        <v>30</v>
      </c>
      <c r="O137">
        <v>19</v>
      </c>
      <c r="P137">
        <v>21</v>
      </c>
      <c r="Q137">
        <v>0</v>
      </c>
      <c r="S137">
        <v>18</v>
      </c>
      <c r="T137">
        <v>30</v>
      </c>
      <c r="U137">
        <v>19</v>
      </c>
      <c r="V137">
        <v>21</v>
      </c>
      <c r="W137">
        <v>0</v>
      </c>
      <c r="Y137">
        <v>18</v>
      </c>
      <c r="Z137">
        <v>30</v>
      </c>
      <c r="AA137">
        <v>19</v>
      </c>
      <c r="AB137">
        <v>30</v>
      </c>
      <c r="AC137">
        <v>0</v>
      </c>
    </row>
    <row r="138" spans="1:29" x14ac:dyDescent="0.25">
      <c r="A138">
        <v>30</v>
      </c>
      <c r="B138">
        <v>50</v>
      </c>
      <c r="C138">
        <v>31</v>
      </c>
      <c r="D138">
        <v>40</v>
      </c>
      <c r="E138">
        <v>0</v>
      </c>
      <c r="G138">
        <v>30</v>
      </c>
      <c r="H138">
        <v>50</v>
      </c>
      <c r="I138">
        <v>31</v>
      </c>
      <c r="J138">
        <v>25</v>
      </c>
      <c r="K138">
        <v>0</v>
      </c>
      <c r="M138">
        <v>30</v>
      </c>
      <c r="N138">
        <v>50</v>
      </c>
      <c r="O138">
        <v>31</v>
      </c>
      <c r="P138">
        <v>25</v>
      </c>
      <c r="Q138">
        <v>0</v>
      </c>
      <c r="S138">
        <v>30</v>
      </c>
      <c r="T138">
        <v>50</v>
      </c>
      <c r="U138">
        <v>31</v>
      </c>
      <c r="V138">
        <v>25</v>
      </c>
      <c r="W138">
        <v>0</v>
      </c>
      <c r="Y138">
        <v>30</v>
      </c>
      <c r="Z138">
        <v>50</v>
      </c>
      <c r="AA138">
        <v>31</v>
      </c>
      <c r="AB138">
        <v>40</v>
      </c>
      <c r="AC138">
        <v>0</v>
      </c>
    </row>
    <row r="139" spans="1:29" x14ac:dyDescent="0.25">
      <c r="A139">
        <v>50</v>
      </c>
      <c r="B139">
        <v>80</v>
      </c>
      <c r="C139">
        <v>51</v>
      </c>
      <c r="D139">
        <v>50</v>
      </c>
      <c r="E139">
        <v>0</v>
      </c>
      <c r="G139">
        <v>50</v>
      </c>
      <c r="H139">
        <v>80</v>
      </c>
      <c r="I139">
        <v>51</v>
      </c>
      <c r="J139">
        <v>30</v>
      </c>
      <c r="K139">
        <v>0</v>
      </c>
      <c r="M139">
        <v>50</v>
      </c>
      <c r="N139">
        <v>80</v>
      </c>
      <c r="O139">
        <v>51</v>
      </c>
      <c r="P139">
        <v>30</v>
      </c>
      <c r="Q139">
        <v>0</v>
      </c>
      <c r="S139">
        <v>50</v>
      </c>
      <c r="T139">
        <v>80</v>
      </c>
      <c r="U139">
        <v>51</v>
      </c>
      <c r="V139">
        <v>30</v>
      </c>
      <c r="W139">
        <v>0</v>
      </c>
      <c r="Y139">
        <v>50</v>
      </c>
      <c r="Z139">
        <v>80</v>
      </c>
      <c r="AA139">
        <v>51</v>
      </c>
      <c r="AB139">
        <v>50</v>
      </c>
      <c r="AC139">
        <v>0</v>
      </c>
    </row>
    <row r="140" spans="1:29" x14ac:dyDescent="0.25">
      <c r="A140">
        <v>80</v>
      </c>
      <c r="B140">
        <v>120</v>
      </c>
      <c r="C140">
        <v>81</v>
      </c>
      <c r="D140">
        <v>50</v>
      </c>
      <c r="E140">
        <v>0</v>
      </c>
      <c r="G140">
        <v>80</v>
      </c>
      <c r="H140">
        <v>120</v>
      </c>
      <c r="I140">
        <v>81</v>
      </c>
      <c r="J140">
        <v>35</v>
      </c>
      <c r="K140">
        <v>0</v>
      </c>
      <c r="M140">
        <v>80</v>
      </c>
      <c r="N140">
        <v>120</v>
      </c>
      <c r="O140">
        <v>81</v>
      </c>
      <c r="P140">
        <v>35</v>
      </c>
      <c r="Q140">
        <v>0</v>
      </c>
      <c r="S140">
        <v>80</v>
      </c>
      <c r="T140">
        <v>120</v>
      </c>
      <c r="U140">
        <v>81</v>
      </c>
      <c r="V140">
        <v>35</v>
      </c>
      <c r="W140">
        <v>0</v>
      </c>
      <c r="Y140">
        <v>80</v>
      </c>
      <c r="Z140">
        <v>120</v>
      </c>
      <c r="AA140">
        <v>81</v>
      </c>
      <c r="AB140">
        <v>50</v>
      </c>
      <c r="AC140">
        <v>0</v>
      </c>
    </row>
    <row r="141" spans="1:29" x14ac:dyDescent="0.25">
      <c r="A141">
        <v>120</v>
      </c>
      <c r="B141">
        <v>180</v>
      </c>
      <c r="C141">
        <v>121</v>
      </c>
      <c r="D141">
        <v>60</v>
      </c>
      <c r="E141">
        <v>0</v>
      </c>
      <c r="G141">
        <v>120</v>
      </c>
      <c r="H141">
        <v>180</v>
      </c>
      <c r="I141">
        <v>121</v>
      </c>
      <c r="J141">
        <v>40</v>
      </c>
      <c r="K141">
        <v>0</v>
      </c>
      <c r="M141">
        <v>120</v>
      </c>
      <c r="N141">
        <v>180</v>
      </c>
      <c r="O141">
        <v>121</v>
      </c>
      <c r="P141">
        <v>40</v>
      </c>
      <c r="Q141">
        <v>0</v>
      </c>
      <c r="S141">
        <v>120</v>
      </c>
      <c r="T141">
        <v>180</v>
      </c>
      <c r="U141">
        <v>121</v>
      </c>
      <c r="V141">
        <v>40</v>
      </c>
      <c r="W141">
        <v>0</v>
      </c>
      <c r="Y141">
        <v>120</v>
      </c>
      <c r="Z141">
        <v>180</v>
      </c>
      <c r="AA141">
        <v>121</v>
      </c>
      <c r="AB141">
        <v>60</v>
      </c>
      <c r="AC141">
        <v>0</v>
      </c>
    </row>
    <row r="142" spans="1:29" x14ac:dyDescent="0.25">
      <c r="A142">
        <v>180</v>
      </c>
      <c r="B142">
        <v>250</v>
      </c>
      <c r="C142">
        <v>181</v>
      </c>
      <c r="D142">
        <v>70</v>
      </c>
      <c r="E142">
        <v>0</v>
      </c>
      <c r="G142">
        <v>180</v>
      </c>
      <c r="H142">
        <v>250</v>
      </c>
      <c r="I142">
        <v>181</v>
      </c>
      <c r="J142">
        <v>46</v>
      </c>
      <c r="K142">
        <v>0</v>
      </c>
      <c r="M142">
        <v>180</v>
      </c>
      <c r="N142">
        <v>250</v>
      </c>
      <c r="O142">
        <v>181</v>
      </c>
      <c r="P142">
        <v>46</v>
      </c>
      <c r="Q142">
        <v>0</v>
      </c>
      <c r="S142">
        <v>180</v>
      </c>
      <c r="T142">
        <v>250</v>
      </c>
      <c r="U142">
        <v>181</v>
      </c>
      <c r="V142">
        <v>46</v>
      </c>
      <c r="W142">
        <v>0</v>
      </c>
      <c r="Y142">
        <v>180</v>
      </c>
      <c r="Z142">
        <v>250</v>
      </c>
      <c r="AA142">
        <v>181</v>
      </c>
      <c r="AB142">
        <v>70</v>
      </c>
      <c r="AC142">
        <v>0</v>
      </c>
    </row>
    <row r="143" spans="1:29" x14ac:dyDescent="0.25">
      <c r="A143">
        <v>250</v>
      </c>
      <c r="B143">
        <v>315</v>
      </c>
      <c r="C143">
        <v>251</v>
      </c>
      <c r="D143">
        <v>80</v>
      </c>
      <c r="E143">
        <v>0</v>
      </c>
      <c r="G143">
        <v>250</v>
      </c>
      <c r="H143">
        <v>315</v>
      </c>
      <c r="I143">
        <v>251</v>
      </c>
      <c r="J143">
        <v>52</v>
      </c>
      <c r="K143">
        <v>0</v>
      </c>
      <c r="M143">
        <v>250</v>
      </c>
      <c r="N143">
        <v>315</v>
      </c>
      <c r="O143">
        <v>251</v>
      </c>
      <c r="P143">
        <v>52</v>
      </c>
      <c r="Q143">
        <v>0</v>
      </c>
      <c r="S143">
        <v>250</v>
      </c>
      <c r="T143">
        <v>315</v>
      </c>
      <c r="U143">
        <v>251</v>
      </c>
      <c r="V143">
        <v>52</v>
      </c>
      <c r="W143">
        <v>0</v>
      </c>
      <c r="Y143">
        <v>250</v>
      </c>
      <c r="Z143">
        <v>315</v>
      </c>
      <c r="AA143">
        <v>251</v>
      </c>
      <c r="AB143">
        <v>80</v>
      </c>
      <c r="AC143">
        <v>0</v>
      </c>
    </row>
    <row r="144" spans="1:29" x14ac:dyDescent="0.25">
      <c r="A144">
        <v>315</v>
      </c>
      <c r="B144">
        <v>400</v>
      </c>
      <c r="C144">
        <v>316</v>
      </c>
      <c r="D144" t="s">
        <v>68</v>
      </c>
      <c r="E144">
        <v>0</v>
      </c>
      <c r="G144">
        <v>315</v>
      </c>
      <c r="H144">
        <v>400</v>
      </c>
      <c r="I144">
        <v>316</v>
      </c>
      <c r="J144">
        <v>57</v>
      </c>
      <c r="K144">
        <v>0</v>
      </c>
      <c r="M144">
        <v>315</v>
      </c>
      <c r="N144">
        <v>400</v>
      </c>
      <c r="O144">
        <v>316</v>
      </c>
      <c r="P144">
        <v>57</v>
      </c>
      <c r="Q144">
        <v>0</v>
      </c>
      <c r="S144">
        <v>315</v>
      </c>
      <c r="T144">
        <v>400</v>
      </c>
      <c r="U144">
        <v>316</v>
      </c>
      <c r="V144">
        <v>57</v>
      </c>
      <c r="W144">
        <v>0</v>
      </c>
      <c r="Y144">
        <v>315</v>
      </c>
      <c r="Z144">
        <v>400</v>
      </c>
      <c r="AA144">
        <v>316</v>
      </c>
      <c r="AB144">
        <v>90</v>
      </c>
      <c r="AC144">
        <v>0</v>
      </c>
    </row>
    <row r="145" spans="1:29" x14ac:dyDescent="0.25">
      <c r="A145">
        <v>400</v>
      </c>
      <c r="B145">
        <v>500</v>
      </c>
      <c r="C145">
        <v>401</v>
      </c>
      <c r="D145" t="s">
        <v>68</v>
      </c>
      <c r="E145">
        <v>0</v>
      </c>
      <c r="G145">
        <v>400</v>
      </c>
      <c r="H145">
        <v>500</v>
      </c>
      <c r="I145">
        <v>401</v>
      </c>
      <c r="J145">
        <v>63</v>
      </c>
      <c r="K145">
        <v>0</v>
      </c>
      <c r="M145">
        <v>400</v>
      </c>
      <c r="N145">
        <v>500</v>
      </c>
      <c r="O145">
        <v>401</v>
      </c>
      <c r="P145">
        <v>63</v>
      </c>
      <c r="Q145">
        <v>0</v>
      </c>
      <c r="S145">
        <v>400</v>
      </c>
      <c r="T145">
        <v>500</v>
      </c>
      <c r="U145">
        <v>401</v>
      </c>
      <c r="V145">
        <v>63</v>
      </c>
      <c r="W145">
        <v>0</v>
      </c>
      <c r="Y145">
        <v>400</v>
      </c>
      <c r="Z145">
        <v>500</v>
      </c>
      <c r="AA145">
        <v>401</v>
      </c>
      <c r="AB145">
        <v>100</v>
      </c>
      <c r="AC145">
        <v>0</v>
      </c>
    </row>
    <row r="151" spans="1:29" x14ac:dyDescent="0.25">
      <c r="C151" t="s">
        <v>69</v>
      </c>
      <c r="H151" t="s">
        <v>70</v>
      </c>
      <c r="M151" t="s">
        <v>71</v>
      </c>
      <c r="R151" t="s">
        <v>72</v>
      </c>
      <c r="W151" t="s">
        <v>73</v>
      </c>
    </row>
    <row r="152" spans="1:29" x14ac:dyDescent="0.25">
      <c r="C152" t="s">
        <v>7</v>
      </c>
      <c r="D152" t="s">
        <v>74</v>
      </c>
      <c r="H152" t="s">
        <v>7</v>
      </c>
      <c r="I152" t="s">
        <v>74</v>
      </c>
      <c r="M152" t="s">
        <v>7</v>
      </c>
      <c r="N152" t="s">
        <v>74</v>
      </c>
      <c r="R152" t="s">
        <v>7</v>
      </c>
      <c r="S152" t="s">
        <v>74</v>
      </c>
      <c r="W152" t="s">
        <v>7</v>
      </c>
      <c r="X152" t="s">
        <v>74</v>
      </c>
    </row>
    <row r="153" spans="1:29" x14ac:dyDescent="0.25">
      <c r="D153" t="s">
        <v>51</v>
      </c>
      <c r="I153" t="s">
        <v>51</v>
      </c>
      <c r="N153" t="s">
        <v>51</v>
      </c>
      <c r="S153" t="s">
        <v>51</v>
      </c>
      <c r="X153" t="s">
        <v>51</v>
      </c>
    </row>
    <row r="154" spans="1:29" x14ac:dyDescent="0.25">
      <c r="A154">
        <v>6</v>
      </c>
      <c r="B154">
        <v>10</v>
      </c>
      <c r="C154">
        <v>0</v>
      </c>
      <c r="D154">
        <v>8</v>
      </c>
      <c r="F154">
        <v>6</v>
      </c>
      <c r="G154">
        <v>10</v>
      </c>
      <c r="H154">
        <v>0</v>
      </c>
      <c r="I154">
        <v>2</v>
      </c>
      <c r="K154">
        <v>6</v>
      </c>
      <c r="L154">
        <v>10</v>
      </c>
      <c r="M154">
        <v>0</v>
      </c>
      <c r="N154">
        <v>2</v>
      </c>
      <c r="P154">
        <v>6</v>
      </c>
      <c r="Q154">
        <v>10</v>
      </c>
      <c r="R154">
        <v>0</v>
      </c>
      <c r="S154">
        <v>2</v>
      </c>
      <c r="U154">
        <v>6</v>
      </c>
      <c r="V154">
        <v>10</v>
      </c>
      <c r="W154">
        <v>0</v>
      </c>
      <c r="X154">
        <v>8</v>
      </c>
    </row>
    <row r="155" spans="1:29" x14ac:dyDescent="0.25">
      <c r="A155">
        <v>10</v>
      </c>
      <c r="B155">
        <v>18</v>
      </c>
      <c r="C155">
        <v>11</v>
      </c>
      <c r="D155">
        <v>12</v>
      </c>
      <c r="F155">
        <v>10</v>
      </c>
      <c r="G155">
        <v>18</v>
      </c>
      <c r="H155">
        <v>11</v>
      </c>
      <c r="I155">
        <v>2</v>
      </c>
      <c r="K155">
        <v>10</v>
      </c>
      <c r="L155">
        <v>18</v>
      </c>
      <c r="M155">
        <v>11</v>
      </c>
      <c r="N155">
        <v>2</v>
      </c>
      <c r="P155">
        <v>10</v>
      </c>
      <c r="Q155">
        <v>18</v>
      </c>
      <c r="R155">
        <v>11</v>
      </c>
      <c r="S155">
        <v>2</v>
      </c>
      <c r="U155">
        <v>10</v>
      </c>
      <c r="V155">
        <v>18</v>
      </c>
      <c r="W155">
        <v>11</v>
      </c>
      <c r="X155">
        <v>12</v>
      </c>
    </row>
    <row r="156" spans="1:29" x14ac:dyDescent="0.25">
      <c r="A156">
        <v>18</v>
      </c>
      <c r="B156">
        <v>30</v>
      </c>
      <c r="C156">
        <v>19</v>
      </c>
      <c r="D156">
        <v>12</v>
      </c>
      <c r="F156">
        <v>18</v>
      </c>
      <c r="G156">
        <v>30</v>
      </c>
      <c r="H156">
        <v>19</v>
      </c>
      <c r="I156">
        <v>2</v>
      </c>
      <c r="K156">
        <v>18</v>
      </c>
      <c r="L156">
        <v>30</v>
      </c>
      <c r="M156">
        <v>19</v>
      </c>
      <c r="N156">
        <v>2</v>
      </c>
      <c r="P156">
        <v>18</v>
      </c>
      <c r="Q156">
        <v>30</v>
      </c>
      <c r="R156">
        <v>19</v>
      </c>
      <c r="S156">
        <v>2</v>
      </c>
      <c r="U156">
        <v>18</v>
      </c>
      <c r="V156">
        <v>30</v>
      </c>
      <c r="W156">
        <v>19</v>
      </c>
      <c r="X156">
        <v>12</v>
      </c>
    </row>
    <row r="157" spans="1:29" x14ac:dyDescent="0.25">
      <c r="A157">
        <v>30</v>
      </c>
      <c r="B157">
        <v>50</v>
      </c>
      <c r="C157">
        <v>31</v>
      </c>
      <c r="D157">
        <v>16</v>
      </c>
      <c r="F157">
        <v>30</v>
      </c>
      <c r="G157">
        <v>50</v>
      </c>
      <c r="H157">
        <v>31</v>
      </c>
      <c r="I157">
        <v>2</v>
      </c>
      <c r="K157">
        <v>30</v>
      </c>
      <c r="L157">
        <v>50</v>
      </c>
      <c r="M157">
        <v>31</v>
      </c>
      <c r="N157">
        <v>2</v>
      </c>
      <c r="P157">
        <v>30</v>
      </c>
      <c r="Q157">
        <v>50</v>
      </c>
      <c r="R157">
        <v>31</v>
      </c>
      <c r="S157">
        <v>2</v>
      </c>
      <c r="U157">
        <v>30</v>
      </c>
      <c r="V157">
        <v>50</v>
      </c>
      <c r="W157">
        <v>31</v>
      </c>
      <c r="X157">
        <v>16</v>
      </c>
    </row>
    <row r="158" spans="1:29" x14ac:dyDescent="0.25">
      <c r="A158">
        <v>50</v>
      </c>
      <c r="B158">
        <v>80</v>
      </c>
      <c r="C158">
        <v>51</v>
      </c>
      <c r="D158">
        <v>20</v>
      </c>
      <c r="F158">
        <v>50</v>
      </c>
      <c r="G158">
        <v>80</v>
      </c>
      <c r="H158">
        <v>51</v>
      </c>
      <c r="I158">
        <v>2.5</v>
      </c>
      <c r="K158">
        <v>50</v>
      </c>
      <c r="L158">
        <v>80</v>
      </c>
      <c r="M158">
        <v>51</v>
      </c>
      <c r="N158">
        <v>2.5</v>
      </c>
      <c r="P158">
        <v>50</v>
      </c>
      <c r="Q158">
        <v>80</v>
      </c>
      <c r="R158">
        <v>51</v>
      </c>
      <c r="S158">
        <v>2.5</v>
      </c>
      <c r="U158">
        <v>50</v>
      </c>
      <c r="V158">
        <v>80</v>
      </c>
      <c r="W158">
        <v>51</v>
      </c>
      <c r="X158">
        <v>20</v>
      </c>
    </row>
    <row r="159" spans="1:29" x14ac:dyDescent="0.25">
      <c r="A159">
        <v>80</v>
      </c>
      <c r="B159">
        <v>120</v>
      </c>
      <c r="C159">
        <v>81</v>
      </c>
      <c r="D159">
        <v>20</v>
      </c>
      <c r="F159">
        <v>80</v>
      </c>
      <c r="G159">
        <v>120</v>
      </c>
      <c r="H159">
        <v>81</v>
      </c>
      <c r="I159">
        <v>3</v>
      </c>
      <c r="K159">
        <v>80</v>
      </c>
      <c r="L159">
        <v>120</v>
      </c>
      <c r="M159">
        <v>81</v>
      </c>
      <c r="N159">
        <v>3</v>
      </c>
      <c r="P159">
        <v>80</v>
      </c>
      <c r="Q159">
        <v>120</v>
      </c>
      <c r="R159">
        <v>81</v>
      </c>
      <c r="S159">
        <v>3</v>
      </c>
      <c r="U159">
        <v>80</v>
      </c>
      <c r="V159">
        <v>120</v>
      </c>
      <c r="W159">
        <v>81</v>
      </c>
      <c r="X159">
        <v>20</v>
      </c>
    </row>
    <row r="160" spans="1:29" x14ac:dyDescent="0.25">
      <c r="A160">
        <v>120</v>
      </c>
      <c r="B160">
        <v>180</v>
      </c>
      <c r="C160">
        <v>121</v>
      </c>
      <c r="D160">
        <v>24</v>
      </c>
      <c r="F160">
        <v>120</v>
      </c>
      <c r="G160">
        <v>180</v>
      </c>
      <c r="H160">
        <v>121</v>
      </c>
      <c r="I160">
        <v>3.5</v>
      </c>
      <c r="K160">
        <v>120</v>
      </c>
      <c r="L160">
        <v>180</v>
      </c>
      <c r="M160">
        <v>121</v>
      </c>
      <c r="N160">
        <v>3.5</v>
      </c>
      <c r="P160">
        <v>120</v>
      </c>
      <c r="Q160">
        <v>180</v>
      </c>
      <c r="R160">
        <v>121</v>
      </c>
      <c r="S160">
        <v>3.5</v>
      </c>
      <c r="U160">
        <v>120</v>
      </c>
      <c r="V160">
        <v>180</v>
      </c>
      <c r="W160">
        <v>121</v>
      </c>
      <c r="X160">
        <v>24</v>
      </c>
    </row>
    <row r="161" spans="1:24" x14ac:dyDescent="0.25">
      <c r="A161">
        <v>180</v>
      </c>
      <c r="B161">
        <v>250</v>
      </c>
      <c r="C161">
        <v>181</v>
      </c>
      <c r="D161">
        <v>28</v>
      </c>
      <c r="F161">
        <v>180</v>
      </c>
      <c r="G161">
        <v>250</v>
      </c>
      <c r="H161">
        <v>181</v>
      </c>
      <c r="I161">
        <v>4.5</v>
      </c>
      <c r="K161">
        <v>180</v>
      </c>
      <c r="L161">
        <v>250</v>
      </c>
      <c r="M161">
        <v>181</v>
      </c>
      <c r="N161">
        <v>4.5</v>
      </c>
      <c r="P161">
        <v>180</v>
      </c>
      <c r="Q161">
        <v>250</v>
      </c>
      <c r="R161">
        <v>181</v>
      </c>
      <c r="S161">
        <v>4.5</v>
      </c>
      <c r="U161">
        <v>180</v>
      </c>
      <c r="V161">
        <v>250</v>
      </c>
      <c r="W161">
        <v>181</v>
      </c>
      <c r="X161">
        <v>28</v>
      </c>
    </row>
    <row r="162" spans="1:24" x14ac:dyDescent="0.25">
      <c r="A162">
        <v>250</v>
      </c>
      <c r="B162">
        <v>315</v>
      </c>
      <c r="C162">
        <v>251</v>
      </c>
      <c r="D162">
        <v>32</v>
      </c>
      <c r="F162">
        <v>250</v>
      </c>
      <c r="G162">
        <v>315</v>
      </c>
      <c r="H162">
        <v>251</v>
      </c>
      <c r="I162">
        <v>6</v>
      </c>
      <c r="K162">
        <v>250</v>
      </c>
      <c r="L162">
        <v>315</v>
      </c>
      <c r="M162">
        <v>251</v>
      </c>
      <c r="N162">
        <v>6</v>
      </c>
      <c r="P162">
        <v>250</v>
      </c>
      <c r="Q162">
        <v>315</v>
      </c>
      <c r="R162">
        <v>251</v>
      </c>
      <c r="S162">
        <v>6</v>
      </c>
      <c r="U162">
        <v>250</v>
      </c>
      <c r="V162">
        <v>315</v>
      </c>
      <c r="W162">
        <v>251</v>
      </c>
      <c r="X162">
        <v>32</v>
      </c>
    </row>
    <row r="163" spans="1:24" x14ac:dyDescent="0.25">
      <c r="A163">
        <v>315</v>
      </c>
      <c r="B163">
        <v>400</v>
      </c>
      <c r="C163">
        <v>316</v>
      </c>
      <c r="D163">
        <v>36</v>
      </c>
      <c r="F163">
        <v>315</v>
      </c>
      <c r="G163">
        <v>400</v>
      </c>
      <c r="H163">
        <v>316</v>
      </c>
      <c r="I163">
        <v>7.5</v>
      </c>
      <c r="K163">
        <v>315</v>
      </c>
      <c r="L163">
        <v>400</v>
      </c>
      <c r="M163">
        <v>316</v>
      </c>
      <c r="N163">
        <v>7.5</v>
      </c>
      <c r="P163">
        <v>315</v>
      </c>
      <c r="Q163">
        <v>400</v>
      </c>
      <c r="R163">
        <v>316</v>
      </c>
      <c r="S163">
        <v>7.5</v>
      </c>
      <c r="U163">
        <v>315</v>
      </c>
      <c r="V163">
        <v>400</v>
      </c>
      <c r="W163">
        <v>316</v>
      </c>
      <c r="X163">
        <v>36</v>
      </c>
    </row>
    <row r="164" spans="1:24" x14ac:dyDescent="0.25">
      <c r="A164">
        <v>400</v>
      </c>
      <c r="B164">
        <v>500</v>
      </c>
      <c r="C164">
        <v>401</v>
      </c>
      <c r="D164">
        <v>40</v>
      </c>
      <c r="F164">
        <v>400</v>
      </c>
      <c r="G164">
        <v>500</v>
      </c>
      <c r="H164">
        <v>401</v>
      </c>
      <c r="I164">
        <v>9</v>
      </c>
      <c r="K164">
        <v>400</v>
      </c>
      <c r="L164">
        <v>500</v>
      </c>
      <c r="M164">
        <v>401</v>
      </c>
      <c r="N164">
        <v>9</v>
      </c>
      <c r="P164">
        <v>400</v>
      </c>
      <c r="Q164">
        <v>500</v>
      </c>
      <c r="R164">
        <v>401</v>
      </c>
      <c r="S164">
        <v>9</v>
      </c>
      <c r="U164">
        <v>400</v>
      </c>
      <c r="V164">
        <v>500</v>
      </c>
      <c r="W164">
        <v>401</v>
      </c>
      <c r="X164">
        <v>40</v>
      </c>
    </row>
    <row r="171" spans="1:24" x14ac:dyDescent="0.25">
      <c r="C171" t="s">
        <v>75</v>
      </c>
      <c r="H171" t="s">
        <v>76</v>
      </c>
      <c r="M171" t="s">
        <v>77</v>
      </c>
      <c r="R171" t="s">
        <v>78</v>
      </c>
      <c r="W171" t="s">
        <v>79</v>
      </c>
    </row>
    <row r="172" spans="1:24" x14ac:dyDescent="0.25">
      <c r="C172" t="s">
        <v>7</v>
      </c>
      <c r="D172" t="s">
        <v>80</v>
      </c>
      <c r="H172" t="s">
        <v>7</v>
      </c>
      <c r="I172" t="s">
        <v>80</v>
      </c>
      <c r="M172" t="s">
        <v>7</v>
      </c>
      <c r="N172" t="s">
        <v>80</v>
      </c>
      <c r="R172" t="s">
        <v>7</v>
      </c>
      <c r="S172" t="s">
        <v>80</v>
      </c>
      <c r="W172" t="s">
        <v>7</v>
      </c>
      <c r="X172" t="s">
        <v>80</v>
      </c>
    </row>
    <row r="173" spans="1:24" x14ac:dyDescent="0.25">
      <c r="D173" t="s">
        <v>51</v>
      </c>
      <c r="I173" t="s">
        <v>51</v>
      </c>
      <c r="N173" t="s">
        <v>51</v>
      </c>
      <c r="S173" t="s">
        <v>51</v>
      </c>
      <c r="X173" t="s">
        <v>51</v>
      </c>
    </row>
    <row r="174" spans="1:24" x14ac:dyDescent="0.25">
      <c r="A174">
        <v>6</v>
      </c>
      <c r="B174">
        <v>10</v>
      </c>
      <c r="C174">
        <v>0</v>
      </c>
      <c r="D174">
        <v>5</v>
      </c>
      <c r="F174">
        <v>6</v>
      </c>
      <c r="G174">
        <v>10</v>
      </c>
      <c r="H174">
        <v>0</v>
      </c>
      <c r="I174">
        <v>1</v>
      </c>
      <c r="K174">
        <v>6</v>
      </c>
      <c r="L174">
        <v>10</v>
      </c>
      <c r="M174">
        <v>0</v>
      </c>
      <c r="N174">
        <v>1</v>
      </c>
      <c r="P174">
        <v>6</v>
      </c>
      <c r="Q174">
        <v>10</v>
      </c>
      <c r="R174">
        <v>0</v>
      </c>
      <c r="S174">
        <v>1</v>
      </c>
      <c r="U174">
        <v>6</v>
      </c>
      <c r="V174">
        <v>10</v>
      </c>
      <c r="W174">
        <v>0</v>
      </c>
      <c r="X174">
        <v>5</v>
      </c>
    </row>
    <row r="175" spans="1:24" x14ac:dyDescent="0.25">
      <c r="A175">
        <v>10</v>
      </c>
      <c r="B175">
        <v>18</v>
      </c>
      <c r="C175">
        <v>11</v>
      </c>
      <c r="D175">
        <v>6</v>
      </c>
      <c r="F175">
        <v>10</v>
      </c>
      <c r="G175">
        <v>18</v>
      </c>
      <c r="H175">
        <v>11</v>
      </c>
      <c r="I175">
        <v>1</v>
      </c>
      <c r="K175">
        <v>10</v>
      </c>
      <c r="L175">
        <v>18</v>
      </c>
      <c r="M175">
        <v>11</v>
      </c>
      <c r="N175">
        <v>1</v>
      </c>
      <c r="P175">
        <v>10</v>
      </c>
      <c r="Q175">
        <v>18</v>
      </c>
      <c r="R175">
        <v>11</v>
      </c>
      <c r="S175">
        <v>1</v>
      </c>
      <c r="U175">
        <v>10</v>
      </c>
      <c r="V175">
        <v>18</v>
      </c>
      <c r="W175">
        <v>11</v>
      </c>
      <c r="X175">
        <v>6</v>
      </c>
    </row>
    <row r="176" spans="1:24" x14ac:dyDescent="0.25">
      <c r="A176">
        <v>18</v>
      </c>
      <c r="B176">
        <v>30</v>
      </c>
      <c r="C176">
        <v>19</v>
      </c>
      <c r="D176">
        <v>7</v>
      </c>
      <c r="F176">
        <v>18</v>
      </c>
      <c r="G176">
        <v>30</v>
      </c>
      <c r="H176">
        <v>19</v>
      </c>
      <c r="I176">
        <v>1</v>
      </c>
      <c r="K176">
        <v>18</v>
      </c>
      <c r="L176">
        <v>30</v>
      </c>
      <c r="M176">
        <v>19</v>
      </c>
      <c r="N176">
        <v>1</v>
      </c>
      <c r="P176">
        <v>18</v>
      </c>
      <c r="Q176">
        <v>30</v>
      </c>
      <c r="R176">
        <v>19</v>
      </c>
      <c r="S176">
        <v>1</v>
      </c>
      <c r="U176">
        <v>18</v>
      </c>
      <c r="V176">
        <v>30</v>
      </c>
      <c r="W176">
        <v>19</v>
      </c>
      <c r="X176">
        <v>7</v>
      </c>
    </row>
    <row r="177" spans="1:24" x14ac:dyDescent="0.25">
      <c r="A177">
        <v>30</v>
      </c>
      <c r="B177">
        <v>50</v>
      </c>
      <c r="C177">
        <v>31</v>
      </c>
      <c r="D177">
        <v>8</v>
      </c>
      <c r="F177">
        <v>30</v>
      </c>
      <c r="G177">
        <v>50</v>
      </c>
      <c r="H177">
        <v>31</v>
      </c>
      <c r="I177">
        <v>1</v>
      </c>
      <c r="K177">
        <v>30</v>
      </c>
      <c r="L177">
        <v>50</v>
      </c>
      <c r="M177">
        <v>31</v>
      </c>
      <c r="N177">
        <v>1</v>
      </c>
      <c r="P177">
        <v>30</v>
      </c>
      <c r="Q177">
        <v>50</v>
      </c>
      <c r="R177">
        <v>31</v>
      </c>
      <c r="S177">
        <v>1</v>
      </c>
      <c r="U177">
        <v>30</v>
      </c>
      <c r="V177">
        <v>50</v>
      </c>
      <c r="W177">
        <v>31</v>
      </c>
      <c r="X177">
        <v>8</v>
      </c>
    </row>
    <row r="178" spans="1:24" x14ac:dyDescent="0.25">
      <c r="A178">
        <v>50</v>
      </c>
      <c r="B178">
        <v>80</v>
      </c>
      <c r="C178">
        <v>51</v>
      </c>
      <c r="D178">
        <v>10</v>
      </c>
      <c r="F178">
        <v>50</v>
      </c>
      <c r="G178">
        <v>80</v>
      </c>
      <c r="H178">
        <v>51</v>
      </c>
      <c r="I178">
        <v>1</v>
      </c>
      <c r="K178">
        <v>50</v>
      </c>
      <c r="L178">
        <v>80</v>
      </c>
      <c r="M178">
        <v>51</v>
      </c>
      <c r="N178">
        <v>1</v>
      </c>
      <c r="P178">
        <v>50</v>
      </c>
      <c r="Q178">
        <v>80</v>
      </c>
      <c r="R178">
        <v>51</v>
      </c>
      <c r="S178">
        <v>1</v>
      </c>
      <c r="U178">
        <v>50</v>
      </c>
      <c r="V178">
        <v>80</v>
      </c>
      <c r="W178">
        <v>51</v>
      </c>
      <c r="X178">
        <v>10</v>
      </c>
    </row>
    <row r="179" spans="1:24" x14ac:dyDescent="0.25">
      <c r="A179">
        <v>80</v>
      </c>
      <c r="B179">
        <v>120</v>
      </c>
      <c r="C179">
        <v>81</v>
      </c>
      <c r="D179">
        <v>12</v>
      </c>
      <c r="F179">
        <v>80</v>
      </c>
      <c r="G179">
        <v>120</v>
      </c>
      <c r="H179">
        <v>81</v>
      </c>
      <c r="I179">
        <v>1</v>
      </c>
      <c r="K179">
        <v>80</v>
      </c>
      <c r="L179">
        <v>120</v>
      </c>
      <c r="M179">
        <v>81</v>
      </c>
      <c r="N179">
        <v>1</v>
      </c>
      <c r="P179">
        <v>80</v>
      </c>
      <c r="Q179">
        <v>120</v>
      </c>
      <c r="R179">
        <v>81</v>
      </c>
      <c r="S179">
        <v>1</v>
      </c>
      <c r="U179">
        <v>80</v>
      </c>
      <c r="V179">
        <v>120</v>
      </c>
      <c r="W179">
        <v>81</v>
      </c>
      <c r="X179">
        <v>12</v>
      </c>
    </row>
    <row r="180" spans="1:24" x14ac:dyDescent="0.25">
      <c r="A180">
        <v>120</v>
      </c>
      <c r="B180">
        <v>180</v>
      </c>
      <c r="C180">
        <v>121</v>
      </c>
      <c r="D180">
        <v>13</v>
      </c>
      <c r="F180">
        <v>120</v>
      </c>
      <c r="G180">
        <v>180</v>
      </c>
      <c r="H180">
        <v>121</v>
      </c>
      <c r="I180">
        <v>1.2</v>
      </c>
      <c r="K180">
        <v>120</v>
      </c>
      <c r="L180">
        <v>180</v>
      </c>
      <c r="M180">
        <v>121</v>
      </c>
      <c r="N180">
        <v>1.2</v>
      </c>
      <c r="P180">
        <v>120</v>
      </c>
      <c r="Q180">
        <v>180</v>
      </c>
      <c r="R180">
        <v>121</v>
      </c>
      <c r="S180">
        <v>1.2</v>
      </c>
      <c r="U180">
        <v>120</v>
      </c>
      <c r="V180">
        <v>180</v>
      </c>
      <c r="W180">
        <v>121</v>
      </c>
      <c r="X180">
        <v>13</v>
      </c>
    </row>
    <row r="181" spans="1:24" x14ac:dyDescent="0.25">
      <c r="A181">
        <v>180</v>
      </c>
      <c r="B181">
        <v>250</v>
      </c>
      <c r="C181">
        <v>181</v>
      </c>
      <c r="D181">
        <v>15</v>
      </c>
      <c r="F181">
        <v>180</v>
      </c>
      <c r="G181">
        <v>250</v>
      </c>
      <c r="H181">
        <v>181</v>
      </c>
      <c r="I181">
        <v>1.5</v>
      </c>
      <c r="K181">
        <v>180</v>
      </c>
      <c r="L181">
        <v>250</v>
      </c>
      <c r="M181">
        <v>181</v>
      </c>
      <c r="N181">
        <v>1.5</v>
      </c>
      <c r="P181">
        <v>180</v>
      </c>
      <c r="Q181">
        <v>250</v>
      </c>
      <c r="R181">
        <v>181</v>
      </c>
      <c r="S181">
        <v>1.5</v>
      </c>
      <c r="U181">
        <v>180</v>
      </c>
      <c r="V181">
        <v>250</v>
      </c>
      <c r="W181">
        <v>181</v>
      </c>
      <c r="X181">
        <v>15</v>
      </c>
    </row>
    <row r="182" spans="1:24" x14ac:dyDescent="0.25">
      <c r="A182">
        <v>250</v>
      </c>
      <c r="B182">
        <v>315</v>
      </c>
      <c r="C182">
        <v>251</v>
      </c>
      <c r="D182">
        <v>17</v>
      </c>
      <c r="F182">
        <v>250</v>
      </c>
      <c r="G182">
        <v>315</v>
      </c>
      <c r="H182">
        <v>251</v>
      </c>
      <c r="I182">
        <v>2</v>
      </c>
      <c r="K182">
        <v>250</v>
      </c>
      <c r="L182">
        <v>315</v>
      </c>
      <c r="M182">
        <v>251</v>
      </c>
      <c r="N182">
        <v>2</v>
      </c>
      <c r="P182">
        <v>250</v>
      </c>
      <c r="Q182">
        <v>315</v>
      </c>
      <c r="R182">
        <v>251</v>
      </c>
      <c r="S182">
        <v>2</v>
      </c>
      <c r="U182">
        <v>250</v>
      </c>
      <c r="V182">
        <v>315</v>
      </c>
      <c r="W182">
        <v>251</v>
      </c>
      <c r="X182">
        <v>17</v>
      </c>
    </row>
    <row r="183" spans="1:24" x14ac:dyDescent="0.25">
      <c r="A183">
        <v>315</v>
      </c>
      <c r="B183">
        <v>400</v>
      </c>
      <c r="C183">
        <v>316</v>
      </c>
      <c r="D183">
        <v>19</v>
      </c>
      <c r="F183">
        <v>315</v>
      </c>
      <c r="G183">
        <v>400</v>
      </c>
      <c r="H183">
        <v>316</v>
      </c>
      <c r="I183">
        <v>2.5</v>
      </c>
      <c r="K183">
        <v>315</v>
      </c>
      <c r="L183">
        <v>400</v>
      </c>
      <c r="M183">
        <v>316</v>
      </c>
      <c r="N183">
        <v>2.5</v>
      </c>
      <c r="P183">
        <v>315</v>
      </c>
      <c r="Q183">
        <v>400</v>
      </c>
      <c r="R183">
        <v>316</v>
      </c>
      <c r="S183">
        <v>2.5</v>
      </c>
      <c r="U183">
        <v>315</v>
      </c>
      <c r="V183">
        <v>400</v>
      </c>
      <c r="W183">
        <v>316</v>
      </c>
      <c r="X183">
        <v>19</v>
      </c>
    </row>
    <row r="184" spans="1:24" x14ac:dyDescent="0.25">
      <c r="A184">
        <v>400</v>
      </c>
      <c r="B184">
        <v>500</v>
      </c>
      <c r="C184">
        <v>401</v>
      </c>
      <c r="D184">
        <v>21</v>
      </c>
      <c r="F184">
        <v>400</v>
      </c>
      <c r="G184">
        <v>500</v>
      </c>
      <c r="H184">
        <v>401</v>
      </c>
      <c r="I184">
        <v>3</v>
      </c>
      <c r="K184">
        <v>400</v>
      </c>
      <c r="L184">
        <v>500</v>
      </c>
      <c r="M184">
        <v>401</v>
      </c>
      <c r="N184">
        <v>3</v>
      </c>
      <c r="P184">
        <v>400</v>
      </c>
      <c r="Q184">
        <v>500</v>
      </c>
      <c r="R184">
        <v>401</v>
      </c>
      <c r="S184">
        <v>3</v>
      </c>
      <c r="U184">
        <v>400</v>
      </c>
      <c r="V184">
        <v>500</v>
      </c>
      <c r="W184">
        <v>401</v>
      </c>
      <c r="X184">
        <v>21</v>
      </c>
    </row>
    <row r="191" spans="1:24" x14ac:dyDescent="0.25">
      <c r="C191" t="s">
        <v>81</v>
      </c>
      <c r="H191" t="s">
        <v>82</v>
      </c>
      <c r="M191" t="s">
        <v>83</v>
      </c>
      <c r="R191" t="s">
        <v>84</v>
      </c>
      <c r="W191" t="s">
        <v>85</v>
      </c>
    </row>
    <row r="192" spans="1:24" x14ac:dyDescent="0.25">
      <c r="C192" t="s">
        <v>7</v>
      </c>
      <c r="D192" t="s">
        <v>86</v>
      </c>
      <c r="H192" t="s">
        <v>7</v>
      </c>
      <c r="I192" t="s">
        <v>86</v>
      </c>
      <c r="M192" t="s">
        <v>7</v>
      </c>
      <c r="N192" t="s">
        <v>86</v>
      </c>
      <c r="R192" t="s">
        <v>7</v>
      </c>
      <c r="S192" t="s">
        <v>86</v>
      </c>
      <c r="W192" t="s">
        <v>7</v>
      </c>
      <c r="X192" t="s">
        <v>86</v>
      </c>
    </row>
    <row r="193" spans="1:24" x14ac:dyDescent="0.25">
      <c r="D193" t="s">
        <v>51</v>
      </c>
      <c r="I193" t="s">
        <v>51</v>
      </c>
      <c r="N193" t="s">
        <v>51</v>
      </c>
      <c r="S193" t="s">
        <v>51</v>
      </c>
      <c r="X193" t="s">
        <v>51</v>
      </c>
    </row>
    <row r="194" spans="1:24" x14ac:dyDescent="0.25">
      <c r="A194">
        <v>6</v>
      </c>
      <c r="B194">
        <v>10</v>
      </c>
      <c r="C194">
        <v>0</v>
      </c>
      <c r="D194">
        <v>8</v>
      </c>
      <c r="F194">
        <v>6</v>
      </c>
      <c r="G194">
        <v>10</v>
      </c>
      <c r="H194">
        <v>0</v>
      </c>
      <c r="I194">
        <v>2</v>
      </c>
      <c r="K194">
        <v>6</v>
      </c>
      <c r="L194">
        <v>10</v>
      </c>
      <c r="M194">
        <v>0</v>
      </c>
      <c r="N194">
        <v>2</v>
      </c>
      <c r="P194">
        <v>6</v>
      </c>
      <c r="Q194">
        <v>10</v>
      </c>
      <c r="R194">
        <v>0</v>
      </c>
      <c r="S194">
        <v>2</v>
      </c>
      <c r="U194">
        <v>6</v>
      </c>
      <c r="V194">
        <v>10</v>
      </c>
      <c r="W194">
        <v>0</v>
      </c>
      <c r="X194">
        <v>8</v>
      </c>
    </row>
    <row r="195" spans="1:24" x14ac:dyDescent="0.25">
      <c r="A195">
        <v>10</v>
      </c>
      <c r="B195">
        <v>18</v>
      </c>
      <c r="C195">
        <v>11</v>
      </c>
      <c r="D195">
        <v>12</v>
      </c>
      <c r="F195">
        <v>10</v>
      </c>
      <c r="G195">
        <v>18</v>
      </c>
      <c r="H195">
        <v>11</v>
      </c>
      <c r="I195">
        <v>2</v>
      </c>
      <c r="K195">
        <v>10</v>
      </c>
      <c r="L195">
        <v>18</v>
      </c>
      <c r="M195">
        <v>11</v>
      </c>
      <c r="N195">
        <v>2</v>
      </c>
      <c r="P195">
        <v>10</v>
      </c>
      <c r="Q195">
        <v>18</v>
      </c>
      <c r="R195">
        <v>11</v>
      </c>
      <c r="S195">
        <v>2</v>
      </c>
      <c r="U195">
        <v>10</v>
      </c>
      <c r="V195">
        <v>18</v>
      </c>
      <c r="W195">
        <v>11</v>
      </c>
      <c r="X195">
        <v>12</v>
      </c>
    </row>
    <row r="196" spans="1:24" x14ac:dyDescent="0.25">
      <c r="A196">
        <v>18</v>
      </c>
      <c r="B196">
        <v>30</v>
      </c>
      <c r="C196">
        <v>19</v>
      </c>
      <c r="D196">
        <v>12</v>
      </c>
      <c r="F196">
        <v>18</v>
      </c>
      <c r="G196">
        <v>30</v>
      </c>
      <c r="H196">
        <v>19</v>
      </c>
      <c r="I196">
        <v>2</v>
      </c>
      <c r="K196">
        <v>18</v>
      </c>
      <c r="L196">
        <v>30</v>
      </c>
      <c r="M196">
        <v>19</v>
      </c>
      <c r="N196">
        <v>2</v>
      </c>
      <c r="P196">
        <v>18</v>
      </c>
      <c r="Q196">
        <v>30</v>
      </c>
      <c r="R196">
        <v>19</v>
      </c>
      <c r="S196">
        <v>2</v>
      </c>
      <c r="U196">
        <v>18</v>
      </c>
      <c r="V196">
        <v>30</v>
      </c>
      <c r="W196">
        <v>19</v>
      </c>
      <c r="X196">
        <v>12</v>
      </c>
    </row>
    <row r="197" spans="1:24" x14ac:dyDescent="0.25">
      <c r="A197">
        <v>30</v>
      </c>
      <c r="B197">
        <v>50</v>
      </c>
      <c r="C197">
        <v>31</v>
      </c>
      <c r="D197">
        <v>16</v>
      </c>
      <c r="F197">
        <v>30</v>
      </c>
      <c r="G197">
        <v>50</v>
      </c>
      <c r="H197">
        <v>31</v>
      </c>
      <c r="I197">
        <v>2</v>
      </c>
      <c r="K197">
        <v>30</v>
      </c>
      <c r="L197">
        <v>50</v>
      </c>
      <c r="M197">
        <v>31</v>
      </c>
      <c r="N197">
        <v>2</v>
      </c>
      <c r="P197">
        <v>30</v>
      </c>
      <c r="Q197">
        <v>50</v>
      </c>
      <c r="R197">
        <v>31</v>
      </c>
      <c r="S197">
        <v>2</v>
      </c>
      <c r="U197">
        <v>30</v>
      </c>
      <c r="V197">
        <v>50</v>
      </c>
      <c r="W197">
        <v>31</v>
      </c>
      <c r="X197">
        <v>16</v>
      </c>
    </row>
    <row r="198" spans="1:24" x14ac:dyDescent="0.25">
      <c r="A198">
        <v>50</v>
      </c>
      <c r="B198">
        <v>80</v>
      </c>
      <c r="C198">
        <v>51</v>
      </c>
      <c r="D198">
        <v>20</v>
      </c>
      <c r="F198">
        <v>50</v>
      </c>
      <c r="G198">
        <v>80</v>
      </c>
      <c r="H198">
        <v>51</v>
      </c>
      <c r="I198">
        <v>2.5</v>
      </c>
      <c r="K198">
        <v>50</v>
      </c>
      <c r="L198">
        <v>80</v>
      </c>
      <c r="M198">
        <v>51</v>
      </c>
      <c r="N198">
        <v>2.5</v>
      </c>
      <c r="P198">
        <v>50</v>
      </c>
      <c r="Q198">
        <v>80</v>
      </c>
      <c r="R198">
        <v>51</v>
      </c>
      <c r="S198">
        <v>2.5</v>
      </c>
      <c r="U198">
        <v>50</v>
      </c>
      <c r="V198">
        <v>80</v>
      </c>
      <c r="W198">
        <v>51</v>
      </c>
      <c r="X198">
        <v>20</v>
      </c>
    </row>
    <row r="199" spans="1:24" x14ac:dyDescent="0.25">
      <c r="A199">
        <v>80</v>
      </c>
      <c r="B199">
        <v>120</v>
      </c>
      <c r="C199">
        <v>81</v>
      </c>
      <c r="D199">
        <v>20</v>
      </c>
      <c r="F199">
        <v>80</v>
      </c>
      <c r="G199">
        <v>120</v>
      </c>
      <c r="H199">
        <v>81</v>
      </c>
      <c r="I199">
        <v>3</v>
      </c>
      <c r="K199">
        <v>80</v>
      </c>
      <c r="L199">
        <v>120</v>
      </c>
      <c r="M199">
        <v>81</v>
      </c>
      <c r="N199">
        <v>3</v>
      </c>
      <c r="P199">
        <v>80</v>
      </c>
      <c r="Q199">
        <v>120</v>
      </c>
      <c r="R199">
        <v>81</v>
      </c>
      <c r="S199">
        <v>3</v>
      </c>
      <c r="U199">
        <v>80</v>
      </c>
      <c r="V199">
        <v>120</v>
      </c>
      <c r="W199">
        <v>81</v>
      </c>
      <c r="X199">
        <v>20</v>
      </c>
    </row>
    <row r="200" spans="1:24" x14ac:dyDescent="0.25">
      <c r="A200">
        <v>120</v>
      </c>
      <c r="B200">
        <v>180</v>
      </c>
      <c r="C200">
        <v>121</v>
      </c>
      <c r="D200">
        <v>24</v>
      </c>
      <c r="F200">
        <v>120</v>
      </c>
      <c r="G200">
        <v>180</v>
      </c>
      <c r="H200">
        <v>121</v>
      </c>
      <c r="I200">
        <v>3.5</v>
      </c>
      <c r="K200">
        <v>120</v>
      </c>
      <c r="L200">
        <v>180</v>
      </c>
      <c r="M200">
        <v>121</v>
      </c>
      <c r="N200">
        <v>3.5</v>
      </c>
      <c r="P200">
        <v>120</v>
      </c>
      <c r="Q200">
        <v>180</v>
      </c>
      <c r="R200">
        <v>121</v>
      </c>
      <c r="S200">
        <v>3.5</v>
      </c>
      <c r="U200">
        <v>120</v>
      </c>
      <c r="V200">
        <v>180</v>
      </c>
      <c r="W200">
        <v>121</v>
      </c>
      <c r="X200">
        <v>24</v>
      </c>
    </row>
    <row r="201" spans="1:24" x14ac:dyDescent="0.25">
      <c r="A201">
        <v>180</v>
      </c>
      <c r="B201">
        <v>250</v>
      </c>
      <c r="C201">
        <v>181</v>
      </c>
      <c r="D201">
        <v>28</v>
      </c>
      <c r="F201">
        <v>180</v>
      </c>
      <c r="G201">
        <v>250</v>
      </c>
      <c r="H201">
        <v>181</v>
      </c>
      <c r="I201">
        <v>4.5</v>
      </c>
      <c r="K201">
        <v>180</v>
      </c>
      <c r="L201">
        <v>250</v>
      </c>
      <c r="M201">
        <v>181</v>
      </c>
      <c r="N201">
        <v>4.5</v>
      </c>
      <c r="P201">
        <v>180</v>
      </c>
      <c r="Q201">
        <v>250</v>
      </c>
      <c r="R201">
        <v>181</v>
      </c>
      <c r="S201">
        <v>4.5</v>
      </c>
      <c r="U201">
        <v>180</v>
      </c>
      <c r="V201">
        <v>250</v>
      </c>
      <c r="W201">
        <v>181</v>
      </c>
      <c r="X201">
        <v>28</v>
      </c>
    </row>
    <row r="202" spans="1:24" x14ac:dyDescent="0.25">
      <c r="A202">
        <v>250</v>
      </c>
      <c r="B202">
        <v>315</v>
      </c>
      <c r="C202">
        <v>251</v>
      </c>
      <c r="D202">
        <v>32</v>
      </c>
      <c r="F202">
        <v>250</v>
      </c>
      <c r="G202">
        <v>315</v>
      </c>
      <c r="H202">
        <v>251</v>
      </c>
      <c r="I202">
        <v>6</v>
      </c>
      <c r="K202">
        <v>250</v>
      </c>
      <c r="L202">
        <v>315</v>
      </c>
      <c r="M202">
        <v>251</v>
      </c>
      <c r="N202">
        <v>6</v>
      </c>
      <c r="P202">
        <v>250</v>
      </c>
      <c r="Q202">
        <v>315</v>
      </c>
      <c r="R202">
        <v>251</v>
      </c>
      <c r="S202">
        <v>6</v>
      </c>
      <c r="U202">
        <v>250</v>
      </c>
      <c r="V202">
        <v>315</v>
      </c>
      <c r="W202">
        <v>251</v>
      </c>
      <c r="X202">
        <v>32</v>
      </c>
    </row>
    <row r="203" spans="1:24" x14ac:dyDescent="0.25">
      <c r="A203">
        <v>315</v>
      </c>
      <c r="B203">
        <v>400</v>
      </c>
      <c r="C203">
        <v>316</v>
      </c>
      <c r="D203">
        <v>36</v>
      </c>
      <c r="F203">
        <v>315</v>
      </c>
      <c r="G203">
        <v>400</v>
      </c>
      <c r="H203">
        <v>316</v>
      </c>
      <c r="I203">
        <v>7.5</v>
      </c>
      <c r="K203">
        <v>315</v>
      </c>
      <c r="L203">
        <v>400</v>
      </c>
      <c r="M203">
        <v>316</v>
      </c>
      <c r="N203">
        <v>7.5</v>
      </c>
      <c r="P203">
        <v>315</v>
      </c>
      <c r="Q203">
        <v>400</v>
      </c>
      <c r="R203">
        <v>316</v>
      </c>
      <c r="S203">
        <v>7.5</v>
      </c>
      <c r="U203">
        <v>315</v>
      </c>
      <c r="V203">
        <v>400</v>
      </c>
      <c r="W203">
        <v>316</v>
      </c>
      <c r="X203">
        <v>36</v>
      </c>
    </row>
    <row r="204" spans="1:24" x14ac:dyDescent="0.25">
      <c r="A204">
        <v>400</v>
      </c>
      <c r="B204">
        <v>500</v>
      </c>
      <c r="C204">
        <v>401</v>
      </c>
      <c r="D204">
        <v>40</v>
      </c>
      <c r="F204">
        <v>400</v>
      </c>
      <c r="G204">
        <v>500</v>
      </c>
      <c r="H204">
        <v>401</v>
      </c>
      <c r="I204">
        <v>9</v>
      </c>
      <c r="K204">
        <v>400</v>
      </c>
      <c r="L204">
        <v>500</v>
      </c>
      <c r="M204">
        <v>401</v>
      </c>
      <c r="N204">
        <v>9</v>
      </c>
      <c r="P204">
        <v>400</v>
      </c>
      <c r="Q204">
        <v>500</v>
      </c>
      <c r="R204">
        <v>401</v>
      </c>
      <c r="S204">
        <v>9</v>
      </c>
      <c r="U204">
        <v>400</v>
      </c>
      <c r="V204">
        <v>500</v>
      </c>
      <c r="W204">
        <v>401</v>
      </c>
      <c r="X204">
        <v>40</v>
      </c>
    </row>
    <row r="210" spans="1:24" x14ac:dyDescent="0.25">
      <c r="C210" t="s">
        <v>87</v>
      </c>
      <c r="H210" t="s">
        <v>88</v>
      </c>
      <c r="M210" t="s">
        <v>89</v>
      </c>
      <c r="R210" t="s">
        <v>90</v>
      </c>
      <c r="W210" t="s">
        <v>91</v>
      </c>
    </row>
    <row r="211" spans="1:24" x14ac:dyDescent="0.25">
      <c r="C211" t="s">
        <v>7</v>
      </c>
      <c r="D211" t="s">
        <v>92</v>
      </c>
      <c r="H211" t="s">
        <v>7</v>
      </c>
      <c r="I211" t="s">
        <v>92</v>
      </c>
      <c r="M211" t="s">
        <v>7</v>
      </c>
      <c r="N211" t="s">
        <v>92</v>
      </c>
      <c r="R211" t="s">
        <v>7</v>
      </c>
      <c r="S211" t="s">
        <v>92</v>
      </c>
      <c r="W211" t="s">
        <v>7</v>
      </c>
      <c r="X211" t="s">
        <v>92</v>
      </c>
    </row>
    <row r="212" spans="1:24" x14ac:dyDescent="0.25">
      <c r="D212" t="s">
        <v>51</v>
      </c>
      <c r="I212" t="s">
        <v>51</v>
      </c>
      <c r="N212" t="s">
        <v>51</v>
      </c>
      <c r="S212" t="s">
        <v>51</v>
      </c>
      <c r="X212" t="s">
        <v>51</v>
      </c>
    </row>
    <row r="213" spans="1:24" x14ac:dyDescent="0.25">
      <c r="A213">
        <v>6</v>
      </c>
      <c r="B213">
        <v>10</v>
      </c>
      <c r="C213">
        <v>0</v>
      </c>
      <c r="D213">
        <v>8</v>
      </c>
      <c r="F213">
        <v>6</v>
      </c>
      <c r="G213">
        <v>10</v>
      </c>
      <c r="H213">
        <v>0</v>
      </c>
      <c r="I213">
        <v>2</v>
      </c>
      <c r="K213">
        <v>6</v>
      </c>
      <c r="L213">
        <v>10</v>
      </c>
      <c r="M213">
        <v>0</v>
      </c>
      <c r="N213">
        <v>2</v>
      </c>
      <c r="P213">
        <v>6</v>
      </c>
      <c r="Q213">
        <v>10</v>
      </c>
      <c r="R213">
        <v>0</v>
      </c>
      <c r="S213">
        <v>2</v>
      </c>
      <c r="U213">
        <v>6</v>
      </c>
      <c r="V213">
        <v>10</v>
      </c>
      <c r="W213">
        <v>0</v>
      </c>
      <c r="X213">
        <v>8</v>
      </c>
    </row>
    <row r="214" spans="1:24" x14ac:dyDescent="0.25">
      <c r="A214">
        <v>10</v>
      </c>
      <c r="B214">
        <v>18</v>
      </c>
      <c r="C214">
        <v>11</v>
      </c>
      <c r="D214">
        <v>12</v>
      </c>
      <c r="F214">
        <v>10</v>
      </c>
      <c r="G214">
        <v>18</v>
      </c>
      <c r="H214">
        <v>11</v>
      </c>
      <c r="I214">
        <v>2</v>
      </c>
      <c r="K214">
        <v>10</v>
      </c>
      <c r="L214">
        <v>18</v>
      </c>
      <c r="M214">
        <v>11</v>
      </c>
      <c r="N214">
        <v>2</v>
      </c>
      <c r="P214">
        <v>10</v>
      </c>
      <c r="Q214">
        <v>18</v>
      </c>
      <c r="R214">
        <v>11</v>
      </c>
      <c r="S214">
        <v>2</v>
      </c>
      <c r="U214">
        <v>10</v>
      </c>
      <c r="V214">
        <v>18</v>
      </c>
      <c r="W214">
        <v>11</v>
      </c>
      <c r="X214">
        <v>12</v>
      </c>
    </row>
    <row r="215" spans="1:24" x14ac:dyDescent="0.25">
      <c r="A215">
        <v>18</v>
      </c>
      <c r="B215">
        <v>30</v>
      </c>
      <c r="C215">
        <v>19</v>
      </c>
      <c r="D215">
        <v>12</v>
      </c>
      <c r="F215">
        <v>18</v>
      </c>
      <c r="G215">
        <v>30</v>
      </c>
      <c r="H215">
        <v>19</v>
      </c>
      <c r="I215">
        <v>2</v>
      </c>
      <c r="K215">
        <v>18</v>
      </c>
      <c r="L215">
        <v>30</v>
      </c>
      <c r="M215">
        <v>19</v>
      </c>
      <c r="N215">
        <v>2</v>
      </c>
      <c r="P215">
        <v>18</v>
      </c>
      <c r="Q215">
        <v>30</v>
      </c>
      <c r="R215">
        <v>19</v>
      </c>
      <c r="S215">
        <v>2</v>
      </c>
      <c r="U215">
        <v>18</v>
      </c>
      <c r="V215">
        <v>30</v>
      </c>
      <c r="W215">
        <v>19</v>
      </c>
      <c r="X215">
        <v>12</v>
      </c>
    </row>
    <row r="216" spans="1:24" x14ac:dyDescent="0.25">
      <c r="A216">
        <v>30</v>
      </c>
      <c r="B216">
        <v>50</v>
      </c>
      <c r="C216">
        <v>31</v>
      </c>
      <c r="D216">
        <v>16</v>
      </c>
      <c r="F216">
        <v>30</v>
      </c>
      <c r="G216">
        <v>50</v>
      </c>
      <c r="H216">
        <v>31</v>
      </c>
      <c r="I216">
        <v>2</v>
      </c>
      <c r="K216">
        <v>30</v>
      </c>
      <c r="L216">
        <v>50</v>
      </c>
      <c r="M216">
        <v>31</v>
      </c>
      <c r="N216">
        <v>2</v>
      </c>
      <c r="P216">
        <v>30</v>
      </c>
      <c r="Q216">
        <v>50</v>
      </c>
      <c r="R216">
        <v>31</v>
      </c>
      <c r="S216">
        <v>2</v>
      </c>
      <c r="U216">
        <v>30</v>
      </c>
      <c r="V216">
        <v>50</v>
      </c>
      <c r="W216">
        <v>31</v>
      </c>
      <c r="X216">
        <v>16</v>
      </c>
    </row>
    <row r="217" spans="1:24" x14ac:dyDescent="0.25">
      <c r="A217">
        <v>50</v>
      </c>
      <c r="B217">
        <v>80</v>
      </c>
      <c r="C217">
        <v>51</v>
      </c>
      <c r="D217">
        <v>20</v>
      </c>
      <c r="F217">
        <v>50</v>
      </c>
      <c r="G217">
        <v>80</v>
      </c>
      <c r="H217">
        <v>51</v>
      </c>
      <c r="I217">
        <v>2</v>
      </c>
      <c r="K217">
        <v>50</v>
      </c>
      <c r="L217">
        <v>80</v>
      </c>
      <c r="M217">
        <v>51</v>
      </c>
      <c r="N217">
        <v>2</v>
      </c>
      <c r="P217">
        <v>50</v>
      </c>
      <c r="Q217">
        <v>80</v>
      </c>
      <c r="R217">
        <v>51</v>
      </c>
      <c r="S217">
        <v>2</v>
      </c>
      <c r="U217">
        <v>50</v>
      </c>
      <c r="V217">
        <v>80</v>
      </c>
      <c r="W217">
        <v>51</v>
      </c>
      <c r="X217">
        <v>20</v>
      </c>
    </row>
    <row r="218" spans="1:24" x14ac:dyDescent="0.25">
      <c r="A218">
        <v>80</v>
      </c>
      <c r="B218">
        <v>120</v>
      </c>
      <c r="C218">
        <v>81</v>
      </c>
      <c r="D218">
        <v>20</v>
      </c>
      <c r="F218">
        <v>80</v>
      </c>
      <c r="G218">
        <v>120</v>
      </c>
      <c r="H218">
        <v>81</v>
      </c>
      <c r="I218">
        <v>3</v>
      </c>
      <c r="K218">
        <v>80</v>
      </c>
      <c r="L218">
        <v>120</v>
      </c>
      <c r="M218">
        <v>81</v>
      </c>
      <c r="N218">
        <v>3</v>
      </c>
      <c r="P218">
        <v>80</v>
      </c>
      <c r="Q218">
        <v>120</v>
      </c>
      <c r="R218">
        <v>81</v>
      </c>
      <c r="S218">
        <v>3</v>
      </c>
      <c r="U218">
        <v>80</v>
      </c>
      <c r="V218">
        <v>120</v>
      </c>
      <c r="W218">
        <v>81</v>
      </c>
      <c r="X218">
        <v>20</v>
      </c>
    </row>
    <row r="219" spans="1:24" x14ac:dyDescent="0.25">
      <c r="A219">
        <v>120</v>
      </c>
      <c r="B219">
        <v>180</v>
      </c>
      <c r="C219">
        <v>121</v>
      </c>
      <c r="D219">
        <v>24</v>
      </c>
      <c r="F219">
        <v>120</v>
      </c>
      <c r="G219">
        <v>180</v>
      </c>
      <c r="H219">
        <v>121</v>
      </c>
      <c r="I219">
        <v>4</v>
      </c>
      <c r="K219">
        <v>120</v>
      </c>
      <c r="L219">
        <v>180</v>
      </c>
      <c r="M219">
        <v>121</v>
      </c>
      <c r="N219">
        <v>4</v>
      </c>
      <c r="P219">
        <v>120</v>
      </c>
      <c r="Q219">
        <v>180</v>
      </c>
      <c r="R219">
        <v>121</v>
      </c>
      <c r="S219">
        <v>4</v>
      </c>
      <c r="U219">
        <v>120</v>
      </c>
      <c r="V219">
        <v>180</v>
      </c>
      <c r="W219">
        <v>121</v>
      </c>
      <c r="X219">
        <v>24</v>
      </c>
    </row>
    <row r="220" spans="1:24" x14ac:dyDescent="0.25">
      <c r="A220">
        <v>180</v>
      </c>
      <c r="B220">
        <v>250</v>
      </c>
      <c r="C220">
        <v>181</v>
      </c>
      <c r="D220">
        <v>28</v>
      </c>
      <c r="F220">
        <v>180</v>
      </c>
      <c r="G220">
        <v>250</v>
      </c>
      <c r="H220">
        <v>181</v>
      </c>
      <c r="I220">
        <v>5</v>
      </c>
      <c r="K220">
        <v>180</v>
      </c>
      <c r="L220">
        <v>250</v>
      </c>
      <c r="M220">
        <v>181</v>
      </c>
      <c r="N220">
        <v>5</v>
      </c>
      <c r="P220">
        <v>180</v>
      </c>
      <c r="Q220">
        <v>250</v>
      </c>
      <c r="R220">
        <v>181</v>
      </c>
      <c r="S220">
        <v>5</v>
      </c>
      <c r="U220">
        <v>180</v>
      </c>
      <c r="V220">
        <v>250</v>
      </c>
      <c r="W220">
        <v>181</v>
      </c>
      <c r="X220">
        <v>28</v>
      </c>
    </row>
    <row r="221" spans="1:24" x14ac:dyDescent="0.25">
      <c r="A221">
        <v>250</v>
      </c>
      <c r="B221">
        <v>315</v>
      </c>
      <c r="C221">
        <v>251</v>
      </c>
      <c r="D221">
        <v>32</v>
      </c>
      <c r="F221">
        <v>250</v>
      </c>
      <c r="G221">
        <v>315</v>
      </c>
      <c r="H221">
        <v>251</v>
      </c>
      <c r="I221">
        <v>6</v>
      </c>
      <c r="K221">
        <v>250</v>
      </c>
      <c r="L221">
        <v>315</v>
      </c>
      <c r="M221">
        <v>251</v>
      </c>
      <c r="N221">
        <v>6</v>
      </c>
      <c r="P221">
        <v>250</v>
      </c>
      <c r="Q221">
        <v>315</v>
      </c>
      <c r="R221">
        <v>251</v>
      </c>
      <c r="S221">
        <v>6</v>
      </c>
      <c r="U221">
        <v>250</v>
      </c>
      <c r="V221">
        <v>315</v>
      </c>
      <c r="W221">
        <v>251</v>
      </c>
      <c r="X221">
        <v>32</v>
      </c>
    </row>
    <row r="222" spans="1:24" x14ac:dyDescent="0.25">
      <c r="A222">
        <v>315</v>
      </c>
      <c r="B222">
        <v>400</v>
      </c>
      <c r="C222">
        <v>316</v>
      </c>
      <c r="D222">
        <v>36</v>
      </c>
      <c r="F222">
        <v>315</v>
      </c>
      <c r="G222">
        <v>400</v>
      </c>
      <c r="H222">
        <v>316</v>
      </c>
      <c r="I222">
        <v>8</v>
      </c>
      <c r="K222">
        <v>315</v>
      </c>
      <c r="L222">
        <v>400</v>
      </c>
      <c r="M222">
        <v>316</v>
      </c>
      <c r="N222">
        <v>8</v>
      </c>
      <c r="P222">
        <v>315</v>
      </c>
      <c r="Q222">
        <v>400</v>
      </c>
      <c r="R222">
        <v>316</v>
      </c>
      <c r="S222">
        <v>8</v>
      </c>
      <c r="U222">
        <v>315</v>
      </c>
      <c r="V222">
        <v>400</v>
      </c>
      <c r="W222">
        <v>316</v>
      </c>
      <c r="X222">
        <v>36</v>
      </c>
    </row>
    <row r="223" spans="1:24" x14ac:dyDescent="0.25">
      <c r="A223">
        <v>400</v>
      </c>
      <c r="B223">
        <v>500</v>
      </c>
      <c r="C223">
        <v>401</v>
      </c>
      <c r="D223">
        <v>40</v>
      </c>
      <c r="F223">
        <v>400</v>
      </c>
      <c r="G223">
        <v>500</v>
      </c>
      <c r="H223">
        <v>401</v>
      </c>
      <c r="I223">
        <v>10</v>
      </c>
      <c r="K223">
        <v>400</v>
      </c>
      <c r="L223">
        <v>500</v>
      </c>
      <c r="M223">
        <v>401</v>
      </c>
      <c r="N223">
        <v>10</v>
      </c>
      <c r="P223">
        <v>400</v>
      </c>
      <c r="Q223">
        <v>500</v>
      </c>
      <c r="R223">
        <v>401</v>
      </c>
      <c r="S223">
        <v>10</v>
      </c>
      <c r="U223">
        <v>400</v>
      </c>
      <c r="V223">
        <v>500</v>
      </c>
      <c r="W223">
        <v>401</v>
      </c>
      <c r="X223">
        <v>40</v>
      </c>
    </row>
    <row r="229" spans="1:24" x14ac:dyDescent="0.25">
      <c r="C229" t="s">
        <v>93</v>
      </c>
      <c r="H229" t="s">
        <v>94</v>
      </c>
      <c r="M229" t="s">
        <v>95</v>
      </c>
      <c r="R229" t="s">
        <v>96</v>
      </c>
      <c r="W229" t="s">
        <v>97</v>
      </c>
    </row>
    <row r="230" spans="1:24" x14ac:dyDescent="0.25">
      <c r="C230" t="s">
        <v>7</v>
      </c>
      <c r="D230" t="s">
        <v>98</v>
      </c>
      <c r="H230" t="s">
        <v>7</v>
      </c>
      <c r="I230" t="s">
        <v>98</v>
      </c>
      <c r="M230" t="s">
        <v>7</v>
      </c>
      <c r="N230" t="s">
        <v>98</v>
      </c>
      <c r="R230" t="s">
        <v>7</v>
      </c>
      <c r="S230" t="s">
        <v>98</v>
      </c>
      <c r="W230" t="s">
        <v>7</v>
      </c>
      <c r="X230" t="s">
        <v>98</v>
      </c>
    </row>
    <row r="231" spans="1:24" x14ac:dyDescent="0.25">
      <c r="D231" t="s">
        <v>51</v>
      </c>
      <c r="I231" t="s">
        <v>51</v>
      </c>
      <c r="N231" t="s">
        <v>51</v>
      </c>
      <c r="S231" t="s">
        <v>51</v>
      </c>
      <c r="X231" t="s">
        <v>51</v>
      </c>
    </row>
    <row r="232" spans="1:24" x14ac:dyDescent="0.25">
      <c r="A232">
        <v>6</v>
      </c>
      <c r="B232">
        <v>10</v>
      </c>
      <c r="C232">
        <v>0</v>
      </c>
      <c r="D232">
        <v>4</v>
      </c>
      <c r="F232">
        <v>6</v>
      </c>
      <c r="G232">
        <v>10</v>
      </c>
      <c r="H232">
        <v>0</v>
      </c>
      <c r="I232">
        <v>1</v>
      </c>
      <c r="K232">
        <v>6</v>
      </c>
      <c r="L232">
        <v>10</v>
      </c>
      <c r="M232">
        <v>0</v>
      </c>
      <c r="N232">
        <v>1</v>
      </c>
      <c r="P232">
        <v>6</v>
      </c>
      <c r="Q232">
        <v>10</v>
      </c>
      <c r="R232">
        <v>0</v>
      </c>
      <c r="S232">
        <v>1</v>
      </c>
      <c r="U232">
        <v>6</v>
      </c>
      <c r="V232">
        <v>10</v>
      </c>
      <c r="W232">
        <v>0</v>
      </c>
      <c r="X232">
        <v>4</v>
      </c>
    </row>
    <row r="233" spans="1:24" x14ac:dyDescent="0.25">
      <c r="A233">
        <v>10</v>
      </c>
      <c r="B233">
        <v>18</v>
      </c>
      <c r="C233">
        <v>11</v>
      </c>
      <c r="D233">
        <v>6</v>
      </c>
      <c r="F233">
        <v>10</v>
      </c>
      <c r="G233">
        <v>18</v>
      </c>
      <c r="H233">
        <v>11</v>
      </c>
      <c r="I233">
        <v>1</v>
      </c>
      <c r="K233">
        <v>10</v>
      </c>
      <c r="L233">
        <v>18</v>
      </c>
      <c r="M233">
        <v>11</v>
      </c>
      <c r="N233">
        <v>1</v>
      </c>
      <c r="P233">
        <v>10</v>
      </c>
      <c r="Q233">
        <v>18</v>
      </c>
      <c r="R233">
        <v>11</v>
      </c>
      <c r="S233">
        <v>1</v>
      </c>
      <c r="U233">
        <v>10</v>
      </c>
      <c r="V233">
        <v>18</v>
      </c>
      <c r="W233">
        <v>11</v>
      </c>
      <c r="X233">
        <v>6</v>
      </c>
    </row>
    <row r="234" spans="1:24" x14ac:dyDescent="0.25">
      <c r="A234">
        <v>18</v>
      </c>
      <c r="B234">
        <v>30</v>
      </c>
      <c r="C234">
        <v>19</v>
      </c>
      <c r="D234">
        <v>6</v>
      </c>
      <c r="F234">
        <v>18</v>
      </c>
      <c r="G234">
        <v>30</v>
      </c>
      <c r="H234">
        <v>19</v>
      </c>
      <c r="I234">
        <v>2</v>
      </c>
      <c r="K234">
        <v>18</v>
      </c>
      <c r="L234">
        <v>30</v>
      </c>
      <c r="M234">
        <v>19</v>
      </c>
      <c r="N234">
        <v>2</v>
      </c>
      <c r="P234">
        <v>18</v>
      </c>
      <c r="Q234">
        <v>30</v>
      </c>
      <c r="R234">
        <v>19</v>
      </c>
      <c r="S234">
        <v>2</v>
      </c>
      <c r="U234">
        <v>18</v>
      </c>
      <c r="V234">
        <v>30</v>
      </c>
      <c r="W234">
        <v>19</v>
      </c>
      <c r="X234">
        <v>6</v>
      </c>
    </row>
    <row r="235" spans="1:24" x14ac:dyDescent="0.25">
      <c r="A235">
        <v>30</v>
      </c>
      <c r="B235">
        <v>50</v>
      </c>
      <c r="C235">
        <v>31</v>
      </c>
      <c r="D235">
        <v>8</v>
      </c>
      <c r="F235">
        <v>30</v>
      </c>
      <c r="G235">
        <v>50</v>
      </c>
      <c r="H235">
        <v>31</v>
      </c>
      <c r="I235">
        <v>2</v>
      </c>
      <c r="K235">
        <v>30</v>
      </c>
      <c r="L235">
        <v>50</v>
      </c>
      <c r="M235">
        <v>31</v>
      </c>
      <c r="N235">
        <v>2</v>
      </c>
      <c r="P235">
        <v>30</v>
      </c>
      <c r="Q235">
        <v>50</v>
      </c>
      <c r="R235">
        <v>31</v>
      </c>
      <c r="S235">
        <v>2</v>
      </c>
      <c r="U235">
        <v>30</v>
      </c>
      <c r="V235">
        <v>50</v>
      </c>
      <c r="W235">
        <v>31</v>
      </c>
      <c r="X235">
        <v>8</v>
      </c>
    </row>
    <row r="236" spans="1:24" x14ac:dyDescent="0.25">
      <c r="A236">
        <v>50</v>
      </c>
      <c r="B236">
        <v>80</v>
      </c>
      <c r="C236">
        <v>51</v>
      </c>
      <c r="D236">
        <v>10</v>
      </c>
      <c r="F236">
        <v>50</v>
      </c>
      <c r="G236">
        <v>80</v>
      </c>
      <c r="H236">
        <v>51</v>
      </c>
      <c r="I236">
        <v>2.5</v>
      </c>
      <c r="K236">
        <v>50</v>
      </c>
      <c r="L236">
        <v>80</v>
      </c>
      <c r="M236">
        <v>51</v>
      </c>
      <c r="N236">
        <v>2.5</v>
      </c>
      <c r="P236">
        <v>50</v>
      </c>
      <c r="Q236">
        <v>80</v>
      </c>
      <c r="R236">
        <v>51</v>
      </c>
      <c r="S236">
        <v>2.5</v>
      </c>
      <c r="U236">
        <v>50</v>
      </c>
      <c r="V236">
        <v>80</v>
      </c>
      <c r="W236">
        <v>51</v>
      </c>
      <c r="X236">
        <v>10</v>
      </c>
    </row>
    <row r="237" spans="1:24" x14ac:dyDescent="0.25">
      <c r="A237">
        <v>80</v>
      </c>
      <c r="B237">
        <v>120</v>
      </c>
      <c r="C237">
        <v>81</v>
      </c>
      <c r="D237">
        <v>10</v>
      </c>
      <c r="F237">
        <v>80</v>
      </c>
      <c r="G237">
        <v>120</v>
      </c>
      <c r="H237">
        <v>81</v>
      </c>
      <c r="I237">
        <v>3</v>
      </c>
      <c r="K237">
        <v>80</v>
      </c>
      <c r="L237">
        <v>120</v>
      </c>
      <c r="M237">
        <v>81</v>
      </c>
      <c r="N237">
        <v>3</v>
      </c>
      <c r="P237">
        <v>80</v>
      </c>
      <c r="Q237">
        <v>120</v>
      </c>
      <c r="R237">
        <v>81</v>
      </c>
      <c r="S237">
        <v>3</v>
      </c>
      <c r="U237">
        <v>80</v>
      </c>
      <c r="V237">
        <v>120</v>
      </c>
      <c r="W237">
        <v>81</v>
      </c>
      <c r="X237">
        <v>10</v>
      </c>
    </row>
    <row r="238" spans="1:24" x14ac:dyDescent="0.25">
      <c r="A238">
        <v>120</v>
      </c>
      <c r="B238">
        <v>180</v>
      </c>
      <c r="C238">
        <v>121</v>
      </c>
      <c r="D238">
        <v>12</v>
      </c>
      <c r="F238">
        <v>120</v>
      </c>
      <c r="G238">
        <v>180</v>
      </c>
      <c r="H238">
        <v>121</v>
      </c>
      <c r="I238">
        <v>4</v>
      </c>
      <c r="K238">
        <v>120</v>
      </c>
      <c r="L238">
        <v>180</v>
      </c>
      <c r="M238">
        <v>121</v>
      </c>
      <c r="N238">
        <v>4</v>
      </c>
      <c r="P238">
        <v>120</v>
      </c>
      <c r="Q238">
        <v>180</v>
      </c>
      <c r="R238">
        <v>121</v>
      </c>
      <c r="S238">
        <v>4</v>
      </c>
      <c r="U238">
        <v>120</v>
      </c>
      <c r="V238">
        <v>180</v>
      </c>
      <c r="W238">
        <v>121</v>
      </c>
      <c r="X238">
        <v>12</v>
      </c>
    </row>
    <row r="239" spans="1:24" x14ac:dyDescent="0.25">
      <c r="A239">
        <v>180</v>
      </c>
      <c r="B239">
        <v>250</v>
      </c>
      <c r="C239">
        <v>181</v>
      </c>
      <c r="D239">
        <v>14</v>
      </c>
      <c r="F239">
        <v>180</v>
      </c>
      <c r="G239">
        <v>250</v>
      </c>
      <c r="H239">
        <v>181</v>
      </c>
      <c r="I239">
        <v>4</v>
      </c>
      <c r="K239">
        <v>180</v>
      </c>
      <c r="L239">
        <v>250</v>
      </c>
      <c r="M239">
        <v>181</v>
      </c>
      <c r="N239">
        <v>4</v>
      </c>
      <c r="P239">
        <v>180</v>
      </c>
      <c r="Q239">
        <v>250</v>
      </c>
      <c r="R239">
        <v>181</v>
      </c>
      <c r="S239">
        <v>4</v>
      </c>
      <c r="U239">
        <v>180</v>
      </c>
      <c r="V239">
        <v>250</v>
      </c>
      <c r="W239">
        <v>181</v>
      </c>
      <c r="X239">
        <v>14</v>
      </c>
    </row>
    <row r="240" spans="1:24" x14ac:dyDescent="0.25">
      <c r="A240">
        <v>250</v>
      </c>
      <c r="B240">
        <v>315</v>
      </c>
      <c r="C240">
        <v>251</v>
      </c>
      <c r="D240">
        <v>16</v>
      </c>
      <c r="F240">
        <v>250</v>
      </c>
      <c r="G240">
        <v>315</v>
      </c>
      <c r="H240">
        <v>251</v>
      </c>
      <c r="I240">
        <v>4</v>
      </c>
      <c r="K240">
        <v>250</v>
      </c>
      <c r="L240">
        <v>315</v>
      </c>
      <c r="M240">
        <v>251</v>
      </c>
      <c r="N240">
        <v>4</v>
      </c>
      <c r="P240">
        <v>250</v>
      </c>
      <c r="Q240">
        <v>315</v>
      </c>
      <c r="R240">
        <v>251</v>
      </c>
      <c r="S240">
        <v>4</v>
      </c>
      <c r="U240">
        <v>250</v>
      </c>
      <c r="V240">
        <v>315</v>
      </c>
      <c r="W240">
        <v>251</v>
      </c>
      <c r="X240">
        <v>16</v>
      </c>
    </row>
    <row r="241" spans="1:24" x14ac:dyDescent="0.25">
      <c r="A241">
        <v>315</v>
      </c>
      <c r="B241">
        <v>400</v>
      </c>
      <c r="C241">
        <v>316</v>
      </c>
      <c r="D241">
        <v>18</v>
      </c>
      <c r="F241">
        <v>315</v>
      </c>
      <c r="G241">
        <v>400</v>
      </c>
      <c r="H241">
        <v>316</v>
      </c>
      <c r="I241">
        <v>6</v>
      </c>
      <c r="K241">
        <v>315</v>
      </c>
      <c r="L241">
        <v>400</v>
      </c>
      <c r="M241">
        <v>316</v>
      </c>
      <c r="N241">
        <v>6</v>
      </c>
      <c r="P241">
        <v>315</v>
      </c>
      <c r="Q241">
        <v>400</v>
      </c>
      <c r="R241">
        <v>316</v>
      </c>
      <c r="S241">
        <v>6</v>
      </c>
      <c r="U241">
        <v>315</v>
      </c>
      <c r="V241">
        <v>400</v>
      </c>
      <c r="W241">
        <v>316</v>
      </c>
      <c r="X241">
        <v>18</v>
      </c>
    </row>
    <row r="242" spans="1:24" x14ac:dyDescent="0.25">
      <c r="A242">
        <v>400</v>
      </c>
      <c r="B242">
        <v>500</v>
      </c>
      <c r="C242">
        <v>401</v>
      </c>
      <c r="D242">
        <v>20</v>
      </c>
      <c r="F242">
        <v>400</v>
      </c>
      <c r="G242">
        <v>500</v>
      </c>
      <c r="H242">
        <v>401</v>
      </c>
      <c r="I242">
        <v>7</v>
      </c>
      <c r="K242">
        <v>400</v>
      </c>
      <c r="L242">
        <v>500</v>
      </c>
      <c r="M242">
        <v>401</v>
      </c>
      <c r="N242">
        <v>7</v>
      </c>
      <c r="P242">
        <v>400</v>
      </c>
      <c r="Q242">
        <v>500</v>
      </c>
      <c r="R242">
        <v>401</v>
      </c>
      <c r="S242">
        <v>7</v>
      </c>
      <c r="U242">
        <v>400</v>
      </c>
      <c r="V242">
        <v>500</v>
      </c>
      <c r="W242">
        <v>401</v>
      </c>
      <c r="X242">
        <v>20</v>
      </c>
    </row>
    <row r="248" spans="1:24" x14ac:dyDescent="0.25">
      <c r="C248" t="s">
        <v>99</v>
      </c>
      <c r="H248" t="s">
        <v>100</v>
      </c>
      <c r="M248" t="s">
        <v>101</v>
      </c>
      <c r="R248" t="s">
        <v>102</v>
      </c>
      <c r="W248" t="s">
        <v>103</v>
      </c>
    </row>
    <row r="249" spans="1:24" x14ac:dyDescent="0.25">
      <c r="C249" t="s">
        <v>7</v>
      </c>
      <c r="D249" t="s">
        <v>104</v>
      </c>
      <c r="H249" t="s">
        <v>7</v>
      </c>
      <c r="I249" t="s">
        <v>104</v>
      </c>
      <c r="M249" t="s">
        <v>7</v>
      </c>
      <c r="N249" t="s">
        <v>104</v>
      </c>
      <c r="R249" t="s">
        <v>7</v>
      </c>
      <c r="S249" t="s">
        <v>104</v>
      </c>
      <c r="W249" t="s">
        <v>7</v>
      </c>
      <c r="X249" t="s">
        <v>104</v>
      </c>
    </row>
    <row r="250" spans="1:24" x14ac:dyDescent="0.25">
      <c r="D250" t="s">
        <v>51</v>
      </c>
      <c r="I250" t="s">
        <v>51</v>
      </c>
      <c r="N250" t="s">
        <v>51</v>
      </c>
      <c r="S250" t="s">
        <v>51</v>
      </c>
      <c r="X250" t="s">
        <v>51</v>
      </c>
    </row>
    <row r="251" spans="1:24" x14ac:dyDescent="0.25">
      <c r="A251">
        <v>6</v>
      </c>
      <c r="B251">
        <v>10</v>
      </c>
      <c r="C251">
        <v>0</v>
      </c>
      <c r="D251">
        <v>0.2</v>
      </c>
      <c r="F251">
        <v>6</v>
      </c>
      <c r="G251">
        <v>10</v>
      </c>
      <c r="H251">
        <v>0</v>
      </c>
      <c r="I251">
        <v>0.2</v>
      </c>
      <c r="K251">
        <v>6</v>
      </c>
      <c r="L251">
        <v>10</v>
      </c>
      <c r="M251">
        <v>0</v>
      </c>
      <c r="N251">
        <v>0.2</v>
      </c>
      <c r="P251">
        <v>6</v>
      </c>
      <c r="Q251">
        <v>10</v>
      </c>
      <c r="R251">
        <v>0</v>
      </c>
      <c r="S251">
        <v>0.2</v>
      </c>
      <c r="U251">
        <v>6</v>
      </c>
      <c r="V251">
        <v>10</v>
      </c>
      <c r="W251">
        <v>0</v>
      </c>
      <c r="X251">
        <v>0.2</v>
      </c>
    </row>
    <row r="252" spans="1:24" x14ac:dyDescent="0.25">
      <c r="A252">
        <v>10</v>
      </c>
      <c r="B252">
        <v>18</v>
      </c>
      <c r="C252">
        <v>11</v>
      </c>
      <c r="D252">
        <v>0.2</v>
      </c>
      <c r="F252">
        <v>10</v>
      </c>
      <c r="G252">
        <v>18</v>
      </c>
      <c r="H252">
        <v>11</v>
      </c>
      <c r="I252">
        <v>0.2</v>
      </c>
      <c r="K252">
        <v>10</v>
      </c>
      <c r="L252">
        <v>18</v>
      </c>
      <c r="M252">
        <v>11</v>
      </c>
      <c r="N252">
        <v>0.2</v>
      </c>
      <c r="P252">
        <v>10</v>
      </c>
      <c r="Q252">
        <v>18</v>
      </c>
      <c r="R252">
        <v>11</v>
      </c>
      <c r="S252">
        <v>0.2</v>
      </c>
      <c r="U252">
        <v>10</v>
      </c>
      <c r="V252">
        <v>18</v>
      </c>
      <c r="W252">
        <v>11</v>
      </c>
      <c r="X252">
        <v>0.2</v>
      </c>
    </row>
    <row r="253" spans="1:24" x14ac:dyDescent="0.25">
      <c r="A253">
        <v>18</v>
      </c>
      <c r="B253">
        <v>30</v>
      </c>
      <c r="C253">
        <v>19</v>
      </c>
      <c r="D253">
        <v>0.2</v>
      </c>
      <c r="F253">
        <v>18</v>
      </c>
      <c r="G253">
        <v>30</v>
      </c>
      <c r="H253">
        <v>19</v>
      </c>
      <c r="I253">
        <v>0.2</v>
      </c>
      <c r="K253">
        <v>18</v>
      </c>
      <c r="L253">
        <v>30</v>
      </c>
      <c r="M253">
        <v>19</v>
      </c>
      <c r="N253">
        <v>0.2</v>
      </c>
      <c r="P253">
        <v>18</v>
      </c>
      <c r="Q253">
        <v>30</v>
      </c>
      <c r="R253">
        <v>19</v>
      </c>
      <c r="S253">
        <v>0.2</v>
      </c>
      <c r="U253">
        <v>18</v>
      </c>
      <c r="V253">
        <v>30</v>
      </c>
      <c r="W253">
        <v>19</v>
      </c>
      <c r="X253">
        <v>0.2</v>
      </c>
    </row>
    <row r="254" spans="1:24" x14ac:dyDescent="0.25">
      <c r="A254">
        <v>30</v>
      </c>
      <c r="B254">
        <v>50</v>
      </c>
      <c r="C254">
        <v>31</v>
      </c>
      <c r="D254">
        <v>0.2</v>
      </c>
      <c r="F254">
        <v>30</v>
      </c>
      <c r="G254">
        <v>50</v>
      </c>
      <c r="H254">
        <v>31</v>
      </c>
      <c r="I254">
        <v>0.2</v>
      </c>
      <c r="K254">
        <v>30</v>
      </c>
      <c r="L254">
        <v>50</v>
      </c>
      <c r="M254">
        <v>31</v>
      </c>
      <c r="N254">
        <v>0.2</v>
      </c>
      <c r="P254">
        <v>30</v>
      </c>
      <c r="Q254">
        <v>50</v>
      </c>
      <c r="R254">
        <v>31</v>
      </c>
      <c r="S254">
        <v>0.2</v>
      </c>
      <c r="U254">
        <v>30</v>
      </c>
      <c r="V254">
        <v>50</v>
      </c>
      <c r="W254">
        <v>31</v>
      </c>
      <c r="X254">
        <v>0.2</v>
      </c>
    </row>
    <row r="255" spans="1:24" x14ac:dyDescent="0.25">
      <c r="A255">
        <v>50</v>
      </c>
      <c r="B255">
        <v>80</v>
      </c>
      <c r="C255">
        <v>51</v>
      </c>
      <c r="D255">
        <v>0.3</v>
      </c>
      <c r="F255">
        <v>50</v>
      </c>
      <c r="G255">
        <v>80</v>
      </c>
      <c r="H255">
        <v>51</v>
      </c>
      <c r="I255">
        <v>0.2</v>
      </c>
      <c r="K255">
        <v>50</v>
      </c>
      <c r="L255">
        <v>80</v>
      </c>
      <c r="M255">
        <v>51</v>
      </c>
      <c r="N255">
        <v>0.2</v>
      </c>
      <c r="P255">
        <v>50</v>
      </c>
      <c r="Q255">
        <v>80</v>
      </c>
      <c r="R255">
        <v>51</v>
      </c>
      <c r="S255">
        <v>0.2</v>
      </c>
      <c r="U255">
        <v>50</v>
      </c>
      <c r="V255">
        <v>80</v>
      </c>
      <c r="W255">
        <v>51</v>
      </c>
      <c r="X255">
        <v>0.3</v>
      </c>
    </row>
    <row r="256" spans="1:24" x14ac:dyDescent="0.25">
      <c r="A256">
        <v>80</v>
      </c>
      <c r="B256">
        <v>120</v>
      </c>
      <c r="C256">
        <v>81</v>
      </c>
      <c r="D256">
        <v>0.3</v>
      </c>
      <c r="F256">
        <v>80</v>
      </c>
      <c r="G256">
        <v>120</v>
      </c>
      <c r="H256">
        <v>81</v>
      </c>
      <c r="I256">
        <v>0.2</v>
      </c>
      <c r="K256">
        <v>80</v>
      </c>
      <c r="L256">
        <v>120</v>
      </c>
      <c r="M256">
        <v>81</v>
      </c>
      <c r="N256">
        <v>0.2</v>
      </c>
      <c r="P256">
        <v>80</v>
      </c>
      <c r="Q256">
        <v>120</v>
      </c>
      <c r="R256">
        <v>81</v>
      </c>
      <c r="S256">
        <v>0.2</v>
      </c>
      <c r="U256">
        <v>80</v>
      </c>
      <c r="V256">
        <v>120</v>
      </c>
      <c r="W256">
        <v>81</v>
      </c>
      <c r="X256">
        <v>0.3</v>
      </c>
    </row>
    <row r="257" spans="1:29" x14ac:dyDescent="0.25">
      <c r="A257">
        <v>120</v>
      </c>
      <c r="B257">
        <v>180</v>
      </c>
      <c r="C257">
        <v>121</v>
      </c>
      <c r="D257">
        <v>0.4</v>
      </c>
      <c r="F257">
        <v>120</v>
      </c>
      <c r="G257">
        <v>180</v>
      </c>
      <c r="H257">
        <v>121</v>
      </c>
      <c r="I257">
        <v>0.2</v>
      </c>
      <c r="K257">
        <v>120</v>
      </c>
      <c r="L257">
        <v>180</v>
      </c>
      <c r="M257">
        <v>121</v>
      </c>
      <c r="N257">
        <v>0.2</v>
      </c>
      <c r="P257">
        <v>120</v>
      </c>
      <c r="Q257">
        <v>180</v>
      </c>
      <c r="R257">
        <v>121</v>
      </c>
      <c r="S257">
        <v>0.2</v>
      </c>
      <c r="U257">
        <v>120</v>
      </c>
      <c r="V257">
        <v>180</v>
      </c>
      <c r="W257">
        <v>121</v>
      </c>
      <c r="X257">
        <v>0.4</v>
      </c>
    </row>
    <row r="258" spans="1:29" x14ac:dyDescent="0.25">
      <c r="A258">
        <v>180</v>
      </c>
      <c r="B258">
        <v>250</v>
      </c>
      <c r="C258">
        <v>181</v>
      </c>
      <c r="D258">
        <v>0.4</v>
      </c>
      <c r="F258">
        <v>180</v>
      </c>
      <c r="G258">
        <v>250</v>
      </c>
      <c r="H258">
        <v>181</v>
      </c>
      <c r="I258">
        <v>0.3</v>
      </c>
      <c r="K258">
        <v>180</v>
      </c>
      <c r="L258">
        <v>250</v>
      </c>
      <c r="M258">
        <v>181</v>
      </c>
      <c r="N258">
        <v>0.3</v>
      </c>
      <c r="P258">
        <v>180</v>
      </c>
      <c r="Q258">
        <v>250</v>
      </c>
      <c r="R258">
        <v>181</v>
      </c>
      <c r="S258">
        <v>0.3</v>
      </c>
      <c r="U258">
        <v>180</v>
      </c>
      <c r="V258">
        <v>250</v>
      </c>
      <c r="W258">
        <v>181</v>
      </c>
      <c r="X258">
        <v>0.4</v>
      </c>
    </row>
    <row r="259" spans="1:29" x14ac:dyDescent="0.25">
      <c r="A259">
        <v>250</v>
      </c>
      <c r="B259">
        <v>315</v>
      </c>
      <c r="C259">
        <v>251</v>
      </c>
      <c r="D259">
        <v>0.5</v>
      </c>
      <c r="F259">
        <v>250</v>
      </c>
      <c r="G259">
        <v>315</v>
      </c>
      <c r="H259">
        <v>251</v>
      </c>
      <c r="I259">
        <v>0.3</v>
      </c>
      <c r="K259">
        <v>250</v>
      </c>
      <c r="L259">
        <v>315</v>
      </c>
      <c r="M259">
        <v>251</v>
      </c>
      <c r="N259">
        <v>0.3</v>
      </c>
      <c r="P259">
        <v>250</v>
      </c>
      <c r="Q259">
        <v>315</v>
      </c>
      <c r="R259">
        <v>251</v>
      </c>
      <c r="S259">
        <v>0.3</v>
      </c>
      <c r="U259">
        <v>250</v>
      </c>
      <c r="V259">
        <v>315</v>
      </c>
      <c r="W259">
        <v>251</v>
      </c>
      <c r="X259">
        <v>0.5</v>
      </c>
    </row>
    <row r="260" spans="1:29" x14ac:dyDescent="0.25">
      <c r="A260">
        <v>315</v>
      </c>
      <c r="B260">
        <v>400</v>
      </c>
      <c r="C260">
        <v>316</v>
      </c>
      <c r="D260">
        <v>0.5</v>
      </c>
      <c r="F260">
        <v>315</v>
      </c>
      <c r="G260">
        <v>400</v>
      </c>
      <c r="H260">
        <v>316</v>
      </c>
      <c r="I260">
        <v>0.4</v>
      </c>
      <c r="K260">
        <v>315</v>
      </c>
      <c r="L260">
        <v>400</v>
      </c>
      <c r="M260">
        <v>316</v>
      </c>
      <c r="N260">
        <v>0.4</v>
      </c>
      <c r="P260">
        <v>315</v>
      </c>
      <c r="Q260">
        <v>400</v>
      </c>
      <c r="R260">
        <v>316</v>
      </c>
      <c r="S260">
        <v>0.4</v>
      </c>
      <c r="U260">
        <v>315</v>
      </c>
      <c r="V260">
        <v>400</v>
      </c>
      <c r="W260">
        <v>316</v>
      </c>
      <c r="X260">
        <v>0.5</v>
      </c>
    </row>
    <row r="261" spans="1:29" x14ac:dyDescent="0.25">
      <c r="A261">
        <v>400</v>
      </c>
      <c r="B261">
        <v>500</v>
      </c>
      <c r="C261">
        <v>401</v>
      </c>
      <c r="D261">
        <v>0.5</v>
      </c>
      <c r="F261">
        <v>400</v>
      </c>
      <c r="G261">
        <v>500</v>
      </c>
      <c r="H261">
        <v>401</v>
      </c>
      <c r="I261">
        <v>0.4</v>
      </c>
      <c r="K261">
        <v>400</v>
      </c>
      <c r="L261">
        <v>500</v>
      </c>
      <c r="M261">
        <v>401</v>
      </c>
      <c r="N261">
        <v>0.4</v>
      </c>
      <c r="P261">
        <v>400</v>
      </c>
      <c r="Q261">
        <v>500</v>
      </c>
      <c r="R261">
        <v>401</v>
      </c>
      <c r="S261">
        <v>0.4</v>
      </c>
      <c r="U261">
        <v>400</v>
      </c>
      <c r="V261">
        <v>500</v>
      </c>
      <c r="W261">
        <v>401</v>
      </c>
      <c r="X261">
        <v>0.5</v>
      </c>
    </row>
    <row r="269" spans="1:29" x14ac:dyDescent="0.25">
      <c r="C269" t="s">
        <v>105</v>
      </c>
      <c r="I269" t="s">
        <v>106</v>
      </c>
      <c r="O269" t="s">
        <v>107</v>
      </c>
      <c r="U269" t="s">
        <v>108</v>
      </c>
      <c r="AA269" t="s">
        <v>109</v>
      </c>
    </row>
    <row r="270" spans="1:29" x14ac:dyDescent="0.25">
      <c r="C270" t="s">
        <v>4</v>
      </c>
      <c r="D270" t="s">
        <v>321</v>
      </c>
      <c r="I270" t="s">
        <v>4</v>
      </c>
      <c r="J270" t="s">
        <v>321</v>
      </c>
      <c r="O270" t="s">
        <v>4</v>
      </c>
      <c r="P270" t="s">
        <v>321</v>
      </c>
      <c r="U270" t="s">
        <v>4</v>
      </c>
      <c r="V270" t="s">
        <v>321</v>
      </c>
      <c r="AA270" t="s">
        <v>4</v>
      </c>
      <c r="AB270" t="s">
        <v>321</v>
      </c>
    </row>
    <row r="271" spans="1:29" x14ac:dyDescent="0.25">
      <c r="D271" t="s">
        <v>33</v>
      </c>
      <c r="E271" t="s">
        <v>34</v>
      </c>
      <c r="J271" t="s">
        <v>33</v>
      </c>
      <c r="K271" t="s">
        <v>34</v>
      </c>
      <c r="P271" t="s">
        <v>33</v>
      </c>
      <c r="Q271" t="s">
        <v>34</v>
      </c>
      <c r="V271" t="s">
        <v>33</v>
      </c>
      <c r="W271" t="s">
        <v>34</v>
      </c>
      <c r="AB271" t="s">
        <v>33</v>
      </c>
      <c r="AC271" t="s">
        <v>34</v>
      </c>
    </row>
    <row r="272" spans="1:29" x14ac:dyDescent="0.25">
      <c r="A272">
        <v>2.5</v>
      </c>
      <c r="B272">
        <v>10</v>
      </c>
      <c r="C272">
        <v>0</v>
      </c>
      <c r="D272">
        <v>0</v>
      </c>
      <c r="E272">
        <v>-60</v>
      </c>
      <c r="G272">
        <v>2.5</v>
      </c>
      <c r="H272">
        <v>10</v>
      </c>
      <c r="I272">
        <v>0</v>
      </c>
      <c r="J272">
        <v>0</v>
      </c>
      <c r="K272">
        <v>-40</v>
      </c>
      <c r="M272">
        <v>2.5</v>
      </c>
      <c r="N272">
        <v>10</v>
      </c>
      <c r="O272">
        <v>0</v>
      </c>
      <c r="P272">
        <v>0</v>
      </c>
      <c r="Q272">
        <v>-40</v>
      </c>
      <c r="S272">
        <v>2.5</v>
      </c>
      <c r="T272">
        <v>10</v>
      </c>
      <c r="U272">
        <v>0</v>
      </c>
      <c r="V272">
        <v>0</v>
      </c>
      <c r="W272">
        <v>-40</v>
      </c>
      <c r="Y272">
        <v>2.5</v>
      </c>
      <c r="Z272">
        <v>10</v>
      </c>
      <c r="AA272">
        <v>0</v>
      </c>
      <c r="AB272">
        <v>0</v>
      </c>
      <c r="AC272">
        <v>-40</v>
      </c>
    </row>
    <row r="273" spans="1:29" x14ac:dyDescent="0.25">
      <c r="A273">
        <v>10</v>
      </c>
      <c r="B273">
        <v>18</v>
      </c>
      <c r="C273">
        <v>11</v>
      </c>
      <c r="D273">
        <v>0</v>
      </c>
      <c r="E273">
        <v>-80</v>
      </c>
      <c r="G273">
        <v>10</v>
      </c>
      <c r="H273">
        <v>18</v>
      </c>
      <c r="I273">
        <v>11</v>
      </c>
      <c r="J273">
        <v>0</v>
      </c>
      <c r="K273">
        <v>-80</v>
      </c>
      <c r="M273">
        <v>10</v>
      </c>
      <c r="N273">
        <v>18</v>
      </c>
      <c r="O273">
        <v>11</v>
      </c>
      <c r="P273">
        <v>0</v>
      </c>
      <c r="Q273">
        <v>-80</v>
      </c>
      <c r="S273">
        <v>10</v>
      </c>
      <c r="T273">
        <v>18</v>
      </c>
      <c r="U273">
        <v>11</v>
      </c>
      <c r="V273">
        <v>0</v>
      </c>
      <c r="W273">
        <v>-80</v>
      </c>
      <c r="Y273">
        <v>10</v>
      </c>
      <c r="Z273">
        <v>18</v>
      </c>
      <c r="AA273">
        <v>11</v>
      </c>
      <c r="AB273">
        <v>0</v>
      </c>
      <c r="AC273">
        <v>-80</v>
      </c>
    </row>
    <row r="274" spans="1:29" x14ac:dyDescent="0.25">
      <c r="A274">
        <v>18</v>
      </c>
      <c r="B274">
        <v>30</v>
      </c>
      <c r="C274">
        <v>19</v>
      </c>
      <c r="D274">
        <v>0</v>
      </c>
      <c r="E274">
        <v>-120</v>
      </c>
      <c r="G274">
        <v>18</v>
      </c>
      <c r="H274">
        <v>30</v>
      </c>
      <c r="I274">
        <v>19</v>
      </c>
      <c r="J274">
        <v>0</v>
      </c>
      <c r="K274">
        <v>-120</v>
      </c>
      <c r="M274">
        <v>18</v>
      </c>
      <c r="N274">
        <v>30</v>
      </c>
      <c r="O274">
        <v>19</v>
      </c>
      <c r="P274">
        <v>0</v>
      </c>
      <c r="Q274">
        <v>-120</v>
      </c>
      <c r="S274">
        <v>18</v>
      </c>
      <c r="T274">
        <v>30</v>
      </c>
      <c r="U274">
        <v>19</v>
      </c>
      <c r="V274">
        <v>0</v>
      </c>
      <c r="W274">
        <v>-120</v>
      </c>
      <c r="Y274">
        <v>18</v>
      </c>
      <c r="Z274">
        <v>30</v>
      </c>
      <c r="AA274">
        <v>19</v>
      </c>
      <c r="AB274">
        <v>0</v>
      </c>
      <c r="AC274">
        <v>-120</v>
      </c>
    </row>
    <row r="275" spans="1:29" x14ac:dyDescent="0.25">
      <c r="A275">
        <v>30</v>
      </c>
      <c r="B275">
        <v>50</v>
      </c>
      <c r="C275">
        <v>31</v>
      </c>
      <c r="D275">
        <v>0</v>
      </c>
      <c r="E275">
        <v>-120</v>
      </c>
      <c r="G275">
        <v>30</v>
      </c>
      <c r="H275">
        <v>50</v>
      </c>
      <c r="I275">
        <v>31</v>
      </c>
      <c r="J275">
        <v>0</v>
      </c>
      <c r="K275">
        <v>-120</v>
      </c>
      <c r="M275">
        <v>30</v>
      </c>
      <c r="N275">
        <v>50</v>
      </c>
      <c r="O275">
        <v>31</v>
      </c>
      <c r="P275">
        <v>0</v>
      </c>
      <c r="Q275">
        <v>-120</v>
      </c>
      <c r="S275">
        <v>30</v>
      </c>
      <c r="T275">
        <v>50</v>
      </c>
      <c r="U275">
        <v>31</v>
      </c>
      <c r="V275">
        <v>0</v>
      </c>
      <c r="W275">
        <v>-120</v>
      </c>
      <c r="Y275">
        <v>30</v>
      </c>
      <c r="Z275">
        <v>50</v>
      </c>
      <c r="AA275">
        <v>31</v>
      </c>
      <c r="AB275">
        <v>0</v>
      </c>
      <c r="AC275">
        <v>-120</v>
      </c>
    </row>
    <row r="276" spans="1:29" x14ac:dyDescent="0.25">
      <c r="A276">
        <v>50</v>
      </c>
      <c r="B276">
        <v>80</v>
      </c>
      <c r="C276">
        <v>51</v>
      </c>
      <c r="D276">
        <v>0</v>
      </c>
      <c r="E276">
        <v>-150</v>
      </c>
      <c r="G276">
        <v>50</v>
      </c>
      <c r="H276">
        <v>80</v>
      </c>
      <c r="I276">
        <v>51</v>
      </c>
      <c r="J276">
        <v>0</v>
      </c>
      <c r="K276">
        <v>-150</v>
      </c>
      <c r="M276">
        <v>50</v>
      </c>
      <c r="N276">
        <v>80</v>
      </c>
      <c r="O276">
        <v>51</v>
      </c>
      <c r="P276">
        <v>0</v>
      </c>
      <c r="Q276">
        <v>-150</v>
      </c>
      <c r="S276">
        <v>50</v>
      </c>
      <c r="T276">
        <v>80</v>
      </c>
      <c r="U276">
        <v>51</v>
      </c>
      <c r="V276">
        <v>0</v>
      </c>
      <c r="W276">
        <v>-150</v>
      </c>
      <c r="Y276">
        <v>50</v>
      </c>
      <c r="Z276">
        <v>80</v>
      </c>
      <c r="AA276">
        <v>51</v>
      </c>
      <c r="AB276">
        <v>0</v>
      </c>
      <c r="AC276">
        <v>-150</v>
      </c>
    </row>
    <row r="277" spans="1:29" x14ac:dyDescent="0.25">
      <c r="A277">
        <v>80</v>
      </c>
      <c r="B277">
        <v>120</v>
      </c>
      <c r="C277">
        <v>81</v>
      </c>
      <c r="D277">
        <v>0</v>
      </c>
      <c r="E277">
        <v>-200</v>
      </c>
      <c r="G277">
        <v>80</v>
      </c>
      <c r="H277">
        <v>120</v>
      </c>
      <c r="I277">
        <v>81</v>
      </c>
      <c r="J277">
        <v>0</v>
      </c>
      <c r="K277">
        <v>-200</v>
      </c>
      <c r="M277">
        <v>80</v>
      </c>
      <c r="N277">
        <v>120</v>
      </c>
      <c r="O277">
        <v>81</v>
      </c>
      <c r="P277">
        <v>0</v>
      </c>
      <c r="Q277">
        <v>-200</v>
      </c>
      <c r="S277">
        <v>80</v>
      </c>
      <c r="T277">
        <v>120</v>
      </c>
      <c r="U277">
        <v>81</v>
      </c>
      <c r="V277">
        <v>0</v>
      </c>
      <c r="W277">
        <v>-200</v>
      </c>
      <c r="Y277">
        <v>80</v>
      </c>
      <c r="Z277">
        <v>120</v>
      </c>
      <c r="AA277">
        <v>81</v>
      </c>
      <c r="AB277">
        <v>0</v>
      </c>
      <c r="AC277">
        <v>-200</v>
      </c>
    </row>
    <row r="278" spans="1:29" x14ac:dyDescent="0.25">
      <c r="A278">
        <v>120</v>
      </c>
      <c r="B278">
        <v>150</v>
      </c>
      <c r="C278">
        <v>121</v>
      </c>
      <c r="D278">
        <v>0</v>
      </c>
      <c r="E278">
        <v>-250</v>
      </c>
      <c r="G278">
        <v>120</v>
      </c>
      <c r="H278">
        <v>150</v>
      </c>
      <c r="I278">
        <v>121</v>
      </c>
      <c r="J278">
        <v>0</v>
      </c>
      <c r="K278">
        <v>-250</v>
      </c>
      <c r="M278">
        <v>120</v>
      </c>
      <c r="N278">
        <v>150</v>
      </c>
      <c r="O278">
        <v>121</v>
      </c>
      <c r="P278">
        <v>0</v>
      </c>
      <c r="Q278">
        <v>-250</v>
      </c>
      <c r="S278">
        <v>120</v>
      </c>
      <c r="T278">
        <v>150</v>
      </c>
      <c r="U278">
        <v>121</v>
      </c>
      <c r="V278">
        <v>0</v>
      </c>
      <c r="W278">
        <v>-250</v>
      </c>
      <c r="Y278">
        <v>120</v>
      </c>
      <c r="Z278">
        <v>150</v>
      </c>
      <c r="AA278">
        <v>121</v>
      </c>
      <c r="AB278">
        <v>0</v>
      </c>
      <c r="AC278">
        <v>-250</v>
      </c>
    </row>
    <row r="279" spans="1:29" x14ac:dyDescent="0.25">
      <c r="A279">
        <v>150</v>
      </c>
      <c r="B279">
        <v>180</v>
      </c>
      <c r="C279">
        <v>151</v>
      </c>
      <c r="D279">
        <v>0</v>
      </c>
      <c r="E279">
        <v>-250</v>
      </c>
      <c r="G279">
        <v>150</v>
      </c>
      <c r="H279">
        <v>180</v>
      </c>
      <c r="I279">
        <v>151</v>
      </c>
      <c r="J279">
        <v>0</v>
      </c>
      <c r="K279">
        <v>-250</v>
      </c>
      <c r="M279">
        <v>150</v>
      </c>
      <c r="N279">
        <v>180</v>
      </c>
      <c r="O279">
        <v>151</v>
      </c>
      <c r="P279">
        <v>0</v>
      </c>
      <c r="Q279">
        <v>-250</v>
      </c>
      <c r="S279">
        <v>150</v>
      </c>
      <c r="T279">
        <v>180</v>
      </c>
      <c r="U279">
        <v>151</v>
      </c>
      <c r="V279">
        <v>0</v>
      </c>
      <c r="W279">
        <v>-250</v>
      </c>
      <c r="Y279">
        <v>150</v>
      </c>
      <c r="Z279">
        <v>180</v>
      </c>
      <c r="AA279">
        <v>151</v>
      </c>
      <c r="AB279">
        <v>0</v>
      </c>
      <c r="AC279">
        <v>-250</v>
      </c>
    </row>
    <row r="280" spans="1:29" x14ac:dyDescent="0.25">
      <c r="A280">
        <v>180</v>
      </c>
      <c r="B280">
        <v>250</v>
      </c>
      <c r="C280">
        <v>181</v>
      </c>
      <c r="D280">
        <v>0</v>
      </c>
      <c r="E280">
        <v>-300</v>
      </c>
      <c r="G280">
        <v>180</v>
      </c>
      <c r="H280">
        <v>250</v>
      </c>
      <c r="I280">
        <v>181</v>
      </c>
      <c r="J280">
        <v>0</v>
      </c>
      <c r="K280">
        <v>-300</v>
      </c>
      <c r="M280">
        <v>180</v>
      </c>
      <c r="N280">
        <v>250</v>
      </c>
      <c r="O280">
        <v>181</v>
      </c>
      <c r="P280">
        <v>0</v>
      </c>
      <c r="Q280">
        <v>-300</v>
      </c>
      <c r="S280">
        <v>180</v>
      </c>
      <c r="T280">
        <v>250</v>
      </c>
      <c r="U280">
        <v>181</v>
      </c>
      <c r="V280">
        <v>0</v>
      </c>
      <c r="W280">
        <v>-300</v>
      </c>
      <c r="Y280">
        <v>180</v>
      </c>
      <c r="Z280">
        <v>250</v>
      </c>
      <c r="AA280">
        <v>181</v>
      </c>
      <c r="AB280">
        <v>0</v>
      </c>
      <c r="AC280">
        <v>-350</v>
      </c>
    </row>
    <row r="281" spans="1:29" x14ac:dyDescent="0.25">
      <c r="A281">
        <v>250</v>
      </c>
      <c r="B281">
        <v>315</v>
      </c>
      <c r="C281">
        <v>251</v>
      </c>
      <c r="G281">
        <v>250</v>
      </c>
      <c r="H281">
        <v>315</v>
      </c>
      <c r="I281">
        <v>251</v>
      </c>
      <c r="J281">
        <v>0</v>
      </c>
      <c r="K281">
        <v>-350</v>
      </c>
      <c r="M281">
        <v>250</v>
      </c>
      <c r="N281">
        <v>315</v>
      </c>
      <c r="O281">
        <v>251</v>
      </c>
      <c r="P281">
        <v>0</v>
      </c>
      <c r="Q281">
        <v>-350</v>
      </c>
      <c r="S281">
        <v>250</v>
      </c>
      <c r="T281">
        <v>315</v>
      </c>
      <c r="U281">
        <v>251</v>
      </c>
      <c r="V281">
        <v>0</v>
      </c>
      <c r="Y281">
        <v>250</v>
      </c>
      <c r="Z281">
        <v>315</v>
      </c>
      <c r="AA281">
        <v>251</v>
      </c>
      <c r="AB281">
        <v>0</v>
      </c>
    </row>
    <row r="282" spans="1:29" x14ac:dyDescent="0.25">
      <c r="A282">
        <v>315</v>
      </c>
      <c r="B282">
        <v>400</v>
      </c>
      <c r="C282">
        <v>316</v>
      </c>
      <c r="G282">
        <v>315</v>
      </c>
      <c r="H282">
        <v>400</v>
      </c>
      <c r="I282">
        <v>316</v>
      </c>
      <c r="J282">
        <v>0</v>
      </c>
      <c r="K282">
        <v>-400</v>
      </c>
      <c r="M282">
        <v>315</v>
      </c>
      <c r="N282">
        <v>400</v>
      </c>
      <c r="O282">
        <v>316</v>
      </c>
      <c r="P282">
        <v>0</v>
      </c>
      <c r="Q282">
        <v>-400</v>
      </c>
      <c r="S282">
        <v>315</v>
      </c>
      <c r="T282">
        <v>400</v>
      </c>
      <c r="U282">
        <v>316</v>
      </c>
      <c r="V282">
        <v>0</v>
      </c>
      <c r="Y282">
        <v>315</v>
      </c>
      <c r="Z282">
        <v>400</v>
      </c>
      <c r="AA282">
        <v>316</v>
      </c>
      <c r="AB282">
        <v>0</v>
      </c>
    </row>
    <row r="288" spans="1:29" x14ac:dyDescent="0.25">
      <c r="C288" t="s">
        <v>110</v>
      </c>
      <c r="H288" t="s">
        <v>111</v>
      </c>
      <c r="M288" t="s">
        <v>112</v>
      </c>
      <c r="R288" t="s">
        <v>113</v>
      </c>
      <c r="W288" t="s">
        <v>114</v>
      </c>
    </row>
    <row r="289" spans="1:24" x14ac:dyDescent="0.25">
      <c r="C289" t="s">
        <v>5</v>
      </c>
      <c r="D289" t="s">
        <v>115</v>
      </c>
      <c r="H289" t="s">
        <v>5</v>
      </c>
      <c r="I289" t="s">
        <v>115</v>
      </c>
      <c r="M289" t="s">
        <v>5</v>
      </c>
      <c r="N289" t="s">
        <v>115</v>
      </c>
      <c r="R289" t="s">
        <v>5</v>
      </c>
      <c r="S289" t="s">
        <v>115</v>
      </c>
      <c r="W289" t="s">
        <v>5</v>
      </c>
      <c r="X289" t="s">
        <v>115</v>
      </c>
    </row>
    <row r="290" spans="1:24" x14ac:dyDescent="0.25">
      <c r="D290" t="s">
        <v>51</v>
      </c>
      <c r="I290" t="s">
        <v>51</v>
      </c>
      <c r="N290" t="s">
        <v>51</v>
      </c>
      <c r="S290" t="s">
        <v>51</v>
      </c>
      <c r="X290" t="s">
        <v>51</v>
      </c>
    </row>
    <row r="291" spans="1:24" x14ac:dyDescent="0.25">
      <c r="A291">
        <v>6</v>
      </c>
      <c r="B291">
        <v>18</v>
      </c>
      <c r="C291">
        <v>0</v>
      </c>
      <c r="D291">
        <v>2.5</v>
      </c>
      <c r="F291">
        <v>2.5</v>
      </c>
      <c r="G291">
        <v>18</v>
      </c>
      <c r="H291">
        <v>0</v>
      </c>
      <c r="I291">
        <v>1.5</v>
      </c>
      <c r="K291">
        <v>2.5</v>
      </c>
      <c r="L291">
        <v>18</v>
      </c>
      <c r="M291">
        <v>0</v>
      </c>
      <c r="N291">
        <v>1.5</v>
      </c>
      <c r="P291">
        <v>2.5</v>
      </c>
      <c r="Q291">
        <v>18</v>
      </c>
      <c r="R291">
        <v>0</v>
      </c>
      <c r="S291">
        <v>1.5</v>
      </c>
      <c r="U291">
        <v>2.5</v>
      </c>
      <c r="V291">
        <v>18</v>
      </c>
      <c r="W291">
        <v>0</v>
      </c>
      <c r="X291">
        <v>1.5</v>
      </c>
    </row>
    <row r="292" spans="1:24" x14ac:dyDescent="0.25">
      <c r="A292">
        <v>18</v>
      </c>
      <c r="B292">
        <v>30</v>
      </c>
      <c r="C292">
        <v>19</v>
      </c>
      <c r="D292">
        <v>2.5</v>
      </c>
      <c r="F292">
        <v>18</v>
      </c>
      <c r="G292">
        <v>30</v>
      </c>
      <c r="H292">
        <v>19</v>
      </c>
      <c r="I292">
        <v>1.5</v>
      </c>
      <c r="K292">
        <v>18</v>
      </c>
      <c r="L292">
        <v>30</v>
      </c>
      <c r="M292">
        <v>19</v>
      </c>
      <c r="N292">
        <v>1.5</v>
      </c>
      <c r="P292">
        <v>18</v>
      </c>
      <c r="Q292">
        <v>30</v>
      </c>
      <c r="R292">
        <v>19</v>
      </c>
      <c r="S292">
        <v>1.5</v>
      </c>
      <c r="U292">
        <v>18</v>
      </c>
      <c r="V292">
        <v>30</v>
      </c>
      <c r="W292">
        <v>19</v>
      </c>
      <c r="X292">
        <v>1.5</v>
      </c>
    </row>
    <row r="293" spans="1:24" x14ac:dyDescent="0.25">
      <c r="A293">
        <v>30</v>
      </c>
      <c r="B293">
        <v>50</v>
      </c>
      <c r="C293">
        <v>31</v>
      </c>
      <c r="D293">
        <v>2.5</v>
      </c>
      <c r="F293">
        <v>30</v>
      </c>
      <c r="G293">
        <v>50</v>
      </c>
      <c r="H293">
        <v>31</v>
      </c>
      <c r="I293">
        <v>1.5</v>
      </c>
      <c r="K293">
        <v>30</v>
      </c>
      <c r="L293">
        <v>50</v>
      </c>
      <c r="M293">
        <v>31</v>
      </c>
      <c r="N293">
        <v>1.5</v>
      </c>
      <c r="P293">
        <v>30</v>
      </c>
      <c r="Q293">
        <v>50</v>
      </c>
      <c r="R293">
        <v>31</v>
      </c>
      <c r="S293">
        <v>1.5</v>
      </c>
      <c r="U293">
        <v>30</v>
      </c>
      <c r="V293">
        <v>50</v>
      </c>
      <c r="W293">
        <v>31</v>
      </c>
      <c r="X293">
        <v>1.5</v>
      </c>
    </row>
    <row r="294" spans="1:24" x14ac:dyDescent="0.25">
      <c r="A294">
        <v>50</v>
      </c>
      <c r="B294">
        <v>62</v>
      </c>
      <c r="C294">
        <v>51</v>
      </c>
      <c r="D294">
        <v>3</v>
      </c>
      <c r="F294">
        <v>50</v>
      </c>
      <c r="G294">
        <v>62</v>
      </c>
      <c r="H294">
        <v>51</v>
      </c>
      <c r="I294">
        <v>1.5</v>
      </c>
      <c r="K294">
        <v>50</v>
      </c>
      <c r="L294">
        <v>62</v>
      </c>
      <c r="M294">
        <v>51</v>
      </c>
      <c r="N294">
        <v>1.5</v>
      </c>
      <c r="P294">
        <v>50</v>
      </c>
      <c r="Q294">
        <v>62</v>
      </c>
      <c r="R294">
        <v>51</v>
      </c>
      <c r="S294">
        <v>1.5</v>
      </c>
      <c r="U294">
        <v>50</v>
      </c>
      <c r="V294">
        <v>62</v>
      </c>
      <c r="W294">
        <v>51</v>
      </c>
      <c r="X294">
        <v>1.5</v>
      </c>
    </row>
    <row r="295" spans="1:24" x14ac:dyDescent="0.25">
      <c r="A295">
        <v>62</v>
      </c>
      <c r="B295">
        <v>80</v>
      </c>
      <c r="C295">
        <v>63</v>
      </c>
      <c r="D295">
        <v>3</v>
      </c>
      <c r="F295">
        <v>62</v>
      </c>
      <c r="G295">
        <v>80</v>
      </c>
      <c r="H295">
        <v>63</v>
      </c>
      <c r="I295">
        <v>1.5</v>
      </c>
      <c r="K295">
        <v>62</v>
      </c>
      <c r="L295">
        <v>80</v>
      </c>
      <c r="M295">
        <v>63</v>
      </c>
      <c r="N295">
        <v>1.5</v>
      </c>
      <c r="P295">
        <v>62</v>
      </c>
      <c r="Q295">
        <v>80</v>
      </c>
      <c r="R295">
        <v>63</v>
      </c>
      <c r="S295">
        <v>1.5</v>
      </c>
      <c r="U295">
        <v>62</v>
      </c>
      <c r="V295">
        <v>80</v>
      </c>
      <c r="W295">
        <v>63</v>
      </c>
      <c r="X295">
        <v>1.5</v>
      </c>
    </row>
    <row r="296" spans="1:24" x14ac:dyDescent="0.25">
      <c r="A296">
        <v>80</v>
      </c>
      <c r="B296">
        <v>120</v>
      </c>
      <c r="C296">
        <v>81</v>
      </c>
      <c r="D296">
        <v>4</v>
      </c>
      <c r="F296">
        <v>80</v>
      </c>
      <c r="G296">
        <v>120</v>
      </c>
      <c r="H296">
        <v>81</v>
      </c>
      <c r="I296">
        <v>2.5</v>
      </c>
      <c r="K296">
        <v>80</v>
      </c>
      <c r="L296">
        <v>120</v>
      </c>
      <c r="M296">
        <v>81</v>
      </c>
      <c r="N296">
        <v>2.5</v>
      </c>
      <c r="P296">
        <v>80</v>
      </c>
      <c r="Q296">
        <v>120</v>
      </c>
      <c r="R296">
        <v>81</v>
      </c>
      <c r="S296">
        <v>2.5</v>
      </c>
      <c r="U296">
        <v>80</v>
      </c>
      <c r="V296">
        <v>120</v>
      </c>
      <c r="W296">
        <v>81</v>
      </c>
      <c r="X296">
        <v>2.5</v>
      </c>
    </row>
    <row r="297" spans="1:24" x14ac:dyDescent="0.25">
      <c r="A297">
        <v>120</v>
      </c>
      <c r="B297">
        <v>150</v>
      </c>
      <c r="C297">
        <v>121</v>
      </c>
      <c r="D297">
        <v>5</v>
      </c>
      <c r="F297">
        <v>120</v>
      </c>
      <c r="G297">
        <v>150</v>
      </c>
      <c r="H297">
        <v>121</v>
      </c>
      <c r="I297">
        <v>2.5</v>
      </c>
      <c r="K297">
        <v>120</v>
      </c>
      <c r="L297">
        <v>150</v>
      </c>
      <c r="M297">
        <v>121</v>
      </c>
      <c r="N297">
        <v>2.5</v>
      </c>
      <c r="P297">
        <v>120</v>
      </c>
      <c r="Q297">
        <v>150</v>
      </c>
      <c r="R297">
        <v>121</v>
      </c>
      <c r="S297">
        <v>2.5</v>
      </c>
      <c r="U297">
        <v>120</v>
      </c>
      <c r="V297">
        <v>150</v>
      </c>
      <c r="W297">
        <v>121</v>
      </c>
      <c r="X297">
        <v>2.5</v>
      </c>
    </row>
    <row r="298" spans="1:24" x14ac:dyDescent="0.25">
      <c r="A298">
        <v>150</v>
      </c>
      <c r="B298">
        <v>180</v>
      </c>
      <c r="C298">
        <v>151</v>
      </c>
      <c r="D298">
        <v>5</v>
      </c>
      <c r="F298">
        <v>150</v>
      </c>
      <c r="G298">
        <v>180</v>
      </c>
      <c r="H298">
        <v>151</v>
      </c>
      <c r="I298">
        <v>4</v>
      </c>
      <c r="K298">
        <v>150</v>
      </c>
      <c r="L298">
        <v>180</v>
      </c>
      <c r="M298">
        <v>151</v>
      </c>
      <c r="N298">
        <v>4</v>
      </c>
      <c r="P298">
        <v>150</v>
      </c>
      <c r="Q298">
        <v>180</v>
      </c>
      <c r="R298">
        <v>151</v>
      </c>
      <c r="S298">
        <v>2.5</v>
      </c>
      <c r="U298">
        <v>150</v>
      </c>
      <c r="V298">
        <v>180</v>
      </c>
      <c r="W298">
        <v>151</v>
      </c>
      <c r="X298">
        <v>2.5</v>
      </c>
    </row>
    <row r="299" spans="1:24" x14ac:dyDescent="0.25">
      <c r="A299">
        <v>180</v>
      </c>
      <c r="B299">
        <v>200</v>
      </c>
      <c r="C299">
        <v>181</v>
      </c>
      <c r="D299">
        <v>7</v>
      </c>
      <c r="F299">
        <v>180</v>
      </c>
      <c r="G299">
        <v>200</v>
      </c>
      <c r="H299">
        <v>181</v>
      </c>
      <c r="I299">
        <v>5</v>
      </c>
      <c r="K299">
        <v>180</v>
      </c>
      <c r="L299">
        <v>200</v>
      </c>
      <c r="M299">
        <v>181</v>
      </c>
      <c r="N299">
        <v>5</v>
      </c>
      <c r="P299">
        <v>180</v>
      </c>
      <c r="Q299">
        <v>200</v>
      </c>
      <c r="R299">
        <v>181</v>
      </c>
      <c r="S299">
        <v>4</v>
      </c>
      <c r="U299">
        <v>180</v>
      </c>
      <c r="V299">
        <v>200</v>
      </c>
      <c r="W299">
        <v>181</v>
      </c>
      <c r="X299">
        <v>4</v>
      </c>
    </row>
    <row r="300" spans="1:24" x14ac:dyDescent="0.25">
      <c r="A300">
        <v>200</v>
      </c>
      <c r="B300">
        <v>250</v>
      </c>
      <c r="C300">
        <v>201</v>
      </c>
      <c r="D300">
        <v>7</v>
      </c>
      <c r="F300">
        <v>200</v>
      </c>
      <c r="G300">
        <v>250</v>
      </c>
      <c r="H300">
        <v>201</v>
      </c>
      <c r="I300">
        <v>5</v>
      </c>
      <c r="K300">
        <v>200</v>
      </c>
      <c r="L300">
        <v>250</v>
      </c>
      <c r="M300">
        <v>201</v>
      </c>
      <c r="N300">
        <v>5</v>
      </c>
      <c r="P300">
        <v>200</v>
      </c>
      <c r="Q300">
        <v>250</v>
      </c>
      <c r="R300">
        <v>201</v>
      </c>
      <c r="S300">
        <v>4</v>
      </c>
      <c r="U300">
        <v>200</v>
      </c>
      <c r="V300">
        <v>250</v>
      </c>
      <c r="W300">
        <v>201</v>
      </c>
      <c r="X300">
        <v>4</v>
      </c>
    </row>
    <row r="301" spans="1:24" x14ac:dyDescent="0.25">
      <c r="A301">
        <v>250</v>
      </c>
      <c r="B301">
        <v>315</v>
      </c>
      <c r="C301">
        <v>251</v>
      </c>
      <c r="D301">
        <v>7</v>
      </c>
      <c r="F301">
        <v>250</v>
      </c>
      <c r="G301">
        <v>315</v>
      </c>
      <c r="H301">
        <v>251</v>
      </c>
      <c r="I301">
        <v>5</v>
      </c>
      <c r="K301">
        <v>250</v>
      </c>
      <c r="L301">
        <v>315</v>
      </c>
      <c r="M301">
        <v>251</v>
      </c>
      <c r="N301">
        <v>5</v>
      </c>
      <c r="P301">
        <v>250</v>
      </c>
      <c r="Q301">
        <v>315</v>
      </c>
      <c r="R301">
        <v>251</v>
      </c>
      <c r="S301">
        <v>5</v>
      </c>
      <c r="U301">
        <v>250</v>
      </c>
      <c r="V301">
        <v>315</v>
      </c>
      <c r="W301">
        <v>251</v>
      </c>
      <c r="X301">
        <v>5</v>
      </c>
    </row>
    <row r="302" spans="1:24" x14ac:dyDescent="0.25">
      <c r="A302">
        <v>315</v>
      </c>
      <c r="B302">
        <v>400</v>
      </c>
      <c r="C302">
        <v>316</v>
      </c>
      <c r="D302">
        <v>8</v>
      </c>
      <c r="F302">
        <v>315</v>
      </c>
      <c r="G302">
        <v>400</v>
      </c>
      <c r="H302">
        <v>316</v>
      </c>
      <c r="I302">
        <v>7</v>
      </c>
      <c r="K302">
        <v>315</v>
      </c>
      <c r="L302">
        <v>400</v>
      </c>
      <c r="M302">
        <v>316</v>
      </c>
      <c r="N302">
        <v>7</v>
      </c>
      <c r="P302">
        <v>315</v>
      </c>
      <c r="Q302">
        <v>400</v>
      </c>
      <c r="R302">
        <v>316</v>
      </c>
      <c r="S302">
        <v>7</v>
      </c>
      <c r="U302">
        <v>315</v>
      </c>
      <c r="V302">
        <v>400</v>
      </c>
      <c r="W302">
        <v>316</v>
      </c>
      <c r="X302">
        <v>7</v>
      </c>
    </row>
    <row r="303" spans="1:24" x14ac:dyDescent="0.25">
      <c r="A303">
        <v>400</v>
      </c>
      <c r="B303">
        <v>500</v>
      </c>
      <c r="C303">
        <v>401</v>
      </c>
      <c r="F303">
        <v>400</v>
      </c>
      <c r="G303">
        <v>500</v>
      </c>
      <c r="H303">
        <v>401</v>
      </c>
      <c r="I303">
        <v>8</v>
      </c>
      <c r="K303">
        <v>400</v>
      </c>
      <c r="L303">
        <v>500</v>
      </c>
      <c r="M303">
        <v>401</v>
      </c>
      <c r="N303">
        <v>8</v>
      </c>
      <c r="P303">
        <v>400</v>
      </c>
      <c r="Q303">
        <v>500</v>
      </c>
      <c r="R303">
        <v>401</v>
      </c>
      <c r="U303">
        <v>400</v>
      </c>
      <c r="V303">
        <v>500</v>
      </c>
      <c r="W303">
        <v>401</v>
      </c>
      <c r="X303" t="e">
        <v>#N/A</v>
      </c>
    </row>
    <row r="309" spans="1:24" x14ac:dyDescent="0.25">
      <c r="C309" t="s">
        <v>116</v>
      </c>
      <c r="H309" t="s">
        <v>117</v>
      </c>
      <c r="M309" t="s">
        <v>118</v>
      </c>
      <c r="R309" t="s">
        <v>119</v>
      </c>
      <c r="W309" t="s">
        <v>120</v>
      </c>
    </row>
    <row r="310" spans="1:24" x14ac:dyDescent="0.25">
      <c r="C310" t="s">
        <v>5</v>
      </c>
      <c r="D310" t="s">
        <v>121</v>
      </c>
      <c r="H310" t="s">
        <v>5</v>
      </c>
      <c r="I310" t="s">
        <v>121</v>
      </c>
      <c r="M310" t="s">
        <v>5</v>
      </c>
      <c r="N310" t="s">
        <v>121</v>
      </c>
      <c r="R310" t="s">
        <v>5</v>
      </c>
      <c r="S310" t="s">
        <v>121</v>
      </c>
      <c r="W310" t="s">
        <v>5</v>
      </c>
      <c r="X310" t="s">
        <v>121</v>
      </c>
    </row>
    <row r="311" spans="1:24" x14ac:dyDescent="0.25">
      <c r="D311" t="s">
        <v>51</v>
      </c>
      <c r="I311" t="s">
        <v>51</v>
      </c>
      <c r="N311" t="s">
        <v>51</v>
      </c>
      <c r="S311" t="s">
        <v>51</v>
      </c>
      <c r="X311" t="s">
        <v>51</v>
      </c>
    </row>
    <row r="312" spans="1:24" x14ac:dyDescent="0.25">
      <c r="A312">
        <v>6</v>
      </c>
      <c r="B312">
        <v>18</v>
      </c>
      <c r="C312">
        <v>0</v>
      </c>
      <c r="D312">
        <v>2</v>
      </c>
      <c r="F312">
        <v>6</v>
      </c>
      <c r="G312">
        <v>18</v>
      </c>
      <c r="H312">
        <v>0</v>
      </c>
      <c r="I312">
        <v>2</v>
      </c>
      <c r="K312">
        <v>6</v>
      </c>
      <c r="L312">
        <v>18</v>
      </c>
      <c r="M312">
        <v>0</v>
      </c>
      <c r="N312">
        <v>2</v>
      </c>
      <c r="P312">
        <v>6</v>
      </c>
      <c r="Q312">
        <v>18</v>
      </c>
      <c r="R312">
        <v>0</v>
      </c>
      <c r="S312">
        <v>2</v>
      </c>
      <c r="U312">
        <v>6</v>
      </c>
      <c r="V312">
        <v>18</v>
      </c>
      <c r="W312">
        <v>0</v>
      </c>
      <c r="X312">
        <v>2</v>
      </c>
    </row>
    <row r="313" spans="1:24" x14ac:dyDescent="0.25">
      <c r="A313">
        <v>18</v>
      </c>
      <c r="B313">
        <v>30</v>
      </c>
      <c r="C313">
        <v>19</v>
      </c>
      <c r="D313">
        <v>2</v>
      </c>
      <c r="F313">
        <v>18</v>
      </c>
      <c r="G313">
        <v>30</v>
      </c>
      <c r="H313">
        <v>19</v>
      </c>
      <c r="I313">
        <v>2</v>
      </c>
      <c r="K313">
        <v>18</v>
      </c>
      <c r="L313">
        <v>30</v>
      </c>
      <c r="M313">
        <v>19</v>
      </c>
      <c r="N313">
        <v>2</v>
      </c>
      <c r="P313">
        <v>18</v>
      </c>
      <c r="Q313">
        <v>30</v>
      </c>
      <c r="R313">
        <v>19</v>
      </c>
      <c r="S313">
        <v>2</v>
      </c>
      <c r="U313">
        <v>18</v>
      </c>
      <c r="V313">
        <v>30</v>
      </c>
      <c r="W313">
        <v>19</v>
      </c>
      <c r="X313">
        <v>2</v>
      </c>
    </row>
    <row r="314" spans="1:24" x14ac:dyDescent="0.25">
      <c r="A314">
        <v>30</v>
      </c>
      <c r="B314">
        <v>50</v>
      </c>
      <c r="C314">
        <v>31</v>
      </c>
      <c r="D314">
        <v>2</v>
      </c>
      <c r="F314">
        <v>30</v>
      </c>
      <c r="G314">
        <v>50</v>
      </c>
      <c r="H314">
        <v>31</v>
      </c>
      <c r="I314">
        <v>2</v>
      </c>
      <c r="K314">
        <v>30</v>
      </c>
      <c r="L314">
        <v>50</v>
      </c>
      <c r="M314">
        <v>31</v>
      </c>
      <c r="N314">
        <v>2</v>
      </c>
      <c r="P314">
        <v>30</v>
      </c>
      <c r="Q314">
        <v>50</v>
      </c>
      <c r="R314">
        <v>31</v>
      </c>
      <c r="S314">
        <v>2</v>
      </c>
      <c r="U314">
        <v>30</v>
      </c>
      <c r="V314">
        <v>50</v>
      </c>
      <c r="W314">
        <v>31</v>
      </c>
      <c r="X314">
        <v>2</v>
      </c>
    </row>
    <row r="315" spans="1:24" x14ac:dyDescent="0.25">
      <c r="A315">
        <v>50</v>
      </c>
      <c r="B315">
        <v>62</v>
      </c>
      <c r="C315">
        <v>51</v>
      </c>
      <c r="D315">
        <v>2</v>
      </c>
      <c r="F315">
        <v>50</v>
      </c>
      <c r="G315">
        <v>62</v>
      </c>
      <c r="H315">
        <v>51</v>
      </c>
      <c r="I315">
        <v>2</v>
      </c>
      <c r="K315">
        <v>50</v>
      </c>
      <c r="L315">
        <v>62</v>
      </c>
      <c r="M315">
        <v>51</v>
      </c>
      <c r="N315">
        <v>2</v>
      </c>
      <c r="P315">
        <v>50</v>
      </c>
      <c r="Q315">
        <v>62</v>
      </c>
      <c r="R315">
        <v>51</v>
      </c>
      <c r="S315">
        <v>2</v>
      </c>
      <c r="U315">
        <v>50</v>
      </c>
      <c r="V315">
        <v>62</v>
      </c>
      <c r="W315">
        <v>51</v>
      </c>
      <c r="X315">
        <v>2</v>
      </c>
    </row>
    <row r="316" spans="1:24" x14ac:dyDescent="0.25">
      <c r="A316">
        <v>62</v>
      </c>
      <c r="B316">
        <v>80</v>
      </c>
      <c r="C316">
        <v>63</v>
      </c>
      <c r="D316">
        <v>2</v>
      </c>
      <c r="F316">
        <v>62</v>
      </c>
      <c r="G316">
        <v>80</v>
      </c>
      <c r="H316">
        <v>63</v>
      </c>
      <c r="I316">
        <v>2</v>
      </c>
      <c r="K316">
        <v>62</v>
      </c>
      <c r="L316">
        <v>80</v>
      </c>
      <c r="M316">
        <v>63</v>
      </c>
      <c r="N316">
        <v>2</v>
      </c>
      <c r="P316">
        <v>62</v>
      </c>
      <c r="Q316">
        <v>80</v>
      </c>
      <c r="R316">
        <v>63</v>
      </c>
      <c r="S316">
        <v>2</v>
      </c>
      <c r="U316">
        <v>62</v>
      </c>
      <c r="V316">
        <v>80</v>
      </c>
      <c r="W316">
        <v>63</v>
      </c>
      <c r="X316">
        <v>2</v>
      </c>
    </row>
    <row r="317" spans="1:24" x14ac:dyDescent="0.25">
      <c r="A317">
        <v>80</v>
      </c>
      <c r="B317">
        <v>120</v>
      </c>
      <c r="C317">
        <v>81</v>
      </c>
      <c r="D317">
        <v>2</v>
      </c>
      <c r="F317">
        <v>80</v>
      </c>
      <c r="G317">
        <v>120</v>
      </c>
      <c r="H317">
        <v>81</v>
      </c>
      <c r="I317">
        <v>2</v>
      </c>
      <c r="K317">
        <v>80</v>
      </c>
      <c r="L317">
        <v>120</v>
      </c>
      <c r="M317">
        <v>81</v>
      </c>
      <c r="N317">
        <v>2</v>
      </c>
      <c r="P317">
        <v>80</v>
      </c>
      <c r="Q317">
        <v>120</v>
      </c>
      <c r="R317">
        <v>81</v>
      </c>
      <c r="S317">
        <v>2</v>
      </c>
      <c r="U317">
        <v>80</v>
      </c>
      <c r="V317">
        <v>120</v>
      </c>
      <c r="W317">
        <v>81</v>
      </c>
      <c r="X317">
        <v>2</v>
      </c>
    </row>
    <row r="318" spans="1:24" x14ac:dyDescent="0.25">
      <c r="A318">
        <v>120</v>
      </c>
      <c r="B318">
        <v>150</v>
      </c>
      <c r="C318">
        <v>121</v>
      </c>
      <c r="D318">
        <v>3</v>
      </c>
      <c r="F318">
        <v>120</v>
      </c>
      <c r="G318">
        <v>150</v>
      </c>
      <c r="H318">
        <v>121</v>
      </c>
      <c r="I318">
        <v>2</v>
      </c>
      <c r="K318">
        <v>120</v>
      </c>
      <c r="L318">
        <v>150</v>
      </c>
      <c r="M318">
        <v>121</v>
      </c>
      <c r="N318">
        <v>2</v>
      </c>
      <c r="P318">
        <v>120</v>
      </c>
      <c r="Q318">
        <v>150</v>
      </c>
      <c r="R318">
        <v>121</v>
      </c>
      <c r="S318">
        <v>2</v>
      </c>
      <c r="U318">
        <v>120</v>
      </c>
      <c r="V318">
        <v>150</v>
      </c>
      <c r="W318">
        <v>121</v>
      </c>
      <c r="X318">
        <v>2</v>
      </c>
    </row>
    <row r="319" spans="1:24" x14ac:dyDescent="0.25">
      <c r="A319">
        <v>150</v>
      </c>
      <c r="B319">
        <v>180</v>
      </c>
      <c r="C319">
        <v>151</v>
      </c>
      <c r="D319">
        <v>3</v>
      </c>
      <c r="F319">
        <v>150</v>
      </c>
      <c r="G319">
        <v>180</v>
      </c>
      <c r="H319">
        <v>151</v>
      </c>
      <c r="I319">
        <v>2</v>
      </c>
      <c r="K319">
        <v>150</v>
      </c>
      <c r="L319">
        <v>180</v>
      </c>
      <c r="M319">
        <v>151</v>
      </c>
      <c r="N319">
        <v>2</v>
      </c>
      <c r="P319">
        <v>150</v>
      </c>
      <c r="Q319">
        <v>180</v>
      </c>
      <c r="R319">
        <v>151</v>
      </c>
      <c r="S319">
        <v>2</v>
      </c>
      <c r="U319">
        <v>150</v>
      </c>
      <c r="V319">
        <v>180</v>
      </c>
      <c r="W319">
        <v>151</v>
      </c>
      <c r="X319">
        <v>2</v>
      </c>
    </row>
    <row r="320" spans="1:24" x14ac:dyDescent="0.25">
      <c r="A320">
        <v>180</v>
      </c>
      <c r="B320">
        <v>200</v>
      </c>
      <c r="C320">
        <v>181</v>
      </c>
      <c r="D320">
        <v>4</v>
      </c>
      <c r="F320">
        <v>180</v>
      </c>
      <c r="G320">
        <v>200</v>
      </c>
      <c r="H320">
        <v>181</v>
      </c>
      <c r="I320">
        <v>3</v>
      </c>
      <c r="K320">
        <v>180</v>
      </c>
      <c r="L320">
        <v>200</v>
      </c>
      <c r="M320">
        <v>181</v>
      </c>
      <c r="N320">
        <v>3</v>
      </c>
      <c r="P320">
        <v>180</v>
      </c>
      <c r="Q320">
        <v>200</v>
      </c>
      <c r="R320">
        <v>181</v>
      </c>
      <c r="S320">
        <v>2</v>
      </c>
      <c r="U320">
        <v>180</v>
      </c>
      <c r="V320">
        <v>200</v>
      </c>
      <c r="W320">
        <v>181</v>
      </c>
      <c r="X320">
        <v>2</v>
      </c>
    </row>
    <row r="321" spans="1:24" x14ac:dyDescent="0.25">
      <c r="A321">
        <v>200</v>
      </c>
      <c r="B321">
        <v>250</v>
      </c>
      <c r="C321">
        <v>201</v>
      </c>
      <c r="D321">
        <v>4</v>
      </c>
      <c r="F321">
        <v>200</v>
      </c>
      <c r="G321">
        <v>250</v>
      </c>
      <c r="H321">
        <v>201</v>
      </c>
      <c r="I321">
        <v>3</v>
      </c>
      <c r="K321">
        <v>200</v>
      </c>
      <c r="L321">
        <v>250</v>
      </c>
      <c r="M321">
        <v>201</v>
      </c>
      <c r="N321">
        <v>3</v>
      </c>
      <c r="P321">
        <v>200</v>
      </c>
      <c r="Q321">
        <v>250</v>
      </c>
      <c r="R321">
        <v>201</v>
      </c>
      <c r="S321">
        <v>2</v>
      </c>
      <c r="U321">
        <v>200</v>
      </c>
      <c r="V321">
        <v>250</v>
      </c>
      <c r="W321">
        <v>201</v>
      </c>
      <c r="X321">
        <v>2</v>
      </c>
    </row>
    <row r="322" spans="1:24" x14ac:dyDescent="0.25">
      <c r="A322">
        <v>250</v>
      </c>
      <c r="B322">
        <v>315</v>
      </c>
      <c r="C322">
        <v>251</v>
      </c>
      <c r="D322">
        <v>4</v>
      </c>
      <c r="F322">
        <v>250</v>
      </c>
      <c r="G322">
        <v>315</v>
      </c>
      <c r="H322">
        <v>251</v>
      </c>
      <c r="I322">
        <v>3</v>
      </c>
      <c r="K322">
        <v>250</v>
      </c>
      <c r="L322">
        <v>315</v>
      </c>
      <c r="M322">
        <v>251</v>
      </c>
      <c r="N322">
        <v>3</v>
      </c>
      <c r="P322">
        <v>250</v>
      </c>
      <c r="Q322">
        <v>315</v>
      </c>
      <c r="R322">
        <v>251</v>
      </c>
      <c r="S322">
        <v>3</v>
      </c>
      <c r="U322">
        <v>250</v>
      </c>
      <c r="V322">
        <v>315</v>
      </c>
      <c r="W322">
        <v>251</v>
      </c>
      <c r="X322">
        <v>3</v>
      </c>
    </row>
    <row r="323" spans="1:24" x14ac:dyDescent="0.25">
      <c r="A323">
        <v>315</v>
      </c>
      <c r="B323">
        <v>400</v>
      </c>
      <c r="C323">
        <v>316</v>
      </c>
      <c r="D323">
        <v>4</v>
      </c>
      <c r="F323">
        <v>315</v>
      </c>
      <c r="G323">
        <v>400</v>
      </c>
      <c r="H323">
        <v>316</v>
      </c>
      <c r="I323">
        <v>4</v>
      </c>
      <c r="K323">
        <v>315</v>
      </c>
      <c r="L323">
        <v>400</v>
      </c>
      <c r="M323">
        <v>316</v>
      </c>
      <c r="N323">
        <v>4</v>
      </c>
      <c r="P323">
        <v>315</v>
      </c>
      <c r="Q323">
        <v>400</v>
      </c>
      <c r="R323">
        <v>316</v>
      </c>
      <c r="S323">
        <v>4</v>
      </c>
      <c r="U323">
        <v>315</v>
      </c>
      <c r="V323">
        <v>400</v>
      </c>
      <c r="W323">
        <v>316</v>
      </c>
      <c r="X323">
        <v>4</v>
      </c>
    </row>
    <row r="324" spans="1:24" x14ac:dyDescent="0.25">
      <c r="A324">
        <v>400</v>
      </c>
      <c r="B324">
        <v>500</v>
      </c>
      <c r="C324">
        <v>401</v>
      </c>
      <c r="F324">
        <v>400</v>
      </c>
      <c r="G324">
        <v>500</v>
      </c>
      <c r="H324">
        <v>401</v>
      </c>
      <c r="I324">
        <v>4</v>
      </c>
      <c r="K324">
        <v>400</v>
      </c>
      <c r="L324">
        <v>500</v>
      </c>
      <c r="M324">
        <v>401</v>
      </c>
      <c r="N324">
        <v>4</v>
      </c>
      <c r="P324">
        <v>400</v>
      </c>
      <c r="Q324">
        <v>500</v>
      </c>
      <c r="R324">
        <v>401</v>
      </c>
      <c r="U324">
        <v>400</v>
      </c>
      <c r="V324">
        <v>500</v>
      </c>
      <c r="W324">
        <v>401</v>
      </c>
      <c r="X324" t="e">
        <v>#N/A</v>
      </c>
    </row>
    <row r="330" spans="1:24" x14ac:dyDescent="0.25">
      <c r="C330" t="s">
        <v>122</v>
      </c>
      <c r="H330" t="s">
        <v>123</v>
      </c>
      <c r="M330" t="s">
        <v>124</v>
      </c>
      <c r="R330" t="s">
        <v>125</v>
      </c>
      <c r="W330" t="s">
        <v>126</v>
      </c>
    </row>
    <row r="331" spans="1:24" x14ac:dyDescent="0.25">
      <c r="C331" t="s">
        <v>5</v>
      </c>
      <c r="D331" t="s">
        <v>127</v>
      </c>
      <c r="H331" t="s">
        <v>5</v>
      </c>
      <c r="I331" t="s">
        <v>127</v>
      </c>
      <c r="M331" t="s">
        <v>5</v>
      </c>
      <c r="N331" t="s">
        <v>127</v>
      </c>
      <c r="R331" t="s">
        <v>5</v>
      </c>
      <c r="S331" t="s">
        <v>127</v>
      </c>
      <c r="W331" t="s">
        <v>5</v>
      </c>
      <c r="X331" t="s">
        <v>127</v>
      </c>
    </row>
    <row r="332" spans="1:24" x14ac:dyDescent="0.25">
      <c r="D332" t="s">
        <v>51</v>
      </c>
      <c r="I332" t="s">
        <v>51</v>
      </c>
      <c r="N332" t="s">
        <v>51</v>
      </c>
      <c r="S332" t="s">
        <v>51</v>
      </c>
      <c r="X332" t="s">
        <v>51</v>
      </c>
    </row>
    <row r="333" spans="1:24" x14ac:dyDescent="0.25">
      <c r="A333">
        <v>2.5</v>
      </c>
      <c r="B333">
        <v>18</v>
      </c>
      <c r="C333">
        <v>0</v>
      </c>
      <c r="D333">
        <v>0.16</v>
      </c>
      <c r="F333">
        <v>2.5</v>
      </c>
      <c r="G333">
        <v>18</v>
      </c>
      <c r="H333">
        <v>0</v>
      </c>
      <c r="I333">
        <v>0.16</v>
      </c>
      <c r="K333">
        <v>2.5</v>
      </c>
      <c r="L333">
        <v>18</v>
      </c>
      <c r="M333">
        <v>0</v>
      </c>
      <c r="N333">
        <v>0.16</v>
      </c>
      <c r="P333">
        <v>2.5</v>
      </c>
      <c r="Q333">
        <v>18</v>
      </c>
      <c r="R333">
        <v>0</v>
      </c>
      <c r="S333">
        <v>0.16</v>
      </c>
      <c r="U333">
        <v>2.5</v>
      </c>
      <c r="V333">
        <v>18</v>
      </c>
      <c r="W333">
        <v>0</v>
      </c>
      <c r="X333">
        <v>0.16</v>
      </c>
    </row>
    <row r="334" spans="1:24" x14ac:dyDescent="0.25">
      <c r="A334">
        <v>18</v>
      </c>
      <c r="B334">
        <v>30</v>
      </c>
      <c r="C334">
        <v>19</v>
      </c>
      <c r="D334">
        <v>0.16</v>
      </c>
      <c r="F334">
        <v>18</v>
      </c>
      <c r="G334">
        <v>30</v>
      </c>
      <c r="H334">
        <v>19</v>
      </c>
      <c r="I334">
        <v>0.16</v>
      </c>
      <c r="K334">
        <v>18</v>
      </c>
      <c r="L334">
        <v>30</v>
      </c>
      <c r="M334">
        <v>19</v>
      </c>
      <c r="N334">
        <v>0.16</v>
      </c>
      <c r="P334">
        <v>18</v>
      </c>
      <c r="Q334">
        <v>30</v>
      </c>
      <c r="R334">
        <v>19</v>
      </c>
      <c r="S334">
        <v>0.16</v>
      </c>
      <c r="U334">
        <v>18</v>
      </c>
      <c r="V334">
        <v>30</v>
      </c>
      <c r="W334">
        <v>19</v>
      </c>
      <c r="X334">
        <v>0.16</v>
      </c>
    </row>
    <row r="335" spans="1:24" x14ac:dyDescent="0.25">
      <c r="A335">
        <v>30</v>
      </c>
      <c r="B335">
        <v>50</v>
      </c>
      <c r="C335">
        <v>31</v>
      </c>
      <c r="D335">
        <v>0.16</v>
      </c>
      <c r="F335">
        <v>30</v>
      </c>
      <c r="G335">
        <v>50</v>
      </c>
      <c r="H335">
        <v>31</v>
      </c>
      <c r="I335">
        <v>0.16</v>
      </c>
      <c r="K335">
        <v>30</v>
      </c>
      <c r="L335">
        <v>50</v>
      </c>
      <c r="M335">
        <v>31</v>
      </c>
      <c r="N335">
        <v>0.16</v>
      </c>
      <c r="P335">
        <v>30</v>
      </c>
      <c r="Q335">
        <v>50</v>
      </c>
      <c r="R335">
        <v>31</v>
      </c>
      <c r="S335">
        <v>0.16</v>
      </c>
      <c r="U335">
        <v>30</v>
      </c>
      <c r="V335">
        <v>50</v>
      </c>
      <c r="W335">
        <v>31</v>
      </c>
      <c r="X335">
        <v>0.16</v>
      </c>
    </row>
    <row r="336" spans="1:24" x14ac:dyDescent="0.25">
      <c r="A336">
        <v>50</v>
      </c>
      <c r="B336">
        <v>62</v>
      </c>
      <c r="C336">
        <v>51</v>
      </c>
      <c r="D336">
        <v>0.2</v>
      </c>
      <c r="F336">
        <v>50</v>
      </c>
      <c r="G336">
        <v>62</v>
      </c>
      <c r="H336">
        <v>51</v>
      </c>
      <c r="I336">
        <v>0.2</v>
      </c>
      <c r="K336">
        <v>50</v>
      </c>
      <c r="L336">
        <v>62</v>
      </c>
      <c r="M336">
        <v>51</v>
      </c>
      <c r="N336">
        <v>0.2</v>
      </c>
      <c r="P336">
        <v>50</v>
      </c>
      <c r="Q336">
        <v>62</v>
      </c>
      <c r="R336">
        <v>51</v>
      </c>
      <c r="S336">
        <v>0.2</v>
      </c>
      <c r="U336">
        <v>50</v>
      </c>
      <c r="V336">
        <v>62</v>
      </c>
      <c r="W336">
        <v>51</v>
      </c>
      <c r="X336">
        <v>0.2</v>
      </c>
    </row>
    <row r="337" spans="1:24" x14ac:dyDescent="0.25">
      <c r="A337">
        <v>62</v>
      </c>
      <c r="B337">
        <v>80</v>
      </c>
      <c r="C337">
        <v>63</v>
      </c>
      <c r="D337">
        <v>0.2</v>
      </c>
      <c r="F337">
        <v>62</v>
      </c>
      <c r="G337">
        <v>80</v>
      </c>
      <c r="H337">
        <v>63</v>
      </c>
      <c r="I337">
        <v>0.2</v>
      </c>
      <c r="K337">
        <v>62</v>
      </c>
      <c r="L337">
        <v>80</v>
      </c>
      <c r="M337">
        <v>63</v>
      </c>
      <c r="N337">
        <v>0.2</v>
      </c>
      <c r="P337">
        <v>62</v>
      </c>
      <c r="Q337">
        <v>80</v>
      </c>
      <c r="R337">
        <v>63</v>
      </c>
      <c r="S337">
        <v>0.2</v>
      </c>
      <c r="U337">
        <v>62</v>
      </c>
      <c r="V337">
        <v>80</v>
      </c>
      <c r="W337">
        <v>63</v>
      </c>
      <c r="X337">
        <v>0.2</v>
      </c>
    </row>
    <row r="338" spans="1:24" x14ac:dyDescent="0.25">
      <c r="A338">
        <v>80</v>
      </c>
      <c r="B338">
        <v>120</v>
      </c>
      <c r="C338">
        <v>81</v>
      </c>
      <c r="D338">
        <v>0.2</v>
      </c>
      <c r="F338">
        <v>80</v>
      </c>
      <c r="G338">
        <v>120</v>
      </c>
      <c r="H338">
        <v>81</v>
      </c>
      <c r="I338">
        <v>0.2</v>
      </c>
      <c r="K338">
        <v>80</v>
      </c>
      <c r="L338">
        <v>120</v>
      </c>
      <c r="M338">
        <v>81</v>
      </c>
      <c r="N338">
        <v>0.2</v>
      </c>
      <c r="P338">
        <v>80</v>
      </c>
      <c r="Q338">
        <v>120</v>
      </c>
      <c r="R338">
        <v>81</v>
      </c>
      <c r="S338">
        <v>0.2</v>
      </c>
      <c r="U338">
        <v>80</v>
      </c>
      <c r="V338">
        <v>120</v>
      </c>
      <c r="W338">
        <v>81</v>
      </c>
      <c r="X338">
        <v>0.2</v>
      </c>
    </row>
    <row r="339" spans="1:24" x14ac:dyDescent="0.25">
      <c r="A339">
        <v>120</v>
      </c>
      <c r="B339">
        <v>150</v>
      </c>
      <c r="C339">
        <v>121</v>
      </c>
      <c r="D339">
        <v>0.25</v>
      </c>
      <c r="F339">
        <v>120</v>
      </c>
      <c r="G339">
        <v>150</v>
      </c>
      <c r="H339">
        <v>121</v>
      </c>
      <c r="I339">
        <v>0.25</v>
      </c>
      <c r="K339">
        <v>120</v>
      </c>
      <c r="L339">
        <v>150</v>
      </c>
      <c r="M339">
        <v>121</v>
      </c>
      <c r="N339">
        <v>0.25</v>
      </c>
      <c r="P339">
        <v>120</v>
      </c>
      <c r="Q339">
        <v>150</v>
      </c>
      <c r="R339">
        <v>121</v>
      </c>
      <c r="S339">
        <v>0.25</v>
      </c>
      <c r="U339">
        <v>120</v>
      </c>
      <c r="V339">
        <v>150</v>
      </c>
      <c r="W339">
        <v>121</v>
      </c>
      <c r="X339">
        <v>0.25</v>
      </c>
    </row>
    <row r="340" spans="1:24" x14ac:dyDescent="0.25">
      <c r="A340">
        <v>150</v>
      </c>
      <c r="B340">
        <v>180</v>
      </c>
      <c r="C340">
        <v>151</v>
      </c>
      <c r="D340">
        <v>0.25</v>
      </c>
      <c r="F340">
        <v>150</v>
      </c>
      <c r="G340">
        <v>180</v>
      </c>
      <c r="H340">
        <v>151</v>
      </c>
      <c r="I340">
        <v>0.25</v>
      </c>
      <c r="K340">
        <v>150</v>
      </c>
      <c r="L340">
        <v>180</v>
      </c>
      <c r="M340">
        <v>151</v>
      </c>
      <c r="N340">
        <v>0.25</v>
      </c>
      <c r="P340">
        <v>150</v>
      </c>
      <c r="Q340">
        <v>180</v>
      </c>
      <c r="R340">
        <v>151</v>
      </c>
      <c r="S340">
        <v>0.25</v>
      </c>
      <c r="U340">
        <v>150</v>
      </c>
      <c r="V340">
        <v>180</v>
      </c>
      <c r="W340">
        <v>151</v>
      </c>
      <c r="X340">
        <v>0.25</v>
      </c>
    </row>
    <row r="341" spans="1:24" x14ac:dyDescent="0.25">
      <c r="A341">
        <v>180</v>
      </c>
      <c r="B341">
        <v>200</v>
      </c>
      <c r="C341">
        <v>181</v>
      </c>
      <c r="D341">
        <v>0.25</v>
      </c>
      <c r="F341">
        <v>180</v>
      </c>
      <c r="G341">
        <v>200</v>
      </c>
      <c r="H341">
        <v>181</v>
      </c>
      <c r="I341">
        <v>0.25</v>
      </c>
      <c r="K341">
        <v>180</v>
      </c>
      <c r="L341">
        <v>200</v>
      </c>
      <c r="M341">
        <v>181</v>
      </c>
      <c r="N341">
        <v>0.25</v>
      </c>
      <c r="P341">
        <v>180</v>
      </c>
      <c r="Q341">
        <v>200</v>
      </c>
      <c r="R341">
        <v>181</v>
      </c>
      <c r="S341">
        <v>0.25</v>
      </c>
      <c r="U341">
        <v>180</v>
      </c>
      <c r="V341">
        <v>200</v>
      </c>
      <c r="W341">
        <v>181</v>
      </c>
      <c r="X341">
        <v>0.25</v>
      </c>
    </row>
    <row r="342" spans="1:24" x14ac:dyDescent="0.25">
      <c r="A342">
        <v>200</v>
      </c>
      <c r="B342">
        <v>250</v>
      </c>
      <c r="C342">
        <v>201</v>
      </c>
      <c r="D342">
        <v>0.25</v>
      </c>
      <c r="F342">
        <v>200</v>
      </c>
      <c r="G342">
        <v>250</v>
      </c>
      <c r="H342">
        <v>201</v>
      </c>
      <c r="I342">
        <v>0.25</v>
      </c>
      <c r="K342">
        <v>200</v>
      </c>
      <c r="L342">
        <v>250</v>
      </c>
      <c r="M342">
        <v>201</v>
      </c>
      <c r="N342">
        <v>0.25</v>
      </c>
      <c r="P342">
        <v>200</v>
      </c>
      <c r="Q342">
        <v>250</v>
      </c>
      <c r="R342">
        <v>201</v>
      </c>
      <c r="S342">
        <v>0.25</v>
      </c>
      <c r="U342">
        <v>200</v>
      </c>
      <c r="V342">
        <v>250</v>
      </c>
      <c r="W342">
        <v>201</v>
      </c>
      <c r="X342">
        <v>0.25</v>
      </c>
    </row>
    <row r="343" spans="1:24" x14ac:dyDescent="0.25">
      <c r="A343">
        <v>250</v>
      </c>
      <c r="B343">
        <v>315</v>
      </c>
      <c r="C343">
        <v>251</v>
      </c>
      <c r="D343">
        <v>0.3</v>
      </c>
      <c r="F343">
        <v>250</v>
      </c>
      <c r="G343">
        <v>315</v>
      </c>
      <c r="H343">
        <v>251</v>
      </c>
      <c r="I343">
        <v>0.3</v>
      </c>
      <c r="K343">
        <v>250</v>
      </c>
      <c r="L343">
        <v>315</v>
      </c>
      <c r="M343">
        <v>251</v>
      </c>
      <c r="N343">
        <v>0.3</v>
      </c>
      <c r="P343">
        <v>250</v>
      </c>
      <c r="Q343">
        <v>315</v>
      </c>
      <c r="R343">
        <v>251</v>
      </c>
      <c r="S343">
        <v>0.3</v>
      </c>
      <c r="U343">
        <v>250</v>
      </c>
      <c r="V343">
        <v>315</v>
      </c>
      <c r="W343">
        <v>251</v>
      </c>
      <c r="X343">
        <v>0.3</v>
      </c>
    </row>
    <row r="344" spans="1:24" x14ac:dyDescent="0.25">
      <c r="A344">
        <v>315</v>
      </c>
      <c r="B344">
        <v>400</v>
      </c>
      <c r="C344">
        <v>316</v>
      </c>
      <c r="D344">
        <v>0.3</v>
      </c>
      <c r="F344">
        <v>315</v>
      </c>
      <c r="G344">
        <v>400</v>
      </c>
      <c r="H344">
        <v>316</v>
      </c>
      <c r="I344">
        <v>0.3</v>
      </c>
      <c r="K344">
        <v>315</v>
      </c>
      <c r="L344">
        <v>400</v>
      </c>
      <c r="M344">
        <v>316</v>
      </c>
      <c r="N344">
        <v>0.3</v>
      </c>
      <c r="P344">
        <v>315</v>
      </c>
      <c r="Q344">
        <v>400</v>
      </c>
      <c r="R344">
        <v>316</v>
      </c>
      <c r="S344">
        <v>0.3</v>
      </c>
      <c r="U344">
        <v>315</v>
      </c>
      <c r="V344">
        <v>400</v>
      </c>
      <c r="W344">
        <v>316</v>
      </c>
      <c r="X344">
        <v>0.3</v>
      </c>
    </row>
    <row r="345" spans="1:24" x14ac:dyDescent="0.25">
      <c r="A345">
        <v>400</v>
      </c>
      <c r="B345">
        <v>500</v>
      </c>
      <c r="C345">
        <v>401</v>
      </c>
      <c r="F345">
        <v>400</v>
      </c>
      <c r="G345">
        <v>500</v>
      </c>
      <c r="H345">
        <v>401</v>
      </c>
      <c r="I345">
        <v>0.3</v>
      </c>
      <c r="K345">
        <v>400</v>
      </c>
      <c r="L345">
        <v>500</v>
      </c>
      <c r="M345">
        <v>401</v>
      </c>
      <c r="N345">
        <v>0.3</v>
      </c>
      <c r="P345">
        <v>400</v>
      </c>
      <c r="Q345">
        <v>500</v>
      </c>
      <c r="R345">
        <v>401</v>
      </c>
      <c r="S345">
        <v>0.3</v>
      </c>
      <c r="U345">
        <v>400</v>
      </c>
      <c r="V345">
        <v>500</v>
      </c>
      <c r="W345">
        <v>401</v>
      </c>
    </row>
    <row r="353" spans="1:29" x14ac:dyDescent="0.25">
      <c r="C353" t="s">
        <v>128</v>
      </c>
      <c r="I353" t="s">
        <v>129</v>
      </c>
      <c r="O353" t="s">
        <v>130</v>
      </c>
      <c r="U353" t="s">
        <v>131</v>
      </c>
      <c r="AA353" t="s">
        <v>132</v>
      </c>
    </row>
    <row r="354" spans="1:29" x14ac:dyDescent="0.25">
      <c r="C354" t="s">
        <v>4</v>
      </c>
      <c r="D354" t="s">
        <v>11</v>
      </c>
      <c r="I354" t="s">
        <v>4</v>
      </c>
      <c r="J354" t="s">
        <v>11</v>
      </c>
      <c r="O354" t="s">
        <v>4</v>
      </c>
      <c r="P354" t="s">
        <v>11</v>
      </c>
      <c r="U354" t="s">
        <v>4</v>
      </c>
      <c r="V354" t="s">
        <v>11</v>
      </c>
      <c r="AA354" t="s">
        <v>4</v>
      </c>
      <c r="AB354" t="s">
        <v>11</v>
      </c>
    </row>
    <row r="355" spans="1:29" x14ac:dyDescent="0.25">
      <c r="D355" t="s">
        <v>33</v>
      </c>
      <c r="E355" t="s">
        <v>34</v>
      </c>
      <c r="J355" t="s">
        <v>33</v>
      </c>
      <c r="K355" t="s">
        <v>34</v>
      </c>
      <c r="P355" t="s">
        <v>33</v>
      </c>
      <c r="Q355" t="s">
        <v>34</v>
      </c>
      <c r="V355" t="s">
        <v>33</v>
      </c>
      <c r="W355" t="s">
        <v>34</v>
      </c>
      <c r="AB355" t="s">
        <v>33</v>
      </c>
      <c r="AC355" t="s">
        <v>34</v>
      </c>
    </row>
    <row r="356" spans="1:29" x14ac:dyDescent="0.25">
      <c r="A356">
        <v>2.5</v>
      </c>
      <c r="B356">
        <v>6</v>
      </c>
      <c r="C356">
        <v>0</v>
      </c>
      <c r="D356">
        <v>15</v>
      </c>
      <c r="E356">
        <v>-15</v>
      </c>
      <c r="G356">
        <v>2.5</v>
      </c>
      <c r="H356">
        <v>6</v>
      </c>
      <c r="I356">
        <v>0</v>
      </c>
      <c r="J356">
        <v>15</v>
      </c>
      <c r="K356">
        <v>-15</v>
      </c>
      <c r="M356">
        <v>2.5</v>
      </c>
      <c r="N356">
        <v>6</v>
      </c>
      <c r="O356">
        <v>0</v>
      </c>
      <c r="P356">
        <v>15</v>
      </c>
      <c r="Q356">
        <v>-15</v>
      </c>
      <c r="S356">
        <v>2.5</v>
      </c>
      <c r="T356">
        <v>6</v>
      </c>
      <c r="U356">
        <v>0</v>
      </c>
      <c r="V356">
        <v>15</v>
      </c>
      <c r="W356">
        <v>-15</v>
      </c>
      <c r="Y356">
        <v>2.5</v>
      </c>
      <c r="Z356">
        <v>6</v>
      </c>
      <c r="AA356">
        <v>0</v>
      </c>
      <c r="AB356">
        <v>15</v>
      </c>
      <c r="AC356">
        <v>-15</v>
      </c>
    </row>
    <row r="357" spans="1:29" x14ac:dyDescent="0.25">
      <c r="A357">
        <v>6</v>
      </c>
      <c r="B357">
        <v>10</v>
      </c>
      <c r="C357">
        <v>7</v>
      </c>
      <c r="D357">
        <v>15</v>
      </c>
      <c r="E357">
        <v>-15</v>
      </c>
      <c r="G357">
        <v>6</v>
      </c>
      <c r="H357">
        <v>10</v>
      </c>
      <c r="I357">
        <v>7</v>
      </c>
      <c r="J357">
        <v>15</v>
      </c>
      <c r="K357">
        <v>-15</v>
      </c>
      <c r="M357">
        <v>6</v>
      </c>
      <c r="N357">
        <v>10</v>
      </c>
      <c r="O357">
        <v>7</v>
      </c>
      <c r="P357">
        <v>15</v>
      </c>
      <c r="Q357">
        <v>-15</v>
      </c>
      <c r="S357">
        <v>6</v>
      </c>
      <c r="T357">
        <v>10</v>
      </c>
      <c r="U357">
        <v>7</v>
      </c>
      <c r="V357">
        <v>15</v>
      </c>
      <c r="W357">
        <v>-15</v>
      </c>
      <c r="Y357">
        <v>6</v>
      </c>
      <c r="Z357">
        <v>10</v>
      </c>
      <c r="AA357">
        <v>7</v>
      </c>
      <c r="AB357">
        <v>15</v>
      </c>
      <c r="AC357">
        <v>-15</v>
      </c>
    </row>
    <row r="358" spans="1:29" x14ac:dyDescent="0.25">
      <c r="A358">
        <v>10</v>
      </c>
      <c r="B358">
        <v>18</v>
      </c>
      <c r="C358">
        <v>11</v>
      </c>
      <c r="D358">
        <v>15</v>
      </c>
      <c r="E358">
        <v>-15</v>
      </c>
      <c r="G358">
        <v>10</v>
      </c>
      <c r="H358">
        <v>18</v>
      </c>
      <c r="I358">
        <v>11</v>
      </c>
      <c r="J358">
        <v>15</v>
      </c>
      <c r="K358">
        <v>-15</v>
      </c>
      <c r="M358">
        <v>10</v>
      </c>
      <c r="N358">
        <v>18</v>
      </c>
      <c r="O358">
        <v>11</v>
      </c>
      <c r="P358">
        <v>15</v>
      </c>
      <c r="Q358">
        <v>-15</v>
      </c>
      <c r="S358">
        <v>10</v>
      </c>
      <c r="T358">
        <v>18</v>
      </c>
      <c r="U358">
        <v>11</v>
      </c>
      <c r="V358">
        <v>15</v>
      </c>
      <c r="W358">
        <v>-15</v>
      </c>
      <c r="Y358">
        <v>10</v>
      </c>
      <c r="Z358">
        <v>18</v>
      </c>
      <c r="AA358">
        <v>11</v>
      </c>
      <c r="AB358">
        <v>15</v>
      </c>
      <c r="AC358">
        <v>-15</v>
      </c>
    </row>
    <row r="359" spans="1:29" x14ac:dyDescent="0.25">
      <c r="A359">
        <v>18</v>
      </c>
      <c r="B359">
        <v>30</v>
      </c>
      <c r="C359">
        <v>19</v>
      </c>
      <c r="D359">
        <v>15</v>
      </c>
      <c r="E359">
        <v>-15</v>
      </c>
      <c r="G359">
        <v>18</v>
      </c>
      <c r="H359">
        <v>30</v>
      </c>
      <c r="I359">
        <v>19</v>
      </c>
      <c r="J359">
        <v>15</v>
      </c>
      <c r="K359">
        <v>-15</v>
      </c>
      <c r="M359">
        <v>18</v>
      </c>
      <c r="N359">
        <v>30</v>
      </c>
      <c r="O359">
        <v>19</v>
      </c>
      <c r="P359">
        <v>15</v>
      </c>
      <c r="Q359">
        <v>-15</v>
      </c>
      <c r="S359">
        <v>18</v>
      </c>
      <c r="T359">
        <v>30</v>
      </c>
      <c r="U359">
        <v>19</v>
      </c>
      <c r="V359">
        <v>15</v>
      </c>
      <c r="W359">
        <v>-15</v>
      </c>
      <c r="Y359">
        <v>18</v>
      </c>
      <c r="Z359">
        <v>30</v>
      </c>
      <c r="AA359">
        <v>19</v>
      </c>
      <c r="AB359">
        <v>15</v>
      </c>
      <c r="AC359">
        <v>-15</v>
      </c>
    </row>
    <row r="360" spans="1:29" x14ac:dyDescent="0.25">
      <c r="A360">
        <v>30</v>
      </c>
      <c r="B360">
        <v>50</v>
      </c>
      <c r="C360">
        <v>31</v>
      </c>
      <c r="D360">
        <v>15</v>
      </c>
      <c r="E360">
        <v>-15</v>
      </c>
      <c r="G360">
        <v>30</v>
      </c>
      <c r="H360">
        <v>50</v>
      </c>
      <c r="I360">
        <v>31</v>
      </c>
      <c r="J360">
        <v>15</v>
      </c>
      <c r="K360">
        <v>-15</v>
      </c>
      <c r="M360">
        <v>30</v>
      </c>
      <c r="N360">
        <v>50</v>
      </c>
      <c r="O360">
        <v>31</v>
      </c>
      <c r="P360">
        <v>15</v>
      </c>
      <c r="Q360">
        <v>-15</v>
      </c>
      <c r="S360">
        <v>30</v>
      </c>
      <c r="T360">
        <v>50</v>
      </c>
      <c r="U360">
        <v>31</v>
      </c>
      <c r="V360">
        <v>15</v>
      </c>
      <c r="W360">
        <v>-15</v>
      </c>
      <c r="Y360">
        <v>30</v>
      </c>
      <c r="Z360">
        <v>50</v>
      </c>
      <c r="AA360">
        <v>31</v>
      </c>
      <c r="AB360">
        <v>15</v>
      </c>
      <c r="AC360">
        <v>-15</v>
      </c>
    </row>
    <row r="361" spans="1:29" x14ac:dyDescent="0.25">
      <c r="A361">
        <v>50</v>
      </c>
      <c r="B361">
        <v>80</v>
      </c>
      <c r="C361">
        <v>51</v>
      </c>
      <c r="D361">
        <v>15</v>
      </c>
      <c r="E361">
        <v>-15</v>
      </c>
      <c r="G361">
        <v>50</v>
      </c>
      <c r="H361">
        <v>80</v>
      </c>
      <c r="I361">
        <v>51</v>
      </c>
      <c r="J361">
        <v>15</v>
      </c>
      <c r="K361">
        <v>-15</v>
      </c>
      <c r="M361">
        <v>50</v>
      </c>
      <c r="N361">
        <v>80</v>
      </c>
      <c r="O361">
        <v>51</v>
      </c>
      <c r="P361">
        <v>15</v>
      </c>
      <c r="Q361">
        <v>-15</v>
      </c>
      <c r="S361">
        <v>50</v>
      </c>
      <c r="T361">
        <v>80</v>
      </c>
      <c r="U361">
        <v>51</v>
      </c>
      <c r="V361">
        <v>15</v>
      </c>
      <c r="W361">
        <v>-15</v>
      </c>
      <c r="Y361">
        <v>50</v>
      </c>
      <c r="Z361">
        <v>80</v>
      </c>
      <c r="AA361">
        <v>51</v>
      </c>
      <c r="AB361">
        <v>15</v>
      </c>
      <c r="AC361">
        <v>-15</v>
      </c>
    </row>
    <row r="362" spans="1:29" x14ac:dyDescent="0.25">
      <c r="A362">
        <v>80</v>
      </c>
      <c r="B362">
        <v>120</v>
      </c>
      <c r="C362">
        <v>81</v>
      </c>
      <c r="D362">
        <v>15</v>
      </c>
      <c r="E362">
        <v>-15</v>
      </c>
      <c r="G362">
        <v>80</v>
      </c>
      <c r="H362">
        <v>120</v>
      </c>
      <c r="I362">
        <v>81</v>
      </c>
      <c r="J362">
        <v>15</v>
      </c>
      <c r="K362">
        <v>-15</v>
      </c>
      <c r="M362">
        <v>80</v>
      </c>
      <c r="N362">
        <v>120</v>
      </c>
      <c r="O362">
        <v>81</v>
      </c>
      <c r="P362">
        <v>15</v>
      </c>
      <c r="Q362">
        <v>-15</v>
      </c>
      <c r="S362">
        <v>80</v>
      </c>
      <c r="T362">
        <v>120</v>
      </c>
      <c r="U362">
        <v>81</v>
      </c>
      <c r="V362">
        <v>15</v>
      </c>
      <c r="W362">
        <v>-15</v>
      </c>
      <c r="Y362">
        <v>80</v>
      </c>
      <c r="Z362">
        <v>120</v>
      </c>
      <c r="AA362">
        <v>81</v>
      </c>
      <c r="AB362">
        <v>15</v>
      </c>
      <c r="AC362">
        <v>-15</v>
      </c>
    </row>
    <row r="363" spans="1:29" x14ac:dyDescent="0.25">
      <c r="A363">
        <v>120</v>
      </c>
      <c r="B363">
        <v>150</v>
      </c>
      <c r="C363">
        <v>121</v>
      </c>
      <c r="D363">
        <v>15</v>
      </c>
      <c r="E363">
        <v>-15</v>
      </c>
      <c r="G363">
        <v>120</v>
      </c>
      <c r="H363">
        <v>150</v>
      </c>
      <c r="I363">
        <v>121</v>
      </c>
      <c r="J363">
        <v>15</v>
      </c>
      <c r="K363">
        <v>-15</v>
      </c>
      <c r="M363">
        <v>120</v>
      </c>
      <c r="N363">
        <v>150</v>
      </c>
      <c r="O363">
        <v>121</v>
      </c>
      <c r="P363">
        <v>15</v>
      </c>
      <c r="Q363">
        <v>-15</v>
      </c>
      <c r="S363">
        <v>120</v>
      </c>
      <c r="T363">
        <v>150</v>
      </c>
      <c r="U363">
        <v>121</v>
      </c>
      <c r="V363">
        <v>15</v>
      </c>
      <c r="W363">
        <v>-15</v>
      </c>
      <c r="Y363">
        <v>120</v>
      </c>
      <c r="Z363">
        <v>150</v>
      </c>
      <c r="AA363">
        <v>121</v>
      </c>
      <c r="AB363">
        <v>15</v>
      </c>
      <c r="AC363">
        <v>-15</v>
      </c>
    </row>
    <row r="364" spans="1:29" x14ac:dyDescent="0.25">
      <c r="A364">
        <v>150</v>
      </c>
      <c r="B364">
        <v>180</v>
      </c>
      <c r="C364">
        <v>151</v>
      </c>
      <c r="D364">
        <v>15</v>
      </c>
      <c r="E364">
        <v>-15</v>
      </c>
      <c r="G364">
        <v>150</v>
      </c>
      <c r="H364">
        <v>180</v>
      </c>
      <c r="I364">
        <v>151</v>
      </c>
      <c r="J364">
        <v>15</v>
      </c>
      <c r="K364">
        <v>-15</v>
      </c>
      <c r="M364">
        <v>150</v>
      </c>
      <c r="N364">
        <v>180</v>
      </c>
      <c r="O364">
        <v>151</v>
      </c>
      <c r="P364">
        <v>15</v>
      </c>
      <c r="Q364">
        <v>-15</v>
      </c>
      <c r="S364">
        <v>150</v>
      </c>
      <c r="T364">
        <v>180</v>
      </c>
      <c r="U364">
        <v>151</v>
      </c>
      <c r="V364">
        <v>15</v>
      </c>
      <c r="W364">
        <v>-15</v>
      </c>
      <c r="Y364">
        <v>150</v>
      </c>
      <c r="Z364">
        <v>180</v>
      </c>
      <c r="AA364">
        <v>151</v>
      </c>
      <c r="AB364">
        <v>15</v>
      </c>
      <c r="AC364">
        <v>-15</v>
      </c>
    </row>
    <row r="365" spans="1:29" x14ac:dyDescent="0.25">
      <c r="A365">
        <v>180</v>
      </c>
      <c r="B365">
        <v>250</v>
      </c>
      <c r="C365">
        <v>181</v>
      </c>
      <c r="D365">
        <v>15</v>
      </c>
      <c r="E365">
        <v>-15</v>
      </c>
      <c r="G365">
        <v>180</v>
      </c>
      <c r="H365">
        <v>250</v>
      </c>
      <c r="I365">
        <v>181</v>
      </c>
      <c r="J365">
        <v>15</v>
      </c>
      <c r="K365">
        <v>-15</v>
      </c>
      <c r="M365">
        <v>180</v>
      </c>
      <c r="N365">
        <v>250</v>
      </c>
      <c r="O365">
        <v>181</v>
      </c>
      <c r="P365">
        <v>15</v>
      </c>
      <c r="Q365">
        <v>-15</v>
      </c>
      <c r="S365">
        <v>180</v>
      </c>
      <c r="T365">
        <v>250</v>
      </c>
      <c r="U365">
        <v>181</v>
      </c>
      <c r="V365">
        <v>15</v>
      </c>
      <c r="W365">
        <v>-15</v>
      </c>
      <c r="Y365">
        <v>180</v>
      </c>
      <c r="Z365">
        <v>250</v>
      </c>
      <c r="AA365">
        <v>181</v>
      </c>
      <c r="AB365">
        <v>15</v>
      </c>
      <c r="AC365">
        <v>-15</v>
      </c>
    </row>
    <row r="366" spans="1:29" x14ac:dyDescent="0.25">
      <c r="A366">
        <v>250</v>
      </c>
      <c r="B366">
        <v>315</v>
      </c>
      <c r="C366">
        <v>251</v>
      </c>
      <c r="D366" t="e">
        <v>#N/A</v>
      </c>
      <c r="E366" t="e">
        <v>#N/A</v>
      </c>
      <c r="G366">
        <v>250</v>
      </c>
      <c r="H366">
        <v>315</v>
      </c>
      <c r="I366">
        <v>251</v>
      </c>
      <c r="J366">
        <v>15</v>
      </c>
      <c r="K366">
        <v>-15</v>
      </c>
      <c r="M366">
        <v>250</v>
      </c>
      <c r="N366">
        <v>315</v>
      </c>
      <c r="O366">
        <v>251</v>
      </c>
      <c r="P366">
        <v>15</v>
      </c>
      <c r="Q366">
        <v>-15</v>
      </c>
      <c r="S366">
        <v>250</v>
      </c>
      <c r="T366">
        <v>315</v>
      </c>
      <c r="U366">
        <v>251</v>
      </c>
      <c r="V366">
        <v>15</v>
      </c>
      <c r="W366">
        <v>-15</v>
      </c>
      <c r="Y366">
        <v>250</v>
      </c>
      <c r="Z366">
        <v>315</v>
      </c>
      <c r="AA366">
        <v>251</v>
      </c>
    </row>
    <row r="367" spans="1:29" x14ac:dyDescent="0.25">
      <c r="A367">
        <v>315</v>
      </c>
      <c r="B367">
        <v>400</v>
      </c>
      <c r="C367">
        <v>316</v>
      </c>
      <c r="D367" t="e">
        <v>#N/A</v>
      </c>
      <c r="E367" t="e">
        <v>#N/A</v>
      </c>
      <c r="G367">
        <v>315</v>
      </c>
      <c r="H367">
        <v>400</v>
      </c>
      <c r="I367">
        <v>316</v>
      </c>
      <c r="J367">
        <v>15</v>
      </c>
      <c r="K367">
        <v>-15</v>
      </c>
      <c r="M367">
        <v>315</v>
      </c>
      <c r="N367">
        <v>400</v>
      </c>
      <c r="O367">
        <v>316</v>
      </c>
      <c r="P367">
        <v>15</v>
      </c>
      <c r="Q367">
        <v>-15</v>
      </c>
      <c r="S367">
        <v>315</v>
      </c>
      <c r="T367">
        <v>400</v>
      </c>
      <c r="U367">
        <v>316</v>
      </c>
      <c r="V367">
        <v>15</v>
      </c>
      <c r="W367">
        <v>-15</v>
      </c>
      <c r="Y367">
        <v>315</v>
      </c>
      <c r="Z367">
        <v>400</v>
      </c>
      <c r="AA367">
        <v>316</v>
      </c>
    </row>
    <row r="373" spans="1:39" x14ac:dyDescent="0.25">
      <c r="C373" t="s">
        <v>133</v>
      </c>
      <c r="K373" t="s">
        <v>134</v>
      </c>
      <c r="S373" t="s">
        <v>135</v>
      </c>
      <c r="AA373" t="s">
        <v>136</v>
      </c>
      <c r="AI373" t="s">
        <v>137</v>
      </c>
    </row>
    <row r="374" spans="1:39" x14ac:dyDescent="0.25">
      <c r="C374" t="s">
        <v>4</v>
      </c>
      <c r="D374" t="s">
        <v>12</v>
      </c>
      <c r="K374" t="s">
        <v>4</v>
      </c>
      <c r="L374" t="s">
        <v>12</v>
      </c>
      <c r="S374" t="s">
        <v>4</v>
      </c>
      <c r="T374" t="s">
        <v>12</v>
      </c>
      <c r="AA374" t="s">
        <v>4</v>
      </c>
      <c r="AB374" t="s">
        <v>12</v>
      </c>
      <c r="AI374" t="s">
        <v>4</v>
      </c>
      <c r="AJ374" t="s">
        <v>12</v>
      </c>
    </row>
    <row r="375" spans="1:39" x14ac:dyDescent="0.25">
      <c r="D375">
        <v>8</v>
      </c>
      <c r="E375">
        <v>9</v>
      </c>
      <c r="F375">
        <v>0</v>
      </c>
      <c r="G375">
        <v>2</v>
      </c>
      <c r="L375">
        <v>8</v>
      </c>
      <c r="M375">
        <v>9</v>
      </c>
      <c r="N375">
        <v>0</v>
      </c>
      <c r="O375">
        <v>2</v>
      </c>
      <c r="T375">
        <v>8</v>
      </c>
      <c r="U375">
        <v>9</v>
      </c>
      <c r="V375">
        <v>0</v>
      </c>
      <c r="W375">
        <v>2</v>
      </c>
      <c r="AB375">
        <v>8</v>
      </c>
      <c r="AC375">
        <v>9</v>
      </c>
      <c r="AD375">
        <v>0</v>
      </c>
      <c r="AE375">
        <v>2</v>
      </c>
      <c r="AJ375">
        <v>8</v>
      </c>
      <c r="AK375">
        <v>9</v>
      </c>
      <c r="AL375">
        <v>0</v>
      </c>
      <c r="AM375">
        <v>2</v>
      </c>
    </row>
    <row r="376" spans="1:39" x14ac:dyDescent="0.25">
      <c r="A376">
        <v>2.5</v>
      </c>
      <c r="B376">
        <v>6</v>
      </c>
      <c r="C376">
        <v>0</v>
      </c>
      <c r="D376">
        <v>4</v>
      </c>
      <c r="E376">
        <v>4</v>
      </c>
      <c r="F376">
        <v>3</v>
      </c>
      <c r="G376">
        <v>3</v>
      </c>
      <c r="I376">
        <v>2.5</v>
      </c>
      <c r="J376">
        <v>6</v>
      </c>
      <c r="K376">
        <v>0</v>
      </c>
      <c r="L376">
        <v>1.5</v>
      </c>
      <c r="M376">
        <v>1.5</v>
      </c>
      <c r="N376">
        <v>1.5</v>
      </c>
      <c r="O376">
        <v>1.5</v>
      </c>
      <c r="Q376">
        <v>2.5</v>
      </c>
      <c r="R376">
        <v>6</v>
      </c>
      <c r="S376">
        <v>0</v>
      </c>
      <c r="T376">
        <v>1.5</v>
      </c>
      <c r="U376">
        <v>1.5</v>
      </c>
      <c r="V376">
        <v>1.5</v>
      </c>
      <c r="W376">
        <v>1.5</v>
      </c>
      <c r="Y376">
        <v>2.5</v>
      </c>
      <c r="Z376">
        <v>6</v>
      </c>
      <c r="AA376">
        <v>0</v>
      </c>
      <c r="AB376">
        <v>1.5</v>
      </c>
      <c r="AC376">
        <v>1.5</v>
      </c>
      <c r="AD376">
        <v>1.5</v>
      </c>
      <c r="AE376">
        <v>1.5</v>
      </c>
      <c r="AG376">
        <v>2.5</v>
      </c>
      <c r="AH376">
        <v>6</v>
      </c>
      <c r="AI376">
        <v>0</v>
      </c>
      <c r="AJ376">
        <v>2.5</v>
      </c>
      <c r="AK376">
        <v>2.5</v>
      </c>
      <c r="AL376">
        <v>2.5</v>
      </c>
      <c r="AM376">
        <v>2.5</v>
      </c>
    </row>
    <row r="377" spans="1:39" x14ac:dyDescent="0.25">
      <c r="A377">
        <v>6</v>
      </c>
      <c r="B377">
        <v>10</v>
      </c>
      <c r="C377">
        <v>7</v>
      </c>
      <c r="D377">
        <v>5</v>
      </c>
      <c r="E377">
        <v>5</v>
      </c>
      <c r="F377">
        <v>4</v>
      </c>
      <c r="G377">
        <v>4</v>
      </c>
      <c r="I377">
        <v>6</v>
      </c>
      <c r="J377">
        <v>10</v>
      </c>
      <c r="K377">
        <v>7</v>
      </c>
      <c r="L377">
        <v>2</v>
      </c>
      <c r="M377">
        <v>2</v>
      </c>
      <c r="N377">
        <v>2</v>
      </c>
      <c r="O377">
        <v>2</v>
      </c>
      <c r="Q377">
        <v>6</v>
      </c>
      <c r="R377">
        <v>10</v>
      </c>
      <c r="S377">
        <v>7</v>
      </c>
      <c r="T377">
        <v>2</v>
      </c>
      <c r="U377">
        <v>2</v>
      </c>
      <c r="V377">
        <v>2</v>
      </c>
      <c r="W377">
        <v>2</v>
      </c>
      <c r="Y377">
        <v>6</v>
      </c>
      <c r="Z377">
        <v>10</v>
      </c>
      <c r="AA377">
        <v>7</v>
      </c>
      <c r="AB377">
        <v>2</v>
      </c>
      <c r="AC377">
        <v>2</v>
      </c>
      <c r="AD377">
        <v>2</v>
      </c>
      <c r="AE377">
        <v>2</v>
      </c>
      <c r="AG377">
        <v>6</v>
      </c>
      <c r="AH377">
        <v>10</v>
      </c>
      <c r="AI377">
        <v>7</v>
      </c>
      <c r="AJ377">
        <v>4</v>
      </c>
      <c r="AK377">
        <v>4</v>
      </c>
      <c r="AL377">
        <v>4</v>
      </c>
      <c r="AM377">
        <v>4</v>
      </c>
    </row>
    <row r="378" spans="1:39" x14ac:dyDescent="0.25">
      <c r="A378">
        <v>10</v>
      </c>
      <c r="B378">
        <v>18</v>
      </c>
      <c r="C378">
        <v>11</v>
      </c>
      <c r="D378">
        <v>5</v>
      </c>
      <c r="E378">
        <v>5</v>
      </c>
      <c r="F378">
        <v>4</v>
      </c>
      <c r="G378">
        <v>4</v>
      </c>
      <c r="I378">
        <v>10</v>
      </c>
      <c r="J378">
        <v>18</v>
      </c>
      <c r="K378">
        <v>11</v>
      </c>
      <c r="L378">
        <v>2</v>
      </c>
      <c r="M378">
        <v>2</v>
      </c>
      <c r="N378">
        <v>2</v>
      </c>
      <c r="O378">
        <v>2</v>
      </c>
      <c r="Q378">
        <v>10</v>
      </c>
      <c r="R378">
        <v>18</v>
      </c>
      <c r="S378">
        <v>11</v>
      </c>
      <c r="T378">
        <v>2</v>
      </c>
      <c r="U378">
        <v>2</v>
      </c>
      <c r="V378">
        <v>2</v>
      </c>
      <c r="W378">
        <v>2</v>
      </c>
      <c r="Y378">
        <v>10</v>
      </c>
      <c r="Z378">
        <v>18</v>
      </c>
      <c r="AA378">
        <v>11</v>
      </c>
      <c r="AB378">
        <v>2</v>
      </c>
      <c r="AC378">
        <v>2</v>
      </c>
      <c r="AD378">
        <v>2</v>
      </c>
      <c r="AE378">
        <v>2</v>
      </c>
      <c r="AG378">
        <v>10</v>
      </c>
      <c r="AH378">
        <v>18</v>
      </c>
      <c r="AI378">
        <v>11</v>
      </c>
      <c r="AJ378">
        <v>4</v>
      </c>
      <c r="AK378">
        <v>4</v>
      </c>
      <c r="AL378">
        <v>4</v>
      </c>
      <c r="AM378">
        <v>4</v>
      </c>
    </row>
    <row r="379" spans="1:39" x14ac:dyDescent="0.25">
      <c r="A379">
        <v>18</v>
      </c>
      <c r="B379">
        <v>30</v>
      </c>
      <c r="C379">
        <v>19</v>
      </c>
      <c r="D379">
        <v>6</v>
      </c>
      <c r="E379">
        <v>6</v>
      </c>
      <c r="F379">
        <v>5</v>
      </c>
      <c r="G379">
        <v>5</v>
      </c>
      <c r="I379">
        <v>18</v>
      </c>
      <c r="J379">
        <v>30</v>
      </c>
      <c r="K379">
        <v>19</v>
      </c>
      <c r="L379">
        <v>2</v>
      </c>
      <c r="M379">
        <v>2</v>
      </c>
      <c r="N379">
        <v>2</v>
      </c>
      <c r="O379">
        <v>2</v>
      </c>
      <c r="Q379">
        <v>18</v>
      </c>
      <c r="R379">
        <v>30</v>
      </c>
      <c r="S379">
        <v>19</v>
      </c>
      <c r="T379">
        <v>2</v>
      </c>
      <c r="U379">
        <v>2</v>
      </c>
      <c r="V379">
        <v>2</v>
      </c>
      <c r="W379">
        <v>2</v>
      </c>
      <c r="Y379">
        <v>18</v>
      </c>
      <c r="Z379">
        <v>30</v>
      </c>
      <c r="AA379">
        <v>19</v>
      </c>
      <c r="AB379">
        <v>2</v>
      </c>
      <c r="AC379">
        <v>2</v>
      </c>
      <c r="AD379">
        <v>2</v>
      </c>
      <c r="AE379">
        <v>2</v>
      </c>
      <c r="AG379">
        <v>18</v>
      </c>
      <c r="AH379">
        <v>30</v>
      </c>
      <c r="AI379">
        <v>19</v>
      </c>
      <c r="AJ379">
        <v>4</v>
      </c>
      <c r="AK379">
        <v>4</v>
      </c>
      <c r="AL379">
        <v>4</v>
      </c>
      <c r="AM379">
        <v>4</v>
      </c>
    </row>
    <row r="380" spans="1:39" x14ac:dyDescent="0.25">
      <c r="A380">
        <v>30</v>
      </c>
      <c r="B380">
        <v>50</v>
      </c>
      <c r="C380">
        <v>31</v>
      </c>
      <c r="D380">
        <v>7</v>
      </c>
      <c r="E380">
        <v>7</v>
      </c>
      <c r="F380">
        <v>5</v>
      </c>
      <c r="G380">
        <v>5</v>
      </c>
      <c r="I380">
        <v>30</v>
      </c>
      <c r="J380">
        <v>50</v>
      </c>
      <c r="K380">
        <v>31</v>
      </c>
      <c r="L380">
        <v>2</v>
      </c>
      <c r="M380">
        <v>2</v>
      </c>
      <c r="N380">
        <v>2</v>
      </c>
      <c r="O380">
        <v>2</v>
      </c>
      <c r="Q380">
        <v>30</v>
      </c>
      <c r="R380">
        <v>50</v>
      </c>
      <c r="S380">
        <v>31</v>
      </c>
      <c r="T380">
        <v>2</v>
      </c>
      <c r="U380">
        <v>2</v>
      </c>
      <c r="V380">
        <v>2</v>
      </c>
      <c r="W380">
        <v>2</v>
      </c>
      <c r="Y380">
        <v>30</v>
      </c>
      <c r="Z380">
        <v>50</v>
      </c>
      <c r="AA380">
        <v>31</v>
      </c>
      <c r="AB380">
        <v>2</v>
      </c>
      <c r="AC380">
        <v>2</v>
      </c>
      <c r="AD380">
        <v>2</v>
      </c>
      <c r="AE380">
        <v>2</v>
      </c>
      <c r="AG380">
        <v>30</v>
      </c>
      <c r="AH380">
        <v>50</v>
      </c>
      <c r="AI380">
        <v>31</v>
      </c>
      <c r="AJ380">
        <v>4</v>
      </c>
      <c r="AK380">
        <v>4</v>
      </c>
      <c r="AL380">
        <v>4</v>
      </c>
      <c r="AM380">
        <v>4</v>
      </c>
    </row>
    <row r="381" spans="1:39" x14ac:dyDescent="0.25">
      <c r="A381">
        <v>50</v>
      </c>
      <c r="B381">
        <v>80</v>
      </c>
      <c r="C381">
        <v>51</v>
      </c>
      <c r="D381">
        <v>8</v>
      </c>
      <c r="E381">
        <v>8</v>
      </c>
      <c r="F381">
        <v>6</v>
      </c>
      <c r="G381">
        <v>6</v>
      </c>
      <c r="I381">
        <v>50</v>
      </c>
      <c r="J381">
        <v>80</v>
      </c>
      <c r="K381">
        <v>51</v>
      </c>
      <c r="L381">
        <v>2.5</v>
      </c>
      <c r="M381">
        <v>2.5</v>
      </c>
      <c r="N381">
        <v>2.5</v>
      </c>
      <c r="O381">
        <v>2.5</v>
      </c>
      <c r="Q381">
        <v>50</v>
      </c>
      <c r="R381">
        <v>80</v>
      </c>
      <c r="S381">
        <v>51</v>
      </c>
      <c r="T381">
        <v>2.5</v>
      </c>
      <c r="U381">
        <v>2.5</v>
      </c>
      <c r="V381">
        <v>2.5</v>
      </c>
      <c r="W381">
        <v>2.5</v>
      </c>
      <c r="Y381">
        <v>50</v>
      </c>
      <c r="Z381">
        <v>80</v>
      </c>
      <c r="AA381">
        <v>51</v>
      </c>
      <c r="AB381">
        <v>2.5</v>
      </c>
      <c r="AC381">
        <v>2.5</v>
      </c>
      <c r="AD381">
        <v>2.5</v>
      </c>
      <c r="AE381">
        <v>2.5</v>
      </c>
      <c r="AG381">
        <v>50</v>
      </c>
      <c r="AH381">
        <v>80</v>
      </c>
      <c r="AI381">
        <v>51</v>
      </c>
      <c r="AJ381">
        <v>5</v>
      </c>
      <c r="AK381">
        <v>5</v>
      </c>
      <c r="AL381">
        <v>5</v>
      </c>
      <c r="AM381">
        <v>5</v>
      </c>
    </row>
    <row r="382" spans="1:39" x14ac:dyDescent="0.25">
      <c r="A382">
        <v>80</v>
      </c>
      <c r="B382">
        <v>120</v>
      </c>
      <c r="C382">
        <v>81</v>
      </c>
      <c r="D382">
        <v>8</v>
      </c>
      <c r="E382">
        <v>8</v>
      </c>
      <c r="F382">
        <v>8</v>
      </c>
      <c r="G382">
        <v>8</v>
      </c>
      <c r="I382">
        <v>80</v>
      </c>
      <c r="J382">
        <v>120</v>
      </c>
      <c r="K382">
        <v>81</v>
      </c>
      <c r="L382">
        <v>5</v>
      </c>
      <c r="M382">
        <v>5</v>
      </c>
      <c r="N382">
        <v>5</v>
      </c>
      <c r="O382">
        <v>5</v>
      </c>
      <c r="Q382">
        <v>80</v>
      </c>
      <c r="R382">
        <v>120</v>
      </c>
      <c r="S382">
        <v>81</v>
      </c>
      <c r="T382">
        <v>5</v>
      </c>
      <c r="U382">
        <v>5</v>
      </c>
      <c r="V382">
        <v>5</v>
      </c>
      <c r="W382">
        <v>5</v>
      </c>
      <c r="Y382">
        <v>80</v>
      </c>
      <c r="Z382">
        <v>120</v>
      </c>
      <c r="AA382">
        <v>81</v>
      </c>
      <c r="AB382">
        <v>5</v>
      </c>
      <c r="AC382">
        <v>5</v>
      </c>
      <c r="AD382">
        <v>5</v>
      </c>
      <c r="AE382">
        <v>5</v>
      </c>
      <c r="AG382">
        <v>80</v>
      </c>
      <c r="AH382">
        <v>120</v>
      </c>
      <c r="AI382">
        <v>81</v>
      </c>
      <c r="AJ382">
        <v>5</v>
      </c>
      <c r="AK382">
        <v>5</v>
      </c>
      <c r="AL382">
        <v>5</v>
      </c>
      <c r="AM382">
        <v>5</v>
      </c>
    </row>
    <row r="383" spans="1:39" x14ac:dyDescent="0.25">
      <c r="A383">
        <v>120</v>
      </c>
      <c r="B383">
        <v>150</v>
      </c>
      <c r="C383">
        <v>121</v>
      </c>
      <c r="D383">
        <v>9</v>
      </c>
      <c r="E383">
        <v>9</v>
      </c>
      <c r="F383">
        <v>9</v>
      </c>
      <c r="G383">
        <v>9</v>
      </c>
      <c r="I383">
        <v>120</v>
      </c>
      <c r="J383">
        <v>150</v>
      </c>
      <c r="K383">
        <v>121</v>
      </c>
      <c r="L383">
        <v>5</v>
      </c>
      <c r="M383">
        <v>5</v>
      </c>
      <c r="N383">
        <v>5</v>
      </c>
      <c r="O383">
        <v>5</v>
      </c>
      <c r="Q383">
        <v>120</v>
      </c>
      <c r="R383">
        <v>150</v>
      </c>
      <c r="S383">
        <v>121</v>
      </c>
      <c r="T383">
        <v>5</v>
      </c>
      <c r="U383">
        <v>5</v>
      </c>
      <c r="V383">
        <v>5</v>
      </c>
      <c r="W383">
        <v>5</v>
      </c>
      <c r="Y383">
        <v>120</v>
      </c>
      <c r="Z383">
        <v>150</v>
      </c>
      <c r="AA383">
        <v>121</v>
      </c>
      <c r="AB383">
        <v>5</v>
      </c>
      <c r="AC383">
        <v>5</v>
      </c>
      <c r="AD383">
        <v>5</v>
      </c>
      <c r="AE383">
        <v>5</v>
      </c>
      <c r="AG383">
        <v>120</v>
      </c>
      <c r="AH383">
        <v>150</v>
      </c>
      <c r="AI383">
        <v>121</v>
      </c>
      <c r="AJ383">
        <v>7</v>
      </c>
      <c r="AK383">
        <v>7</v>
      </c>
      <c r="AL383">
        <v>7</v>
      </c>
      <c r="AM383">
        <v>7</v>
      </c>
    </row>
    <row r="384" spans="1:39" x14ac:dyDescent="0.25">
      <c r="A384">
        <v>150</v>
      </c>
      <c r="B384">
        <v>180</v>
      </c>
      <c r="C384">
        <v>151</v>
      </c>
      <c r="D384">
        <v>9</v>
      </c>
      <c r="E384">
        <v>9</v>
      </c>
      <c r="F384">
        <v>9</v>
      </c>
      <c r="G384">
        <v>9</v>
      </c>
      <c r="I384">
        <v>150</v>
      </c>
      <c r="J384">
        <v>180</v>
      </c>
      <c r="K384">
        <v>151</v>
      </c>
      <c r="L384">
        <v>5</v>
      </c>
      <c r="M384">
        <v>5</v>
      </c>
      <c r="N384">
        <v>5</v>
      </c>
      <c r="O384">
        <v>5</v>
      </c>
      <c r="Q384">
        <v>150</v>
      </c>
      <c r="R384">
        <v>180</v>
      </c>
      <c r="S384">
        <v>151</v>
      </c>
      <c r="T384">
        <v>5</v>
      </c>
      <c r="U384">
        <v>5</v>
      </c>
      <c r="V384">
        <v>5</v>
      </c>
      <c r="W384">
        <v>5</v>
      </c>
      <c r="Y384">
        <v>150</v>
      </c>
      <c r="Z384">
        <v>180</v>
      </c>
      <c r="AA384">
        <v>151</v>
      </c>
      <c r="AB384">
        <v>5</v>
      </c>
      <c r="AC384">
        <v>5</v>
      </c>
      <c r="AD384">
        <v>5</v>
      </c>
      <c r="AE384">
        <v>5</v>
      </c>
      <c r="AG384">
        <v>150</v>
      </c>
      <c r="AH384">
        <v>180</v>
      </c>
      <c r="AI384">
        <v>151</v>
      </c>
      <c r="AJ384">
        <v>7</v>
      </c>
      <c r="AK384">
        <v>7</v>
      </c>
      <c r="AL384">
        <v>7</v>
      </c>
      <c r="AM384">
        <v>7</v>
      </c>
    </row>
    <row r="385" spans="1:39" x14ac:dyDescent="0.25">
      <c r="A385">
        <v>180</v>
      </c>
      <c r="B385">
        <v>250</v>
      </c>
      <c r="C385">
        <v>181</v>
      </c>
      <c r="D385">
        <v>10</v>
      </c>
      <c r="E385">
        <v>10</v>
      </c>
      <c r="F385">
        <v>10</v>
      </c>
      <c r="G385">
        <v>10</v>
      </c>
      <c r="I385">
        <v>180</v>
      </c>
      <c r="J385">
        <v>250</v>
      </c>
      <c r="K385">
        <v>181</v>
      </c>
      <c r="L385">
        <v>5</v>
      </c>
      <c r="M385">
        <v>5</v>
      </c>
      <c r="N385">
        <v>5</v>
      </c>
      <c r="O385">
        <v>5</v>
      </c>
      <c r="Q385">
        <v>180</v>
      </c>
      <c r="R385">
        <v>250</v>
      </c>
      <c r="S385">
        <v>181</v>
      </c>
      <c r="T385">
        <v>5</v>
      </c>
      <c r="U385">
        <v>5</v>
      </c>
      <c r="V385">
        <v>5</v>
      </c>
      <c r="W385">
        <v>5</v>
      </c>
      <c r="Y385">
        <v>180</v>
      </c>
      <c r="Z385">
        <v>250</v>
      </c>
      <c r="AA385">
        <v>181</v>
      </c>
      <c r="AB385">
        <v>5</v>
      </c>
      <c r="AC385">
        <v>5</v>
      </c>
      <c r="AD385">
        <v>5</v>
      </c>
      <c r="AE385">
        <v>5</v>
      </c>
      <c r="AG385">
        <v>180</v>
      </c>
      <c r="AH385">
        <v>250</v>
      </c>
      <c r="AI385">
        <v>181</v>
      </c>
      <c r="AJ385">
        <v>8</v>
      </c>
      <c r="AK385">
        <v>8</v>
      </c>
      <c r="AL385">
        <v>8</v>
      </c>
      <c r="AM385">
        <v>8</v>
      </c>
    </row>
    <row r="386" spans="1:39" x14ac:dyDescent="0.25">
      <c r="A386">
        <v>250</v>
      </c>
      <c r="B386">
        <v>315</v>
      </c>
      <c r="C386">
        <v>251</v>
      </c>
      <c r="D386" t="e">
        <v>#N/A</v>
      </c>
      <c r="E386" t="e">
        <v>#N/A</v>
      </c>
      <c r="F386" t="e">
        <v>#N/A</v>
      </c>
      <c r="G386" t="e">
        <v>#N/A</v>
      </c>
      <c r="I386">
        <v>250</v>
      </c>
      <c r="J386">
        <v>315</v>
      </c>
      <c r="K386">
        <v>251</v>
      </c>
      <c r="L386">
        <v>7</v>
      </c>
      <c r="M386">
        <v>7</v>
      </c>
      <c r="N386">
        <v>7</v>
      </c>
      <c r="O386">
        <v>7</v>
      </c>
      <c r="Q386">
        <v>250</v>
      </c>
      <c r="R386">
        <v>315</v>
      </c>
      <c r="S386">
        <v>251</v>
      </c>
      <c r="T386">
        <v>7</v>
      </c>
      <c r="U386">
        <v>7</v>
      </c>
      <c r="V386">
        <v>7</v>
      </c>
      <c r="W386">
        <v>7</v>
      </c>
      <c r="Y386">
        <v>250</v>
      </c>
      <c r="Z386">
        <v>315</v>
      </c>
      <c r="AA386">
        <v>251</v>
      </c>
      <c r="AB386">
        <v>7</v>
      </c>
      <c r="AC386">
        <v>7</v>
      </c>
      <c r="AD386">
        <v>7</v>
      </c>
      <c r="AE386">
        <v>7</v>
      </c>
      <c r="AG386">
        <v>250</v>
      </c>
      <c r="AH386">
        <v>315</v>
      </c>
      <c r="AI386">
        <v>251</v>
      </c>
      <c r="AJ386" t="e">
        <v>#N/A</v>
      </c>
      <c r="AK386" t="e">
        <v>#N/A</v>
      </c>
      <c r="AL386" t="e">
        <v>#N/A</v>
      </c>
      <c r="AM386" t="e">
        <v>#N/A</v>
      </c>
    </row>
    <row r="387" spans="1:39" x14ac:dyDescent="0.25">
      <c r="A387">
        <v>315</v>
      </c>
      <c r="B387">
        <v>400</v>
      </c>
      <c r="C387">
        <v>316</v>
      </c>
      <c r="D387" t="e">
        <v>#N/A</v>
      </c>
      <c r="E387" t="e">
        <v>#N/A</v>
      </c>
      <c r="F387" t="e">
        <v>#N/A</v>
      </c>
      <c r="G387" t="e">
        <v>#N/A</v>
      </c>
      <c r="I387">
        <v>315</v>
      </c>
      <c r="J387">
        <v>400</v>
      </c>
      <c r="K387">
        <v>316</v>
      </c>
      <c r="L387">
        <v>8</v>
      </c>
      <c r="M387">
        <v>8</v>
      </c>
      <c r="N387">
        <v>8</v>
      </c>
      <c r="O387">
        <v>8</v>
      </c>
      <c r="Q387">
        <v>315</v>
      </c>
      <c r="R387">
        <v>400</v>
      </c>
      <c r="S387">
        <v>316</v>
      </c>
      <c r="T387">
        <v>8</v>
      </c>
      <c r="U387">
        <v>8</v>
      </c>
      <c r="V387">
        <v>8</v>
      </c>
      <c r="W387">
        <v>8</v>
      </c>
      <c r="Y387">
        <v>315</v>
      </c>
      <c r="Z387">
        <v>400</v>
      </c>
      <c r="AA387">
        <v>316</v>
      </c>
      <c r="AB387">
        <v>8</v>
      </c>
      <c r="AC387">
        <v>8</v>
      </c>
      <c r="AD387">
        <v>8</v>
      </c>
      <c r="AE387">
        <v>8</v>
      </c>
      <c r="AG387">
        <v>315</v>
      </c>
      <c r="AH387">
        <v>400</v>
      </c>
      <c r="AI387">
        <v>316</v>
      </c>
      <c r="AJ387" t="e">
        <v>#N/A</v>
      </c>
      <c r="AK387" t="e">
        <v>#N/A</v>
      </c>
      <c r="AL387" t="e">
        <v>#N/A</v>
      </c>
      <c r="AM387" t="e">
        <v>#N/A</v>
      </c>
    </row>
    <row r="393" spans="1:39" x14ac:dyDescent="0.25">
      <c r="C393" t="s">
        <v>138</v>
      </c>
      <c r="K393" t="s">
        <v>139</v>
      </c>
      <c r="S393" t="s">
        <v>140</v>
      </c>
      <c r="AA393" t="s">
        <v>141</v>
      </c>
      <c r="AI393" t="s">
        <v>142</v>
      </c>
    </row>
    <row r="394" spans="1:39" x14ac:dyDescent="0.25">
      <c r="C394" t="s">
        <v>4</v>
      </c>
      <c r="D394" t="s">
        <v>13</v>
      </c>
      <c r="K394" t="s">
        <v>4</v>
      </c>
      <c r="L394" t="s">
        <v>13</v>
      </c>
      <c r="S394" t="s">
        <v>4</v>
      </c>
      <c r="T394" t="s">
        <v>13</v>
      </c>
      <c r="AA394" t="s">
        <v>4</v>
      </c>
      <c r="AB394" t="s">
        <v>13</v>
      </c>
      <c r="AI394" t="s">
        <v>4</v>
      </c>
      <c r="AJ394" t="s">
        <v>13</v>
      </c>
    </row>
    <row r="395" spans="1:39" x14ac:dyDescent="0.25">
      <c r="D395">
        <v>8</v>
      </c>
      <c r="E395">
        <v>9</v>
      </c>
      <c r="F395">
        <v>0</v>
      </c>
      <c r="G395">
        <v>2</v>
      </c>
      <c r="L395">
        <v>8</v>
      </c>
      <c r="M395">
        <v>9</v>
      </c>
      <c r="N395">
        <v>0</v>
      </c>
      <c r="O395">
        <v>2</v>
      </c>
      <c r="T395">
        <v>8</v>
      </c>
      <c r="U395">
        <v>9</v>
      </c>
      <c r="V395">
        <v>0</v>
      </c>
      <c r="W395">
        <v>2</v>
      </c>
      <c r="AB395">
        <v>8</v>
      </c>
      <c r="AC395">
        <v>9</v>
      </c>
      <c r="AD395">
        <v>0</v>
      </c>
      <c r="AE395">
        <v>2</v>
      </c>
      <c r="AJ395">
        <v>8</v>
      </c>
      <c r="AK395">
        <v>9</v>
      </c>
      <c r="AL395">
        <v>0</v>
      </c>
      <c r="AM395">
        <v>2</v>
      </c>
    </row>
    <row r="396" spans="1:39" x14ac:dyDescent="0.25">
      <c r="A396">
        <v>2.5</v>
      </c>
      <c r="B396">
        <v>6</v>
      </c>
      <c r="C396">
        <v>0</v>
      </c>
      <c r="D396">
        <v>1.5</v>
      </c>
      <c r="E396">
        <v>1.5</v>
      </c>
      <c r="F396">
        <v>1</v>
      </c>
      <c r="G396">
        <v>1</v>
      </c>
      <c r="I396">
        <v>2.5</v>
      </c>
      <c r="J396">
        <v>6</v>
      </c>
      <c r="K396">
        <v>0</v>
      </c>
      <c r="L396">
        <v>0.5</v>
      </c>
      <c r="M396">
        <v>0.5</v>
      </c>
      <c r="N396">
        <v>0.5</v>
      </c>
      <c r="O396">
        <v>0.5</v>
      </c>
      <c r="Q396">
        <v>2.5</v>
      </c>
      <c r="R396">
        <v>6</v>
      </c>
      <c r="S396">
        <v>0</v>
      </c>
      <c r="T396">
        <v>0.5</v>
      </c>
      <c r="U396">
        <v>0.5</v>
      </c>
      <c r="V396">
        <v>0.5</v>
      </c>
      <c r="W396">
        <v>0.5</v>
      </c>
      <c r="Y396">
        <v>2.5</v>
      </c>
      <c r="Z396">
        <v>6</v>
      </c>
      <c r="AA396">
        <v>0</v>
      </c>
      <c r="AB396">
        <v>0.5</v>
      </c>
      <c r="AC396">
        <v>0.5</v>
      </c>
      <c r="AD396">
        <v>0.5</v>
      </c>
      <c r="AE396">
        <v>0.5</v>
      </c>
      <c r="AG396">
        <v>2.5</v>
      </c>
      <c r="AH396">
        <v>6</v>
      </c>
      <c r="AI396">
        <v>0</v>
      </c>
      <c r="AJ396">
        <v>0.9</v>
      </c>
      <c r="AK396">
        <v>0.9</v>
      </c>
      <c r="AL396">
        <v>0.9</v>
      </c>
      <c r="AM396">
        <v>0.9</v>
      </c>
    </row>
    <row r="397" spans="1:39" x14ac:dyDescent="0.25">
      <c r="A397">
        <v>6</v>
      </c>
      <c r="B397">
        <v>10</v>
      </c>
      <c r="C397">
        <v>7</v>
      </c>
      <c r="D397">
        <v>1.5</v>
      </c>
      <c r="E397">
        <v>1.5</v>
      </c>
      <c r="F397">
        <v>1.5</v>
      </c>
      <c r="G397">
        <v>1.5</v>
      </c>
      <c r="I397">
        <v>6</v>
      </c>
      <c r="J397">
        <v>10</v>
      </c>
      <c r="K397">
        <v>7</v>
      </c>
      <c r="L397">
        <v>0.7</v>
      </c>
      <c r="M397">
        <v>0.7</v>
      </c>
      <c r="N397">
        <v>0.7</v>
      </c>
      <c r="O397">
        <v>0.7</v>
      </c>
      <c r="Q397">
        <v>6</v>
      </c>
      <c r="R397">
        <v>10</v>
      </c>
      <c r="S397">
        <v>7</v>
      </c>
      <c r="T397">
        <v>0.7</v>
      </c>
      <c r="U397">
        <v>0.7</v>
      </c>
      <c r="V397">
        <v>0.7</v>
      </c>
      <c r="W397">
        <v>0.7</v>
      </c>
      <c r="Y397">
        <v>6</v>
      </c>
      <c r="Z397">
        <v>10</v>
      </c>
      <c r="AA397">
        <v>7</v>
      </c>
      <c r="AB397">
        <v>0.7</v>
      </c>
      <c r="AC397">
        <v>0.7</v>
      </c>
      <c r="AD397">
        <v>0.7</v>
      </c>
      <c r="AE397">
        <v>0.7</v>
      </c>
      <c r="AG397">
        <v>6</v>
      </c>
      <c r="AH397">
        <v>10</v>
      </c>
      <c r="AI397">
        <v>7</v>
      </c>
      <c r="AJ397">
        <v>1.5</v>
      </c>
      <c r="AK397">
        <v>1.5</v>
      </c>
      <c r="AL397">
        <v>1.5</v>
      </c>
      <c r="AM397">
        <v>1.5</v>
      </c>
    </row>
    <row r="398" spans="1:39" x14ac:dyDescent="0.25">
      <c r="A398">
        <v>10</v>
      </c>
      <c r="B398">
        <v>18</v>
      </c>
      <c r="C398">
        <v>11</v>
      </c>
      <c r="D398">
        <v>1.5</v>
      </c>
      <c r="E398">
        <v>1.5</v>
      </c>
      <c r="F398">
        <v>1.5</v>
      </c>
      <c r="G398">
        <v>1.5</v>
      </c>
      <c r="I398">
        <v>10</v>
      </c>
      <c r="J398">
        <v>18</v>
      </c>
      <c r="K398">
        <v>11</v>
      </c>
      <c r="L398">
        <v>0.7</v>
      </c>
      <c r="M398">
        <v>0.7</v>
      </c>
      <c r="N398">
        <v>0.7</v>
      </c>
      <c r="O398">
        <v>0.7</v>
      </c>
      <c r="Q398">
        <v>10</v>
      </c>
      <c r="R398">
        <v>18</v>
      </c>
      <c r="S398">
        <v>11</v>
      </c>
      <c r="T398">
        <v>0.7</v>
      </c>
      <c r="U398">
        <v>0.7</v>
      </c>
      <c r="V398">
        <v>0.7</v>
      </c>
      <c r="W398">
        <v>0.7</v>
      </c>
      <c r="Y398">
        <v>10</v>
      </c>
      <c r="Z398">
        <v>18</v>
      </c>
      <c r="AA398">
        <v>11</v>
      </c>
      <c r="AB398">
        <v>0.7</v>
      </c>
      <c r="AC398">
        <v>0.7</v>
      </c>
      <c r="AD398">
        <v>0.7</v>
      </c>
      <c r="AE398">
        <v>0.7</v>
      </c>
      <c r="AG398">
        <v>10</v>
      </c>
      <c r="AH398">
        <v>18</v>
      </c>
      <c r="AI398">
        <v>11</v>
      </c>
      <c r="AJ398">
        <v>1.5</v>
      </c>
      <c r="AK398">
        <v>1.5</v>
      </c>
      <c r="AL398">
        <v>1.5</v>
      </c>
      <c r="AM398">
        <v>1.5</v>
      </c>
    </row>
    <row r="399" spans="1:39" x14ac:dyDescent="0.25">
      <c r="A399">
        <v>18</v>
      </c>
      <c r="B399">
        <v>30</v>
      </c>
      <c r="C399">
        <v>19</v>
      </c>
      <c r="D399">
        <v>2</v>
      </c>
      <c r="E399">
        <v>2</v>
      </c>
      <c r="F399">
        <v>1.5</v>
      </c>
      <c r="G399">
        <v>1.5</v>
      </c>
      <c r="I399">
        <v>18</v>
      </c>
      <c r="J399">
        <v>30</v>
      </c>
      <c r="K399">
        <v>19</v>
      </c>
      <c r="L399">
        <v>0.7</v>
      </c>
      <c r="M399">
        <v>0.7</v>
      </c>
      <c r="N399">
        <v>0.7</v>
      </c>
      <c r="O399">
        <v>0.7</v>
      </c>
      <c r="Q399">
        <v>18</v>
      </c>
      <c r="R399">
        <v>30</v>
      </c>
      <c r="S399">
        <v>19</v>
      </c>
      <c r="T399">
        <v>0.7</v>
      </c>
      <c r="U399">
        <v>0.7</v>
      </c>
      <c r="V399">
        <v>0.7</v>
      </c>
      <c r="W399">
        <v>0.7</v>
      </c>
      <c r="Y399">
        <v>18</v>
      </c>
      <c r="Z399">
        <v>30</v>
      </c>
      <c r="AA399">
        <v>19</v>
      </c>
      <c r="AB399">
        <v>0.7</v>
      </c>
      <c r="AC399">
        <v>0.7</v>
      </c>
      <c r="AD399">
        <v>0.7</v>
      </c>
      <c r="AE399">
        <v>0.7</v>
      </c>
      <c r="AG399">
        <v>18</v>
      </c>
      <c r="AH399">
        <v>30</v>
      </c>
      <c r="AI399">
        <v>19</v>
      </c>
      <c r="AJ399">
        <v>1.5</v>
      </c>
      <c r="AK399">
        <v>1.5</v>
      </c>
      <c r="AL399">
        <v>1.5</v>
      </c>
      <c r="AM399">
        <v>1.5</v>
      </c>
    </row>
    <row r="400" spans="1:39" x14ac:dyDescent="0.25">
      <c r="A400">
        <v>30</v>
      </c>
      <c r="B400">
        <v>50</v>
      </c>
      <c r="C400">
        <v>31</v>
      </c>
      <c r="D400">
        <v>2.5</v>
      </c>
      <c r="E400">
        <v>2.5</v>
      </c>
      <c r="F400">
        <v>1.5</v>
      </c>
      <c r="G400">
        <v>1.5</v>
      </c>
      <c r="I400">
        <v>30</v>
      </c>
      <c r="J400">
        <v>50</v>
      </c>
      <c r="K400">
        <v>31</v>
      </c>
      <c r="L400">
        <v>0.7</v>
      </c>
      <c r="M400">
        <v>0.7</v>
      </c>
      <c r="N400">
        <v>0.7</v>
      </c>
      <c r="O400">
        <v>0.7</v>
      </c>
      <c r="Q400">
        <v>30</v>
      </c>
      <c r="R400">
        <v>50</v>
      </c>
      <c r="S400">
        <v>31</v>
      </c>
      <c r="T400">
        <v>0.7</v>
      </c>
      <c r="U400">
        <v>0.7</v>
      </c>
      <c r="V400">
        <v>0.7</v>
      </c>
      <c r="W400">
        <v>0.7</v>
      </c>
      <c r="Y400">
        <v>30</v>
      </c>
      <c r="Z400">
        <v>50</v>
      </c>
      <c r="AA400">
        <v>31</v>
      </c>
      <c r="AB400">
        <v>0.7</v>
      </c>
      <c r="AC400">
        <v>0.7</v>
      </c>
      <c r="AD400">
        <v>0.7</v>
      </c>
      <c r="AE400">
        <v>0.7</v>
      </c>
      <c r="AG400">
        <v>30</v>
      </c>
      <c r="AH400">
        <v>50</v>
      </c>
      <c r="AI400">
        <v>31</v>
      </c>
      <c r="AJ400">
        <v>1.5</v>
      </c>
      <c r="AK400">
        <v>1.5</v>
      </c>
      <c r="AL400">
        <v>1.5</v>
      </c>
      <c r="AM400">
        <v>1.5</v>
      </c>
    </row>
    <row r="401" spans="1:39" x14ac:dyDescent="0.25">
      <c r="A401">
        <v>50</v>
      </c>
      <c r="B401">
        <v>80</v>
      </c>
      <c r="C401">
        <v>51</v>
      </c>
      <c r="D401">
        <v>3</v>
      </c>
      <c r="E401">
        <v>3</v>
      </c>
      <c r="F401">
        <v>2</v>
      </c>
      <c r="G401">
        <v>2</v>
      </c>
      <c r="I401">
        <v>50</v>
      </c>
      <c r="J401">
        <v>80</v>
      </c>
      <c r="K401">
        <v>51</v>
      </c>
      <c r="L401">
        <v>0.8</v>
      </c>
      <c r="M401">
        <v>0.8</v>
      </c>
      <c r="N401">
        <v>0.8</v>
      </c>
      <c r="O401">
        <v>0.8</v>
      </c>
      <c r="Q401">
        <v>50</v>
      </c>
      <c r="R401">
        <v>80</v>
      </c>
      <c r="S401">
        <v>51</v>
      </c>
      <c r="T401">
        <v>0.8</v>
      </c>
      <c r="U401">
        <v>0.8</v>
      </c>
      <c r="V401">
        <v>0.8</v>
      </c>
      <c r="W401">
        <v>0.8</v>
      </c>
      <c r="Y401">
        <v>50</v>
      </c>
      <c r="Z401">
        <v>80</v>
      </c>
      <c r="AA401">
        <v>51</v>
      </c>
      <c r="AB401">
        <v>0.8</v>
      </c>
      <c r="AC401">
        <v>0.8</v>
      </c>
      <c r="AD401">
        <v>0.8</v>
      </c>
      <c r="AE401">
        <v>0.8</v>
      </c>
      <c r="AG401">
        <v>50</v>
      </c>
      <c r="AH401">
        <v>80</v>
      </c>
      <c r="AI401">
        <v>51</v>
      </c>
      <c r="AJ401">
        <v>1.7</v>
      </c>
      <c r="AK401">
        <v>1.7</v>
      </c>
      <c r="AL401">
        <v>1.7</v>
      </c>
      <c r="AM401">
        <v>1.7</v>
      </c>
    </row>
    <row r="402" spans="1:39" x14ac:dyDescent="0.25">
      <c r="A402">
        <v>80</v>
      </c>
      <c r="B402">
        <v>120</v>
      </c>
      <c r="C402">
        <v>81</v>
      </c>
      <c r="D402">
        <v>2.5</v>
      </c>
      <c r="E402">
        <v>2.5</v>
      </c>
      <c r="F402">
        <v>2.5</v>
      </c>
      <c r="G402">
        <v>2.5</v>
      </c>
      <c r="I402">
        <v>80</v>
      </c>
      <c r="J402">
        <v>120</v>
      </c>
      <c r="K402">
        <v>81</v>
      </c>
      <c r="L402">
        <v>1.5</v>
      </c>
      <c r="M402">
        <v>1.5</v>
      </c>
      <c r="N402">
        <v>1.5</v>
      </c>
      <c r="O402">
        <v>1.5</v>
      </c>
      <c r="Q402">
        <v>80</v>
      </c>
      <c r="R402">
        <v>120</v>
      </c>
      <c r="S402">
        <v>81</v>
      </c>
      <c r="T402">
        <v>1.5</v>
      </c>
      <c r="U402">
        <v>1.5</v>
      </c>
      <c r="V402">
        <v>1.5</v>
      </c>
      <c r="W402">
        <v>1.5</v>
      </c>
      <c r="Y402">
        <v>80</v>
      </c>
      <c r="Z402">
        <v>120</v>
      </c>
      <c r="AA402">
        <v>81</v>
      </c>
      <c r="AB402">
        <v>1.5</v>
      </c>
      <c r="AC402">
        <v>1.5</v>
      </c>
      <c r="AD402">
        <v>1.5</v>
      </c>
      <c r="AE402">
        <v>1.5</v>
      </c>
      <c r="AG402">
        <v>80</v>
      </c>
      <c r="AH402">
        <v>120</v>
      </c>
      <c r="AI402">
        <v>81</v>
      </c>
      <c r="AJ402">
        <v>1.5</v>
      </c>
      <c r="AK402">
        <v>1.5</v>
      </c>
      <c r="AL402">
        <v>1.5</v>
      </c>
      <c r="AM402">
        <v>1.5</v>
      </c>
    </row>
    <row r="403" spans="1:39" x14ac:dyDescent="0.25">
      <c r="A403">
        <v>120</v>
      </c>
      <c r="B403">
        <v>150</v>
      </c>
      <c r="C403">
        <v>121</v>
      </c>
      <c r="D403">
        <v>3</v>
      </c>
      <c r="E403">
        <v>3</v>
      </c>
      <c r="F403">
        <v>3</v>
      </c>
      <c r="G403">
        <v>3</v>
      </c>
      <c r="I403">
        <v>120</v>
      </c>
      <c r="J403">
        <v>150</v>
      </c>
      <c r="K403">
        <v>121</v>
      </c>
      <c r="L403">
        <v>1.5</v>
      </c>
      <c r="M403">
        <v>1.5</v>
      </c>
      <c r="N403">
        <v>1.5</v>
      </c>
      <c r="O403">
        <v>1.5</v>
      </c>
      <c r="Q403">
        <v>120</v>
      </c>
      <c r="R403">
        <v>150</v>
      </c>
      <c r="S403">
        <v>121</v>
      </c>
      <c r="T403">
        <v>1.5</v>
      </c>
      <c r="U403">
        <v>1.5</v>
      </c>
      <c r="V403">
        <v>1.5</v>
      </c>
      <c r="W403">
        <v>1.5</v>
      </c>
      <c r="Y403">
        <v>120</v>
      </c>
      <c r="Z403">
        <v>150</v>
      </c>
      <c r="AA403">
        <v>121</v>
      </c>
      <c r="AB403">
        <v>1.5</v>
      </c>
      <c r="AC403">
        <v>1.5</v>
      </c>
      <c r="AD403">
        <v>1.5</v>
      </c>
      <c r="AE403">
        <v>1.5</v>
      </c>
      <c r="AG403">
        <v>120</v>
      </c>
      <c r="AH403">
        <v>150</v>
      </c>
      <c r="AI403">
        <v>121</v>
      </c>
      <c r="AJ403">
        <v>2.5</v>
      </c>
      <c r="AK403">
        <v>2.5</v>
      </c>
      <c r="AL403">
        <v>2.5</v>
      </c>
      <c r="AM403">
        <v>2.5</v>
      </c>
    </row>
    <row r="404" spans="1:39" x14ac:dyDescent="0.25">
      <c r="A404">
        <v>150</v>
      </c>
      <c r="B404">
        <v>180</v>
      </c>
      <c r="C404">
        <v>151</v>
      </c>
      <c r="D404">
        <v>3</v>
      </c>
      <c r="E404">
        <v>3</v>
      </c>
      <c r="F404">
        <v>3</v>
      </c>
      <c r="G404">
        <v>3</v>
      </c>
      <c r="I404">
        <v>150</v>
      </c>
      <c r="J404">
        <v>180</v>
      </c>
      <c r="K404">
        <v>151</v>
      </c>
      <c r="L404">
        <v>1.5</v>
      </c>
      <c r="M404">
        <v>1.5</v>
      </c>
      <c r="N404">
        <v>1.5</v>
      </c>
      <c r="O404">
        <v>1.5</v>
      </c>
      <c r="Q404">
        <v>150</v>
      </c>
      <c r="R404">
        <v>180</v>
      </c>
      <c r="S404">
        <v>151</v>
      </c>
      <c r="T404">
        <v>1.5</v>
      </c>
      <c r="U404">
        <v>1.5</v>
      </c>
      <c r="V404">
        <v>1.5</v>
      </c>
      <c r="W404">
        <v>1.5</v>
      </c>
      <c r="Y404">
        <v>150</v>
      </c>
      <c r="Z404">
        <v>180</v>
      </c>
      <c r="AA404">
        <v>151</v>
      </c>
      <c r="AB404">
        <v>1.5</v>
      </c>
      <c r="AC404">
        <v>1.5</v>
      </c>
      <c r="AD404">
        <v>1.5</v>
      </c>
      <c r="AE404">
        <v>1.5</v>
      </c>
      <c r="AG404">
        <v>150</v>
      </c>
      <c r="AH404">
        <v>180</v>
      </c>
      <c r="AI404">
        <v>151</v>
      </c>
      <c r="AJ404">
        <v>2.5</v>
      </c>
      <c r="AK404">
        <v>2.5</v>
      </c>
      <c r="AL404">
        <v>2.5</v>
      </c>
      <c r="AM404">
        <v>2.5</v>
      </c>
    </row>
    <row r="405" spans="1:39" x14ac:dyDescent="0.25">
      <c r="A405">
        <v>180</v>
      </c>
      <c r="B405">
        <v>250</v>
      </c>
      <c r="C405">
        <v>181</v>
      </c>
      <c r="D405">
        <v>3.5</v>
      </c>
      <c r="E405">
        <v>3.5</v>
      </c>
      <c r="F405">
        <v>3.5</v>
      </c>
      <c r="G405">
        <v>3.5</v>
      </c>
      <c r="I405">
        <v>180</v>
      </c>
      <c r="J405">
        <v>250</v>
      </c>
      <c r="K405">
        <v>181</v>
      </c>
      <c r="L405">
        <v>1.5</v>
      </c>
      <c r="M405">
        <v>1.5</v>
      </c>
      <c r="N405">
        <v>1.5</v>
      </c>
      <c r="O405">
        <v>1.5</v>
      </c>
      <c r="Q405">
        <v>180</v>
      </c>
      <c r="R405">
        <v>250</v>
      </c>
      <c r="S405">
        <v>181</v>
      </c>
      <c r="T405">
        <v>1.5</v>
      </c>
      <c r="U405">
        <v>1.5</v>
      </c>
      <c r="V405">
        <v>1.5</v>
      </c>
      <c r="W405">
        <v>1.5</v>
      </c>
      <c r="Y405">
        <v>180</v>
      </c>
      <c r="Z405">
        <v>250</v>
      </c>
      <c r="AA405">
        <v>181</v>
      </c>
      <c r="AB405">
        <v>1.5</v>
      </c>
      <c r="AC405">
        <v>1.5</v>
      </c>
      <c r="AD405">
        <v>1.5</v>
      </c>
      <c r="AE405">
        <v>1.5</v>
      </c>
      <c r="AG405">
        <v>180</v>
      </c>
      <c r="AH405">
        <v>250</v>
      </c>
      <c r="AI405">
        <v>181</v>
      </c>
      <c r="AJ405">
        <v>2.5</v>
      </c>
      <c r="AK405">
        <v>2.5</v>
      </c>
      <c r="AL405">
        <v>2.5</v>
      </c>
      <c r="AM405">
        <v>2.5</v>
      </c>
    </row>
    <row r="406" spans="1:39" x14ac:dyDescent="0.25">
      <c r="A406">
        <v>250</v>
      </c>
      <c r="B406">
        <v>315</v>
      </c>
      <c r="C406">
        <v>251</v>
      </c>
      <c r="D406" t="e">
        <v>#N/A</v>
      </c>
      <c r="E406" t="e">
        <v>#N/A</v>
      </c>
      <c r="F406" t="e">
        <v>#N/A</v>
      </c>
      <c r="G406" t="e">
        <v>#N/A</v>
      </c>
      <c r="I406">
        <v>250</v>
      </c>
      <c r="J406">
        <v>315</v>
      </c>
      <c r="K406">
        <v>251</v>
      </c>
      <c r="L406">
        <v>2.5</v>
      </c>
      <c r="M406">
        <v>2.5</v>
      </c>
      <c r="N406">
        <v>2.5</v>
      </c>
      <c r="O406">
        <v>2.5</v>
      </c>
      <c r="Q406">
        <v>250</v>
      </c>
      <c r="R406">
        <v>315</v>
      </c>
      <c r="S406">
        <v>251</v>
      </c>
      <c r="T406">
        <v>2.5</v>
      </c>
      <c r="U406">
        <v>2.5</v>
      </c>
      <c r="V406">
        <v>2.5</v>
      </c>
      <c r="W406">
        <v>2.5</v>
      </c>
      <c r="Y406">
        <v>250</v>
      </c>
      <c r="Z406">
        <v>315</v>
      </c>
      <c r="AA406">
        <v>251</v>
      </c>
      <c r="AB406">
        <v>2.5</v>
      </c>
      <c r="AC406">
        <v>2.5</v>
      </c>
      <c r="AD406">
        <v>2.5</v>
      </c>
      <c r="AE406">
        <v>2.5</v>
      </c>
      <c r="AG406">
        <v>250</v>
      </c>
      <c r="AH406">
        <v>315</v>
      </c>
      <c r="AI406">
        <v>251</v>
      </c>
      <c r="AJ406" t="e">
        <v>#N/A</v>
      </c>
      <c r="AK406" t="e">
        <v>#N/A</v>
      </c>
      <c r="AL406" t="e">
        <v>#N/A</v>
      </c>
      <c r="AM406" t="e">
        <v>#N/A</v>
      </c>
    </row>
    <row r="407" spans="1:39" x14ac:dyDescent="0.25">
      <c r="A407">
        <v>315</v>
      </c>
      <c r="B407">
        <v>400</v>
      </c>
      <c r="C407">
        <v>316</v>
      </c>
      <c r="D407" t="e">
        <v>#N/A</v>
      </c>
      <c r="E407" t="e">
        <v>#N/A</v>
      </c>
      <c r="F407" t="e">
        <v>#N/A</v>
      </c>
      <c r="G407" t="e">
        <v>#N/A</v>
      </c>
      <c r="I407">
        <v>315</v>
      </c>
      <c r="J407">
        <v>400</v>
      </c>
      <c r="K407">
        <v>316</v>
      </c>
      <c r="L407">
        <v>2.5</v>
      </c>
      <c r="M407">
        <v>2.5</v>
      </c>
      <c r="N407">
        <v>2.5</v>
      </c>
      <c r="O407">
        <v>2.5</v>
      </c>
      <c r="Q407">
        <v>315</v>
      </c>
      <c r="R407">
        <v>400</v>
      </c>
      <c r="S407">
        <v>316</v>
      </c>
      <c r="T407">
        <v>2.5</v>
      </c>
      <c r="U407">
        <v>2.5</v>
      </c>
      <c r="V407">
        <v>2.5</v>
      </c>
      <c r="W407">
        <v>2.5</v>
      </c>
      <c r="Y407">
        <v>315</v>
      </c>
      <c r="Z407">
        <v>400</v>
      </c>
      <c r="AA407">
        <v>316</v>
      </c>
      <c r="AB407">
        <v>2.5</v>
      </c>
      <c r="AC407">
        <v>2.5</v>
      </c>
      <c r="AD407">
        <v>2.5</v>
      </c>
      <c r="AE407">
        <v>2.5</v>
      </c>
      <c r="AG407">
        <v>315</v>
      </c>
      <c r="AH407">
        <v>400</v>
      </c>
      <c r="AI407">
        <v>316</v>
      </c>
      <c r="AJ407" t="e">
        <v>#N/A</v>
      </c>
      <c r="AK407" t="e">
        <v>#N/A</v>
      </c>
      <c r="AL407" t="e">
        <v>#N/A</v>
      </c>
      <c r="AM407" t="e">
        <v>#N/A</v>
      </c>
    </row>
    <row r="413" spans="1:39" x14ac:dyDescent="0.25">
      <c r="C413" t="s">
        <v>143</v>
      </c>
      <c r="H413" t="s">
        <v>144</v>
      </c>
      <c r="M413" t="s">
        <v>145</v>
      </c>
      <c r="R413" t="s">
        <v>146</v>
      </c>
      <c r="W413" t="s">
        <v>147</v>
      </c>
    </row>
    <row r="414" spans="1:39" x14ac:dyDescent="0.25">
      <c r="C414" t="s">
        <v>5</v>
      </c>
      <c r="D414" t="s">
        <v>14</v>
      </c>
      <c r="H414" t="s">
        <v>5</v>
      </c>
      <c r="I414" t="s">
        <v>14</v>
      </c>
      <c r="M414" t="s">
        <v>5</v>
      </c>
      <c r="N414" t="s">
        <v>14</v>
      </c>
      <c r="R414" t="s">
        <v>5</v>
      </c>
      <c r="S414" t="s">
        <v>14</v>
      </c>
      <c r="W414" t="s">
        <v>5</v>
      </c>
      <c r="X414" t="s">
        <v>14</v>
      </c>
    </row>
    <row r="415" spans="1:39" x14ac:dyDescent="0.25">
      <c r="D415" t="s">
        <v>51</v>
      </c>
      <c r="I415" t="s">
        <v>51</v>
      </c>
      <c r="N415" t="s">
        <v>51</v>
      </c>
      <c r="S415" t="s">
        <v>51</v>
      </c>
      <c r="X415" t="s">
        <v>51</v>
      </c>
    </row>
    <row r="416" spans="1:39" x14ac:dyDescent="0.25">
      <c r="A416">
        <v>6</v>
      </c>
      <c r="B416">
        <v>18</v>
      </c>
      <c r="C416">
        <v>0</v>
      </c>
      <c r="D416">
        <v>2.5</v>
      </c>
      <c r="F416">
        <v>6</v>
      </c>
      <c r="G416">
        <v>18</v>
      </c>
      <c r="H416">
        <v>0</v>
      </c>
      <c r="I416">
        <v>1</v>
      </c>
      <c r="K416">
        <v>6</v>
      </c>
      <c r="L416">
        <v>18</v>
      </c>
      <c r="M416">
        <v>0</v>
      </c>
      <c r="N416">
        <v>1</v>
      </c>
      <c r="P416">
        <v>6</v>
      </c>
      <c r="Q416">
        <v>18</v>
      </c>
      <c r="R416">
        <v>0</v>
      </c>
      <c r="S416">
        <v>1</v>
      </c>
      <c r="U416">
        <v>6</v>
      </c>
      <c r="V416">
        <v>18</v>
      </c>
      <c r="W416">
        <v>0</v>
      </c>
      <c r="X416" t="s">
        <v>148</v>
      </c>
    </row>
    <row r="417" spans="1:24" x14ac:dyDescent="0.25">
      <c r="A417">
        <v>18</v>
      </c>
      <c r="B417">
        <v>30</v>
      </c>
      <c r="C417">
        <v>19</v>
      </c>
      <c r="D417">
        <v>3.5</v>
      </c>
      <c r="F417">
        <v>18</v>
      </c>
      <c r="G417">
        <v>30</v>
      </c>
      <c r="H417">
        <v>19</v>
      </c>
      <c r="I417">
        <v>1</v>
      </c>
      <c r="K417">
        <v>18</v>
      </c>
      <c r="L417">
        <v>30</v>
      </c>
      <c r="M417">
        <v>19</v>
      </c>
      <c r="N417">
        <v>1</v>
      </c>
      <c r="P417">
        <v>18</v>
      </c>
      <c r="Q417">
        <v>30</v>
      </c>
      <c r="R417">
        <v>19</v>
      </c>
      <c r="S417">
        <v>1</v>
      </c>
      <c r="U417">
        <v>18</v>
      </c>
      <c r="V417">
        <v>30</v>
      </c>
      <c r="W417">
        <v>19</v>
      </c>
      <c r="X417">
        <v>2.5</v>
      </c>
    </row>
    <row r="418" spans="1:24" x14ac:dyDescent="0.25">
      <c r="A418">
        <v>30</v>
      </c>
      <c r="B418">
        <v>50</v>
      </c>
      <c r="C418">
        <v>31</v>
      </c>
      <c r="D418">
        <v>4</v>
      </c>
      <c r="F418">
        <v>30</v>
      </c>
      <c r="G418">
        <v>50</v>
      </c>
      <c r="H418">
        <v>31</v>
      </c>
      <c r="I418">
        <v>2</v>
      </c>
      <c r="K418">
        <v>30</v>
      </c>
      <c r="L418">
        <v>50</v>
      </c>
      <c r="M418">
        <v>31</v>
      </c>
      <c r="N418">
        <v>2</v>
      </c>
      <c r="P418">
        <v>30</v>
      </c>
      <c r="Q418">
        <v>50</v>
      </c>
      <c r="R418">
        <v>31</v>
      </c>
      <c r="S418">
        <v>2</v>
      </c>
      <c r="U418">
        <v>30</v>
      </c>
      <c r="V418">
        <v>50</v>
      </c>
      <c r="W418">
        <v>31</v>
      </c>
      <c r="X418">
        <v>2.5</v>
      </c>
    </row>
    <row r="419" spans="1:24" x14ac:dyDescent="0.25">
      <c r="A419">
        <v>50</v>
      </c>
      <c r="B419">
        <v>62</v>
      </c>
      <c r="C419">
        <v>51</v>
      </c>
      <c r="D419">
        <v>4</v>
      </c>
      <c r="F419">
        <v>50</v>
      </c>
      <c r="G419">
        <v>62</v>
      </c>
      <c r="H419">
        <v>51</v>
      </c>
      <c r="I419">
        <v>2</v>
      </c>
      <c r="K419">
        <v>50</v>
      </c>
      <c r="L419">
        <v>62</v>
      </c>
      <c r="M419">
        <v>51</v>
      </c>
      <c r="N419">
        <v>2</v>
      </c>
      <c r="P419">
        <v>50</v>
      </c>
      <c r="Q419">
        <v>62</v>
      </c>
      <c r="R419">
        <v>51</v>
      </c>
      <c r="S419">
        <v>2</v>
      </c>
      <c r="U419">
        <v>50</v>
      </c>
      <c r="V419">
        <v>62</v>
      </c>
      <c r="W419">
        <v>51</v>
      </c>
      <c r="X419">
        <v>4</v>
      </c>
    </row>
    <row r="420" spans="1:24" x14ac:dyDescent="0.25">
      <c r="A420">
        <v>62</v>
      </c>
      <c r="B420">
        <v>80</v>
      </c>
      <c r="C420">
        <v>63</v>
      </c>
      <c r="D420">
        <v>4</v>
      </c>
      <c r="F420">
        <v>62</v>
      </c>
      <c r="G420">
        <v>80</v>
      </c>
      <c r="H420">
        <v>63</v>
      </c>
      <c r="I420">
        <v>2.5</v>
      </c>
      <c r="K420">
        <v>62</v>
      </c>
      <c r="L420">
        <v>80</v>
      </c>
      <c r="M420">
        <v>63</v>
      </c>
      <c r="N420">
        <v>2.5</v>
      </c>
      <c r="P420">
        <v>62</v>
      </c>
      <c r="Q420">
        <v>80</v>
      </c>
      <c r="R420">
        <v>63</v>
      </c>
      <c r="S420">
        <v>2.5</v>
      </c>
      <c r="U420">
        <v>62</v>
      </c>
      <c r="V420">
        <v>80</v>
      </c>
      <c r="W420">
        <v>63</v>
      </c>
      <c r="X420">
        <v>4</v>
      </c>
    </row>
    <row r="421" spans="1:24" x14ac:dyDescent="0.25">
      <c r="A421">
        <v>80</v>
      </c>
      <c r="B421">
        <v>120</v>
      </c>
      <c r="C421">
        <v>81</v>
      </c>
      <c r="D421">
        <v>5</v>
      </c>
      <c r="F421">
        <v>80</v>
      </c>
      <c r="G421">
        <v>120</v>
      </c>
      <c r="H421">
        <v>81</v>
      </c>
      <c r="I421">
        <v>3</v>
      </c>
      <c r="K421">
        <v>80</v>
      </c>
      <c r="L421">
        <v>120</v>
      </c>
      <c r="M421">
        <v>81</v>
      </c>
      <c r="N421">
        <v>3</v>
      </c>
      <c r="P421">
        <v>80</v>
      </c>
      <c r="Q421">
        <v>120</v>
      </c>
      <c r="R421">
        <v>81</v>
      </c>
      <c r="S421">
        <v>3</v>
      </c>
      <c r="U421">
        <v>80</v>
      </c>
      <c r="V421">
        <v>120</v>
      </c>
      <c r="W421">
        <v>81</v>
      </c>
      <c r="X421">
        <v>5</v>
      </c>
    </row>
    <row r="422" spans="1:24" x14ac:dyDescent="0.25">
      <c r="A422">
        <v>120</v>
      </c>
      <c r="B422">
        <v>150</v>
      </c>
      <c r="C422">
        <v>121</v>
      </c>
      <c r="D422">
        <v>6</v>
      </c>
      <c r="F422">
        <v>120</v>
      </c>
      <c r="G422">
        <v>150</v>
      </c>
      <c r="H422">
        <v>121</v>
      </c>
      <c r="I422">
        <v>4</v>
      </c>
      <c r="K422">
        <v>120</v>
      </c>
      <c r="L422">
        <v>150</v>
      </c>
      <c r="M422">
        <v>121</v>
      </c>
      <c r="N422">
        <v>4</v>
      </c>
      <c r="P422">
        <v>120</v>
      </c>
      <c r="Q422">
        <v>150</v>
      </c>
      <c r="R422">
        <v>121</v>
      </c>
      <c r="S422">
        <v>4</v>
      </c>
      <c r="U422">
        <v>120</v>
      </c>
      <c r="V422">
        <v>150</v>
      </c>
      <c r="W422">
        <v>121</v>
      </c>
      <c r="X422">
        <v>5</v>
      </c>
    </row>
    <row r="423" spans="1:24" x14ac:dyDescent="0.25">
      <c r="A423">
        <v>150</v>
      </c>
      <c r="B423">
        <v>180</v>
      </c>
      <c r="C423">
        <v>151</v>
      </c>
      <c r="D423">
        <v>7</v>
      </c>
      <c r="F423">
        <v>150</v>
      </c>
      <c r="G423">
        <v>180</v>
      </c>
      <c r="H423">
        <v>151</v>
      </c>
      <c r="I423">
        <v>4</v>
      </c>
      <c r="K423">
        <v>150</v>
      </c>
      <c r="L423">
        <v>180</v>
      </c>
      <c r="M423">
        <v>151</v>
      </c>
      <c r="N423">
        <v>4</v>
      </c>
      <c r="P423">
        <v>150</v>
      </c>
      <c r="Q423">
        <v>180</v>
      </c>
      <c r="R423">
        <v>151</v>
      </c>
      <c r="S423">
        <v>4</v>
      </c>
      <c r="U423">
        <v>150</v>
      </c>
      <c r="V423">
        <v>180</v>
      </c>
      <c r="W423">
        <v>151</v>
      </c>
      <c r="X423">
        <v>5</v>
      </c>
    </row>
    <row r="424" spans="1:24" x14ac:dyDescent="0.25">
      <c r="A424">
        <v>180</v>
      </c>
      <c r="B424">
        <v>200</v>
      </c>
      <c r="C424">
        <v>181</v>
      </c>
      <c r="D424">
        <v>8</v>
      </c>
      <c r="F424">
        <v>180</v>
      </c>
      <c r="G424">
        <v>200</v>
      </c>
      <c r="H424">
        <v>181</v>
      </c>
      <c r="I424">
        <v>4</v>
      </c>
      <c r="K424">
        <v>180</v>
      </c>
      <c r="L424">
        <v>200</v>
      </c>
      <c r="M424">
        <v>181</v>
      </c>
      <c r="N424">
        <v>4</v>
      </c>
      <c r="P424">
        <v>180</v>
      </c>
      <c r="Q424">
        <v>200</v>
      </c>
      <c r="R424">
        <v>181</v>
      </c>
      <c r="S424">
        <v>4</v>
      </c>
      <c r="U424">
        <v>180</v>
      </c>
      <c r="V424">
        <v>200</v>
      </c>
      <c r="W424">
        <v>181</v>
      </c>
      <c r="X424">
        <v>7</v>
      </c>
    </row>
    <row r="425" spans="1:24" x14ac:dyDescent="0.25">
      <c r="A425">
        <v>200</v>
      </c>
      <c r="B425">
        <v>250</v>
      </c>
      <c r="C425">
        <v>201</v>
      </c>
      <c r="D425">
        <v>8</v>
      </c>
      <c r="F425">
        <v>200</v>
      </c>
      <c r="G425">
        <v>250</v>
      </c>
      <c r="H425">
        <v>201</v>
      </c>
      <c r="I425">
        <v>4</v>
      </c>
      <c r="K425">
        <v>200</v>
      </c>
      <c r="L425">
        <v>250</v>
      </c>
      <c r="M425">
        <v>201</v>
      </c>
      <c r="N425">
        <v>4</v>
      </c>
      <c r="P425">
        <v>200</v>
      </c>
      <c r="Q425">
        <v>250</v>
      </c>
      <c r="R425">
        <v>201</v>
      </c>
      <c r="S425">
        <v>4</v>
      </c>
      <c r="U425">
        <v>200</v>
      </c>
      <c r="V425">
        <v>250</v>
      </c>
      <c r="W425">
        <v>201</v>
      </c>
      <c r="X425">
        <v>7</v>
      </c>
    </row>
    <row r="426" spans="1:24" x14ac:dyDescent="0.25">
      <c r="A426">
        <v>250</v>
      </c>
      <c r="B426">
        <v>315</v>
      </c>
      <c r="C426">
        <v>251</v>
      </c>
      <c r="D426">
        <v>9</v>
      </c>
      <c r="F426">
        <v>250</v>
      </c>
      <c r="G426">
        <v>315</v>
      </c>
      <c r="H426">
        <v>251</v>
      </c>
      <c r="I426">
        <v>6</v>
      </c>
      <c r="K426">
        <v>250</v>
      </c>
      <c r="L426">
        <v>315</v>
      </c>
      <c r="M426">
        <v>251</v>
      </c>
      <c r="N426">
        <v>6</v>
      </c>
      <c r="P426">
        <v>250</v>
      </c>
      <c r="Q426">
        <v>315</v>
      </c>
      <c r="R426">
        <v>251</v>
      </c>
      <c r="S426">
        <v>6</v>
      </c>
      <c r="U426">
        <v>250</v>
      </c>
      <c r="V426">
        <v>315</v>
      </c>
      <c r="W426">
        <v>251</v>
      </c>
      <c r="X426">
        <v>7</v>
      </c>
    </row>
    <row r="427" spans="1:24" x14ac:dyDescent="0.25">
      <c r="A427">
        <v>315</v>
      </c>
      <c r="B427">
        <v>400</v>
      </c>
      <c r="C427">
        <v>316</v>
      </c>
      <c r="D427">
        <v>10</v>
      </c>
      <c r="F427">
        <v>315</v>
      </c>
      <c r="G427">
        <v>400</v>
      </c>
      <c r="H427">
        <v>316</v>
      </c>
      <c r="I427">
        <v>7</v>
      </c>
      <c r="K427">
        <v>315</v>
      </c>
      <c r="L427">
        <v>400</v>
      </c>
      <c r="M427">
        <v>316</v>
      </c>
      <c r="N427">
        <v>7</v>
      </c>
      <c r="P427">
        <v>315</v>
      </c>
      <c r="Q427">
        <v>400</v>
      </c>
      <c r="R427">
        <v>316</v>
      </c>
      <c r="S427">
        <v>7</v>
      </c>
      <c r="U427">
        <v>315</v>
      </c>
      <c r="V427">
        <v>400</v>
      </c>
      <c r="W427">
        <v>316</v>
      </c>
      <c r="X427">
        <v>8</v>
      </c>
    </row>
    <row r="428" spans="1:24" x14ac:dyDescent="0.25">
      <c r="A428">
        <v>400</v>
      </c>
      <c r="B428">
        <v>500</v>
      </c>
      <c r="C428">
        <v>401</v>
      </c>
      <c r="D428" t="e">
        <v>#N/A</v>
      </c>
      <c r="F428">
        <v>400</v>
      </c>
      <c r="G428">
        <v>500</v>
      </c>
      <c r="H428">
        <v>401</v>
      </c>
      <c r="I428" t="e">
        <v>#N/A</v>
      </c>
      <c r="K428">
        <v>400</v>
      </c>
      <c r="L428">
        <v>500</v>
      </c>
      <c r="M428">
        <v>401</v>
      </c>
      <c r="N428" t="e">
        <v>#N/A</v>
      </c>
      <c r="P428">
        <v>400</v>
      </c>
      <c r="Q428">
        <v>500</v>
      </c>
      <c r="R428">
        <v>401</v>
      </c>
      <c r="S428" t="e">
        <v>#N/A</v>
      </c>
      <c r="U428">
        <v>400</v>
      </c>
      <c r="V428">
        <v>500</v>
      </c>
      <c r="W428">
        <v>401</v>
      </c>
      <c r="X428" t="e">
        <v>#N/A</v>
      </c>
    </row>
    <row r="434" spans="1:11" x14ac:dyDescent="0.25">
      <c r="C434" t="s">
        <v>149</v>
      </c>
      <c r="I434" t="s">
        <v>150</v>
      </c>
    </row>
    <row r="435" spans="1:11" x14ac:dyDescent="0.25">
      <c r="C435" t="s">
        <v>5</v>
      </c>
      <c r="D435" t="s">
        <v>151</v>
      </c>
      <c r="I435" t="s">
        <v>5</v>
      </c>
      <c r="J435" t="s">
        <v>151</v>
      </c>
    </row>
    <row r="436" spans="1:11" x14ac:dyDescent="0.25">
      <c r="D436" t="s">
        <v>33</v>
      </c>
      <c r="E436" t="s">
        <v>34</v>
      </c>
      <c r="J436" t="s">
        <v>33</v>
      </c>
      <c r="K436" t="s">
        <v>34</v>
      </c>
    </row>
    <row r="437" spans="1:11" x14ac:dyDescent="0.25">
      <c r="A437">
        <v>6</v>
      </c>
      <c r="B437">
        <v>18</v>
      </c>
      <c r="C437">
        <v>0</v>
      </c>
      <c r="D437">
        <v>5</v>
      </c>
      <c r="E437">
        <v>-5</v>
      </c>
      <c r="G437">
        <v>6</v>
      </c>
      <c r="H437">
        <v>18</v>
      </c>
      <c r="I437">
        <v>0</v>
      </c>
      <c r="J437">
        <v>5</v>
      </c>
      <c r="K437">
        <v>-5</v>
      </c>
    </row>
    <row r="438" spans="1:11" x14ac:dyDescent="0.25">
      <c r="A438">
        <v>18</v>
      </c>
      <c r="B438">
        <v>30</v>
      </c>
      <c r="C438">
        <v>19</v>
      </c>
      <c r="D438">
        <v>5</v>
      </c>
      <c r="E438">
        <v>-5</v>
      </c>
      <c r="G438">
        <v>18</v>
      </c>
      <c r="H438">
        <v>30</v>
      </c>
      <c r="I438">
        <v>19</v>
      </c>
      <c r="J438">
        <v>5</v>
      </c>
      <c r="K438">
        <v>-5</v>
      </c>
    </row>
    <row r="439" spans="1:11" x14ac:dyDescent="0.25">
      <c r="A439">
        <v>30</v>
      </c>
      <c r="B439">
        <v>50</v>
      </c>
      <c r="C439">
        <v>31</v>
      </c>
      <c r="D439">
        <v>6</v>
      </c>
      <c r="E439">
        <v>-6</v>
      </c>
      <c r="G439">
        <v>30</v>
      </c>
      <c r="H439">
        <v>50</v>
      </c>
      <c r="I439">
        <v>31</v>
      </c>
      <c r="J439">
        <v>6</v>
      </c>
      <c r="K439">
        <v>-6</v>
      </c>
    </row>
    <row r="440" spans="1:11" x14ac:dyDescent="0.25">
      <c r="A440">
        <v>50</v>
      </c>
      <c r="B440">
        <v>62</v>
      </c>
      <c r="C440">
        <v>51</v>
      </c>
      <c r="D440">
        <v>6</v>
      </c>
      <c r="E440">
        <v>-6</v>
      </c>
      <c r="G440">
        <v>50</v>
      </c>
      <c r="H440">
        <v>62</v>
      </c>
      <c r="I440">
        <v>51</v>
      </c>
      <c r="J440">
        <v>6</v>
      </c>
      <c r="K440">
        <v>-6</v>
      </c>
    </row>
    <row r="441" spans="1:11" x14ac:dyDescent="0.25">
      <c r="A441">
        <v>62</v>
      </c>
      <c r="B441">
        <v>80</v>
      </c>
      <c r="C441">
        <v>63</v>
      </c>
      <c r="D441">
        <v>10</v>
      </c>
      <c r="E441">
        <v>-10</v>
      </c>
      <c r="G441">
        <v>62</v>
      </c>
      <c r="H441">
        <v>80</v>
      </c>
      <c r="I441">
        <v>63</v>
      </c>
      <c r="J441">
        <v>10</v>
      </c>
      <c r="K441">
        <v>-10</v>
      </c>
    </row>
    <row r="442" spans="1:11" x14ac:dyDescent="0.25">
      <c r="A442">
        <v>80</v>
      </c>
      <c r="B442">
        <v>120</v>
      </c>
      <c r="C442">
        <v>81</v>
      </c>
      <c r="D442">
        <v>12</v>
      </c>
      <c r="E442">
        <v>-12</v>
      </c>
      <c r="G442">
        <v>80</v>
      </c>
      <c r="H442">
        <v>120</v>
      </c>
      <c r="I442">
        <v>81</v>
      </c>
      <c r="J442">
        <v>12</v>
      </c>
      <c r="K442">
        <v>-12</v>
      </c>
    </row>
    <row r="443" spans="1:11" x14ac:dyDescent="0.25">
      <c r="A443">
        <v>120</v>
      </c>
      <c r="B443">
        <v>150</v>
      </c>
      <c r="C443">
        <v>121</v>
      </c>
      <c r="D443">
        <v>15</v>
      </c>
      <c r="E443">
        <v>-15</v>
      </c>
      <c r="G443">
        <v>120</v>
      </c>
      <c r="H443">
        <v>150</v>
      </c>
      <c r="I443">
        <v>121</v>
      </c>
      <c r="J443">
        <v>15</v>
      </c>
      <c r="K443">
        <v>-15</v>
      </c>
    </row>
    <row r="444" spans="1:11" x14ac:dyDescent="0.25">
      <c r="A444">
        <v>150</v>
      </c>
      <c r="B444">
        <v>180</v>
      </c>
      <c r="C444">
        <v>151</v>
      </c>
      <c r="D444">
        <v>19</v>
      </c>
      <c r="E444">
        <v>-19</v>
      </c>
      <c r="G444">
        <v>150</v>
      </c>
      <c r="H444">
        <v>180</v>
      </c>
      <c r="I444">
        <v>151</v>
      </c>
      <c r="J444">
        <v>19</v>
      </c>
      <c r="K444">
        <v>-19</v>
      </c>
    </row>
    <row r="445" spans="1:11" x14ac:dyDescent="0.25">
      <c r="A445">
        <v>180</v>
      </c>
      <c r="B445">
        <v>200</v>
      </c>
      <c r="C445">
        <v>181</v>
      </c>
      <c r="D445">
        <v>22</v>
      </c>
      <c r="E445">
        <v>-22</v>
      </c>
      <c r="G445">
        <v>180</v>
      </c>
      <c r="H445">
        <v>200</v>
      </c>
      <c r="I445">
        <v>181</v>
      </c>
      <c r="J445">
        <v>22</v>
      </c>
      <c r="K445">
        <v>-22</v>
      </c>
    </row>
    <row r="446" spans="1:11" x14ac:dyDescent="0.25">
      <c r="A446">
        <v>200</v>
      </c>
      <c r="B446">
        <v>250</v>
      </c>
      <c r="C446">
        <v>201</v>
      </c>
      <c r="D446">
        <v>22</v>
      </c>
      <c r="E446">
        <v>-22</v>
      </c>
      <c r="G446">
        <v>200</v>
      </c>
      <c r="H446">
        <v>250</v>
      </c>
      <c r="I446">
        <v>201</v>
      </c>
      <c r="J446">
        <v>22</v>
      </c>
      <c r="K446">
        <v>-22</v>
      </c>
    </row>
    <row r="447" spans="1:11" x14ac:dyDescent="0.25">
      <c r="A447">
        <v>250</v>
      </c>
      <c r="B447">
        <v>315</v>
      </c>
      <c r="C447">
        <v>251</v>
      </c>
      <c r="D447">
        <v>25</v>
      </c>
      <c r="E447">
        <v>-25</v>
      </c>
      <c r="G447">
        <v>250</v>
      </c>
      <c r="H447">
        <v>315</v>
      </c>
      <c r="I447">
        <v>251</v>
      </c>
      <c r="J447">
        <v>25</v>
      </c>
      <c r="K447">
        <v>-25</v>
      </c>
    </row>
    <row r="448" spans="1:11" x14ac:dyDescent="0.25">
      <c r="A448">
        <v>315</v>
      </c>
      <c r="B448">
        <v>400</v>
      </c>
      <c r="C448">
        <v>316</v>
      </c>
      <c r="D448">
        <v>30</v>
      </c>
      <c r="E448">
        <v>-30</v>
      </c>
      <c r="G448">
        <v>315</v>
      </c>
      <c r="H448">
        <v>400</v>
      </c>
      <c r="I448">
        <v>316</v>
      </c>
      <c r="J448">
        <v>30</v>
      </c>
      <c r="K448">
        <v>-30</v>
      </c>
    </row>
    <row r="449" spans="1:24" x14ac:dyDescent="0.25">
      <c r="A449">
        <v>400</v>
      </c>
      <c r="B449">
        <v>500</v>
      </c>
      <c r="C449">
        <v>401</v>
      </c>
      <c r="D449" t="e">
        <v>#N/A</v>
      </c>
      <c r="E449" t="e">
        <v>#N/A</v>
      </c>
      <c r="G449">
        <v>400</v>
      </c>
      <c r="H449">
        <v>500</v>
      </c>
      <c r="I449">
        <v>401</v>
      </c>
      <c r="J449" t="e">
        <v>#N/A</v>
      </c>
      <c r="K449" t="e">
        <v>#N/A</v>
      </c>
    </row>
    <row r="455" spans="1:24" x14ac:dyDescent="0.25">
      <c r="C455" t="s">
        <v>152</v>
      </c>
      <c r="H455" t="s">
        <v>153</v>
      </c>
      <c r="M455" t="s">
        <v>154</v>
      </c>
      <c r="R455" t="s">
        <v>155</v>
      </c>
      <c r="W455" t="s">
        <v>156</v>
      </c>
    </row>
    <row r="456" spans="1:24" x14ac:dyDescent="0.25">
      <c r="C456" t="s">
        <v>5</v>
      </c>
      <c r="D456" t="s">
        <v>15</v>
      </c>
      <c r="H456" t="s">
        <v>5</v>
      </c>
      <c r="I456" t="s">
        <v>15</v>
      </c>
      <c r="M456" t="s">
        <v>5</v>
      </c>
      <c r="N456" t="s">
        <v>15</v>
      </c>
      <c r="R456" t="s">
        <v>5</v>
      </c>
      <c r="S456" t="s">
        <v>15</v>
      </c>
      <c r="W456" t="s">
        <v>5</v>
      </c>
      <c r="X456" t="s">
        <v>15</v>
      </c>
    </row>
    <row r="457" spans="1:24" x14ac:dyDescent="0.25">
      <c r="D457" t="s">
        <v>51</v>
      </c>
      <c r="I457" t="s">
        <v>51</v>
      </c>
      <c r="N457" t="s">
        <v>51</v>
      </c>
      <c r="S457" t="s">
        <v>51</v>
      </c>
      <c r="X457" t="s">
        <v>51</v>
      </c>
    </row>
    <row r="458" spans="1:24" x14ac:dyDescent="0.25">
      <c r="A458">
        <v>6</v>
      </c>
      <c r="B458">
        <v>18</v>
      </c>
      <c r="C458">
        <v>0</v>
      </c>
      <c r="D458">
        <v>2.5</v>
      </c>
      <c r="F458">
        <v>6</v>
      </c>
      <c r="G458">
        <v>18</v>
      </c>
      <c r="H458">
        <v>0</v>
      </c>
      <c r="I458">
        <v>1</v>
      </c>
      <c r="K458">
        <v>6</v>
      </c>
      <c r="L458">
        <v>18</v>
      </c>
      <c r="M458">
        <v>0</v>
      </c>
      <c r="N458">
        <v>1</v>
      </c>
      <c r="P458">
        <v>6</v>
      </c>
      <c r="Q458">
        <v>18</v>
      </c>
      <c r="R458">
        <v>0</v>
      </c>
      <c r="S458">
        <v>1</v>
      </c>
      <c r="U458">
        <v>6</v>
      </c>
      <c r="V458">
        <v>18</v>
      </c>
      <c r="W458">
        <v>0</v>
      </c>
      <c r="X458">
        <v>1.5</v>
      </c>
    </row>
    <row r="459" spans="1:24" x14ac:dyDescent="0.25">
      <c r="A459">
        <v>18</v>
      </c>
      <c r="B459">
        <v>30</v>
      </c>
      <c r="C459">
        <v>19</v>
      </c>
      <c r="D459">
        <v>2.5</v>
      </c>
      <c r="F459">
        <v>18</v>
      </c>
      <c r="G459">
        <v>30</v>
      </c>
      <c r="H459">
        <v>19</v>
      </c>
      <c r="I459">
        <v>2</v>
      </c>
      <c r="K459">
        <v>18</v>
      </c>
      <c r="L459">
        <v>30</v>
      </c>
      <c r="M459">
        <v>19</v>
      </c>
      <c r="N459">
        <v>2</v>
      </c>
      <c r="P459">
        <v>18</v>
      </c>
      <c r="Q459">
        <v>30</v>
      </c>
      <c r="R459">
        <v>19</v>
      </c>
      <c r="S459">
        <v>2</v>
      </c>
      <c r="U459">
        <v>18</v>
      </c>
      <c r="V459">
        <v>30</v>
      </c>
      <c r="W459">
        <v>19</v>
      </c>
      <c r="X459">
        <v>1.5</v>
      </c>
    </row>
    <row r="460" spans="1:24" x14ac:dyDescent="0.25">
      <c r="A460">
        <v>30</v>
      </c>
      <c r="B460">
        <v>50</v>
      </c>
      <c r="C460">
        <v>31</v>
      </c>
      <c r="D460">
        <v>2.5</v>
      </c>
      <c r="F460">
        <v>30</v>
      </c>
      <c r="G460">
        <v>50</v>
      </c>
      <c r="H460">
        <v>31</v>
      </c>
      <c r="I460">
        <v>2</v>
      </c>
      <c r="K460">
        <v>30</v>
      </c>
      <c r="L460">
        <v>50</v>
      </c>
      <c r="M460">
        <v>31</v>
      </c>
      <c r="N460">
        <v>2</v>
      </c>
      <c r="P460">
        <v>30</v>
      </c>
      <c r="Q460">
        <v>50</v>
      </c>
      <c r="R460">
        <v>31</v>
      </c>
      <c r="S460">
        <v>2</v>
      </c>
      <c r="U460">
        <v>30</v>
      </c>
      <c r="V460">
        <v>50</v>
      </c>
      <c r="W460">
        <v>31</v>
      </c>
      <c r="X460">
        <v>1.5</v>
      </c>
    </row>
    <row r="461" spans="1:24" x14ac:dyDescent="0.25">
      <c r="A461">
        <v>50</v>
      </c>
      <c r="B461">
        <v>62</v>
      </c>
      <c r="C461">
        <v>51</v>
      </c>
      <c r="D461">
        <v>3</v>
      </c>
      <c r="F461">
        <v>50</v>
      </c>
      <c r="G461">
        <v>62</v>
      </c>
      <c r="H461">
        <v>51</v>
      </c>
      <c r="I461">
        <v>3</v>
      </c>
      <c r="K461">
        <v>50</v>
      </c>
      <c r="L461">
        <v>62</v>
      </c>
      <c r="M461">
        <v>51</v>
      </c>
      <c r="N461">
        <v>3</v>
      </c>
      <c r="P461">
        <v>50</v>
      </c>
      <c r="Q461">
        <v>62</v>
      </c>
      <c r="R461">
        <v>51</v>
      </c>
      <c r="S461">
        <v>3</v>
      </c>
      <c r="U461">
        <v>50</v>
      </c>
      <c r="V461">
        <v>62</v>
      </c>
      <c r="W461">
        <v>51</v>
      </c>
      <c r="X461">
        <v>1.5</v>
      </c>
    </row>
    <row r="462" spans="1:24" x14ac:dyDescent="0.25">
      <c r="A462">
        <v>62</v>
      </c>
      <c r="B462">
        <v>80</v>
      </c>
      <c r="C462">
        <v>63</v>
      </c>
      <c r="D462">
        <v>3</v>
      </c>
      <c r="F462">
        <v>62</v>
      </c>
      <c r="G462">
        <v>80</v>
      </c>
      <c r="H462">
        <v>63</v>
      </c>
      <c r="I462">
        <v>3</v>
      </c>
      <c r="K462">
        <v>62</v>
      </c>
      <c r="L462">
        <v>80</v>
      </c>
      <c r="M462">
        <v>63</v>
      </c>
      <c r="N462">
        <v>3</v>
      </c>
      <c r="P462">
        <v>62</v>
      </c>
      <c r="Q462">
        <v>80</v>
      </c>
      <c r="R462">
        <v>63</v>
      </c>
      <c r="S462">
        <v>3</v>
      </c>
      <c r="U462">
        <v>62</v>
      </c>
      <c r="V462">
        <v>80</v>
      </c>
      <c r="W462">
        <v>63</v>
      </c>
      <c r="X462">
        <v>1.5</v>
      </c>
    </row>
    <row r="463" spans="1:24" x14ac:dyDescent="0.25">
      <c r="A463">
        <v>80</v>
      </c>
      <c r="B463">
        <v>120</v>
      </c>
      <c r="C463">
        <v>81</v>
      </c>
      <c r="D463">
        <v>4</v>
      </c>
      <c r="F463">
        <v>80</v>
      </c>
      <c r="G463">
        <v>120</v>
      </c>
      <c r="H463">
        <v>81</v>
      </c>
      <c r="I463">
        <v>4</v>
      </c>
      <c r="K463">
        <v>80</v>
      </c>
      <c r="L463">
        <v>120</v>
      </c>
      <c r="M463">
        <v>81</v>
      </c>
      <c r="N463">
        <v>4</v>
      </c>
      <c r="P463">
        <v>80</v>
      </c>
      <c r="Q463">
        <v>120</v>
      </c>
      <c r="R463">
        <v>81</v>
      </c>
      <c r="S463">
        <v>4</v>
      </c>
      <c r="U463">
        <v>80</v>
      </c>
      <c r="V463">
        <v>120</v>
      </c>
      <c r="W463">
        <v>81</v>
      </c>
      <c r="X463">
        <v>2.5</v>
      </c>
    </row>
    <row r="464" spans="1:24" x14ac:dyDescent="0.25">
      <c r="A464">
        <v>120</v>
      </c>
      <c r="B464">
        <v>150</v>
      </c>
      <c r="C464">
        <v>121</v>
      </c>
      <c r="D464">
        <v>5</v>
      </c>
      <c r="F464">
        <v>120</v>
      </c>
      <c r="G464">
        <v>150</v>
      </c>
      <c r="H464">
        <v>121</v>
      </c>
      <c r="I464">
        <v>4</v>
      </c>
      <c r="K464">
        <v>120</v>
      </c>
      <c r="L464">
        <v>150</v>
      </c>
      <c r="M464">
        <v>121</v>
      </c>
      <c r="N464">
        <v>4</v>
      </c>
      <c r="P464">
        <v>120</v>
      </c>
      <c r="Q464">
        <v>150</v>
      </c>
      <c r="R464">
        <v>121</v>
      </c>
      <c r="S464">
        <v>4</v>
      </c>
      <c r="U464">
        <v>120</v>
      </c>
      <c r="V464">
        <v>150</v>
      </c>
      <c r="W464">
        <v>121</v>
      </c>
      <c r="X464">
        <v>5</v>
      </c>
    </row>
    <row r="465" spans="1:39" x14ac:dyDescent="0.25">
      <c r="A465">
        <v>150</v>
      </c>
      <c r="B465">
        <v>180</v>
      </c>
      <c r="C465">
        <v>151</v>
      </c>
      <c r="D465">
        <v>6</v>
      </c>
      <c r="F465">
        <v>150</v>
      </c>
      <c r="G465">
        <v>180</v>
      </c>
      <c r="H465">
        <v>151</v>
      </c>
      <c r="I465">
        <v>5</v>
      </c>
      <c r="K465">
        <v>150</v>
      </c>
      <c r="L465">
        <v>180</v>
      </c>
      <c r="M465">
        <v>151</v>
      </c>
      <c r="N465">
        <v>5</v>
      </c>
      <c r="P465">
        <v>150</v>
      </c>
      <c r="Q465">
        <v>180</v>
      </c>
      <c r="R465">
        <v>151</v>
      </c>
      <c r="S465">
        <v>5</v>
      </c>
      <c r="U465">
        <v>150</v>
      </c>
      <c r="V465">
        <v>180</v>
      </c>
      <c r="W465">
        <v>151</v>
      </c>
      <c r="X465">
        <v>5</v>
      </c>
    </row>
    <row r="466" spans="1:39" x14ac:dyDescent="0.25">
      <c r="A466">
        <v>180</v>
      </c>
      <c r="B466">
        <v>200</v>
      </c>
      <c r="C466">
        <v>181</v>
      </c>
      <c r="D466">
        <v>8</v>
      </c>
      <c r="F466">
        <v>180</v>
      </c>
      <c r="G466">
        <v>200</v>
      </c>
      <c r="H466">
        <v>181</v>
      </c>
      <c r="I466">
        <v>6.5</v>
      </c>
      <c r="K466">
        <v>180</v>
      </c>
      <c r="L466">
        <v>200</v>
      </c>
      <c r="M466">
        <v>181</v>
      </c>
      <c r="N466">
        <v>6.5</v>
      </c>
      <c r="P466">
        <v>180</v>
      </c>
      <c r="Q466">
        <v>200</v>
      </c>
      <c r="R466">
        <v>181</v>
      </c>
      <c r="S466">
        <v>6.5</v>
      </c>
      <c r="U466">
        <v>180</v>
      </c>
      <c r="V466">
        <v>200</v>
      </c>
      <c r="W466">
        <v>181</v>
      </c>
      <c r="X466">
        <v>7</v>
      </c>
    </row>
    <row r="467" spans="1:39" x14ac:dyDescent="0.25">
      <c r="A467">
        <v>200</v>
      </c>
      <c r="B467">
        <v>250</v>
      </c>
      <c r="C467">
        <v>201</v>
      </c>
      <c r="D467">
        <v>8</v>
      </c>
      <c r="F467">
        <v>200</v>
      </c>
      <c r="G467">
        <v>250</v>
      </c>
      <c r="H467">
        <v>201</v>
      </c>
      <c r="I467">
        <v>6.5</v>
      </c>
      <c r="K467">
        <v>200</v>
      </c>
      <c r="L467">
        <v>250</v>
      </c>
      <c r="M467">
        <v>201</v>
      </c>
      <c r="N467">
        <v>6.5</v>
      </c>
      <c r="P467">
        <v>200</v>
      </c>
      <c r="Q467">
        <v>250</v>
      </c>
      <c r="R467">
        <v>201</v>
      </c>
      <c r="S467">
        <v>6.5</v>
      </c>
      <c r="U467">
        <v>200</v>
      </c>
      <c r="V467">
        <v>250</v>
      </c>
      <c r="W467">
        <v>201</v>
      </c>
      <c r="X467">
        <v>7</v>
      </c>
    </row>
    <row r="468" spans="1:39" x14ac:dyDescent="0.25">
      <c r="A468">
        <v>250</v>
      </c>
      <c r="B468">
        <v>315</v>
      </c>
      <c r="C468">
        <v>251</v>
      </c>
      <c r="D468">
        <v>8</v>
      </c>
      <c r="F468">
        <v>250</v>
      </c>
      <c r="G468">
        <v>315</v>
      </c>
      <c r="H468">
        <v>251</v>
      </c>
      <c r="I468">
        <v>7.5</v>
      </c>
      <c r="K468">
        <v>250</v>
      </c>
      <c r="L468">
        <v>315</v>
      </c>
      <c r="M468">
        <v>251</v>
      </c>
      <c r="N468">
        <v>7.5</v>
      </c>
      <c r="P468">
        <v>250</v>
      </c>
      <c r="Q468">
        <v>315</v>
      </c>
      <c r="R468">
        <v>251</v>
      </c>
      <c r="S468">
        <v>7.5</v>
      </c>
      <c r="U468">
        <v>250</v>
      </c>
      <c r="V468">
        <v>315</v>
      </c>
      <c r="W468">
        <v>251</v>
      </c>
      <c r="X468">
        <v>7</v>
      </c>
    </row>
    <row r="469" spans="1:39" x14ac:dyDescent="0.25">
      <c r="A469">
        <v>315</v>
      </c>
      <c r="B469">
        <v>400</v>
      </c>
      <c r="C469">
        <v>316</v>
      </c>
      <c r="D469">
        <v>10</v>
      </c>
      <c r="F469">
        <v>315</v>
      </c>
      <c r="G469">
        <v>400</v>
      </c>
      <c r="H469">
        <v>316</v>
      </c>
      <c r="I469">
        <v>8.5</v>
      </c>
      <c r="K469">
        <v>315</v>
      </c>
      <c r="L469">
        <v>400</v>
      </c>
      <c r="M469">
        <v>316</v>
      </c>
      <c r="N469">
        <v>8.5</v>
      </c>
      <c r="P469">
        <v>315</v>
      </c>
      <c r="Q469">
        <v>400</v>
      </c>
      <c r="R469">
        <v>316</v>
      </c>
      <c r="S469">
        <v>8.5</v>
      </c>
      <c r="U469">
        <v>315</v>
      </c>
      <c r="V469">
        <v>400</v>
      </c>
      <c r="W469">
        <v>316</v>
      </c>
      <c r="X469">
        <v>8</v>
      </c>
    </row>
    <row r="470" spans="1:39" x14ac:dyDescent="0.25">
      <c r="A470">
        <v>400</v>
      </c>
      <c r="B470">
        <v>500</v>
      </c>
      <c r="C470">
        <v>401</v>
      </c>
      <c r="D470" t="e">
        <v>#N/A</v>
      </c>
      <c r="F470">
        <v>400</v>
      </c>
      <c r="G470">
        <v>500</v>
      </c>
      <c r="H470">
        <v>401</v>
      </c>
      <c r="I470">
        <v>11</v>
      </c>
      <c r="K470">
        <v>400</v>
      </c>
      <c r="L470">
        <v>500</v>
      </c>
      <c r="M470">
        <v>401</v>
      </c>
      <c r="N470">
        <v>11</v>
      </c>
      <c r="P470">
        <v>400</v>
      </c>
      <c r="Q470">
        <v>500</v>
      </c>
      <c r="R470">
        <v>401</v>
      </c>
      <c r="S470">
        <v>11</v>
      </c>
      <c r="U470">
        <v>400</v>
      </c>
      <c r="V470">
        <v>500</v>
      </c>
      <c r="W470">
        <v>401</v>
      </c>
      <c r="X470" t="e">
        <v>#N/A</v>
      </c>
    </row>
    <row r="478" spans="1:39" x14ac:dyDescent="0.25">
      <c r="C478" t="s">
        <v>157</v>
      </c>
      <c r="K478" t="s">
        <v>158</v>
      </c>
      <c r="S478" t="s">
        <v>159</v>
      </c>
      <c r="AA478" t="s">
        <v>160</v>
      </c>
      <c r="AI478" t="s">
        <v>161</v>
      </c>
    </row>
    <row r="479" spans="1:39" x14ac:dyDescent="0.25">
      <c r="C479" t="s">
        <v>16</v>
      </c>
      <c r="D479" t="s">
        <v>16</v>
      </c>
      <c r="F479" t="s">
        <v>17</v>
      </c>
      <c r="G479" t="s">
        <v>18</v>
      </c>
      <c r="K479" t="s">
        <v>16</v>
      </c>
      <c r="L479" t="s">
        <v>16</v>
      </c>
      <c r="N479" t="s">
        <v>17</v>
      </c>
      <c r="O479" t="s">
        <v>18</v>
      </c>
      <c r="S479" t="s">
        <v>16</v>
      </c>
      <c r="T479" t="s">
        <v>16</v>
      </c>
      <c r="V479" t="s">
        <v>17</v>
      </c>
      <c r="W479" t="s">
        <v>18</v>
      </c>
      <c r="AA479" t="s">
        <v>16</v>
      </c>
      <c r="AB479" t="s">
        <v>16</v>
      </c>
      <c r="AD479" t="s">
        <v>17</v>
      </c>
      <c r="AE479" t="s">
        <v>18</v>
      </c>
      <c r="AI479" t="s">
        <v>16</v>
      </c>
      <c r="AJ479" t="s">
        <v>16</v>
      </c>
      <c r="AL479" t="s">
        <v>17</v>
      </c>
      <c r="AM479" t="s">
        <v>18</v>
      </c>
    </row>
    <row r="480" spans="1:39" x14ac:dyDescent="0.25">
      <c r="D480" t="s">
        <v>33</v>
      </c>
      <c r="E480" t="s">
        <v>34</v>
      </c>
      <c r="F480" t="s">
        <v>51</v>
      </c>
      <c r="G480" t="s">
        <v>51</v>
      </c>
      <c r="L480" t="s">
        <v>33</v>
      </c>
      <c r="M480" t="s">
        <v>34</v>
      </c>
      <c r="N480" t="s">
        <v>51</v>
      </c>
      <c r="O480" t="s">
        <v>51</v>
      </c>
      <c r="T480" t="s">
        <v>33</v>
      </c>
      <c r="U480" t="s">
        <v>34</v>
      </c>
      <c r="V480" t="s">
        <v>51</v>
      </c>
      <c r="W480" t="s">
        <v>51</v>
      </c>
      <c r="AB480" t="s">
        <v>33</v>
      </c>
      <c r="AC480" t="s">
        <v>34</v>
      </c>
      <c r="AD480" t="s">
        <v>51</v>
      </c>
      <c r="AE480" t="s">
        <v>51</v>
      </c>
      <c r="AJ480" t="s">
        <v>33</v>
      </c>
      <c r="AK480" t="s">
        <v>34</v>
      </c>
      <c r="AL480" t="s">
        <v>51</v>
      </c>
      <c r="AM480" t="s">
        <v>51</v>
      </c>
    </row>
    <row r="481" spans="1:39" x14ac:dyDescent="0.25">
      <c r="A481">
        <v>0</v>
      </c>
      <c r="B481">
        <v>1.4</v>
      </c>
      <c r="C481">
        <v>0</v>
      </c>
      <c r="D481">
        <v>3</v>
      </c>
      <c r="E481">
        <v>-3</v>
      </c>
      <c r="F481">
        <v>1.5</v>
      </c>
      <c r="G481">
        <v>1</v>
      </c>
      <c r="I481">
        <v>0</v>
      </c>
      <c r="J481">
        <v>1.4</v>
      </c>
      <c r="K481">
        <v>0</v>
      </c>
      <c r="L481">
        <v>4</v>
      </c>
      <c r="M481">
        <v>-4</v>
      </c>
      <c r="N481">
        <v>1.5</v>
      </c>
      <c r="O481">
        <v>0.5</v>
      </c>
      <c r="Q481">
        <v>0</v>
      </c>
      <c r="R481">
        <v>1.4</v>
      </c>
      <c r="S481">
        <v>0</v>
      </c>
      <c r="T481">
        <v>4</v>
      </c>
      <c r="U481">
        <v>-4</v>
      </c>
      <c r="V481">
        <v>1.5</v>
      </c>
      <c r="W481">
        <v>0.5</v>
      </c>
      <c r="Y481">
        <v>0</v>
      </c>
      <c r="Z481">
        <v>1.4</v>
      </c>
      <c r="AA481">
        <v>0</v>
      </c>
      <c r="AB481">
        <v>4</v>
      </c>
      <c r="AC481">
        <v>-4</v>
      </c>
      <c r="AD481">
        <v>1.5</v>
      </c>
      <c r="AE481">
        <v>0.5</v>
      </c>
      <c r="AG481">
        <v>0</v>
      </c>
      <c r="AH481">
        <v>1.4</v>
      </c>
      <c r="AI481">
        <v>0</v>
      </c>
      <c r="AJ481">
        <v>3</v>
      </c>
      <c r="AK481">
        <v>-3</v>
      </c>
      <c r="AL481">
        <v>1.5</v>
      </c>
      <c r="AM481">
        <v>1</v>
      </c>
    </row>
    <row r="482" spans="1:39" x14ac:dyDescent="0.25">
      <c r="A482">
        <v>1.4</v>
      </c>
      <c r="B482">
        <v>1.81</v>
      </c>
      <c r="C482">
        <v>1.41</v>
      </c>
      <c r="D482">
        <v>4</v>
      </c>
      <c r="E482">
        <v>-4</v>
      </c>
      <c r="F482">
        <v>1.5</v>
      </c>
      <c r="G482">
        <v>1</v>
      </c>
      <c r="I482">
        <v>1.4</v>
      </c>
      <c r="J482">
        <v>1.81</v>
      </c>
      <c r="K482">
        <v>1.41</v>
      </c>
      <c r="L482">
        <v>4</v>
      </c>
      <c r="M482">
        <v>-4</v>
      </c>
      <c r="N482">
        <v>1.5</v>
      </c>
      <c r="O482">
        <v>0.5</v>
      </c>
      <c r="Q482">
        <v>1.4</v>
      </c>
      <c r="R482">
        <v>1.81</v>
      </c>
      <c r="S482">
        <v>1.41</v>
      </c>
      <c r="T482">
        <v>4</v>
      </c>
      <c r="U482">
        <v>-4</v>
      </c>
      <c r="V482">
        <v>1.5</v>
      </c>
      <c r="W482">
        <v>0.5</v>
      </c>
      <c r="Y482">
        <v>1.4</v>
      </c>
      <c r="Z482">
        <v>1.81</v>
      </c>
      <c r="AA482">
        <v>1.41</v>
      </c>
      <c r="AB482">
        <v>4</v>
      </c>
      <c r="AC482">
        <v>-4</v>
      </c>
      <c r="AD482">
        <v>1.5</v>
      </c>
      <c r="AE482">
        <v>0.5</v>
      </c>
      <c r="AG482">
        <v>1.4</v>
      </c>
      <c r="AH482">
        <v>1.81</v>
      </c>
      <c r="AI482">
        <v>1.41</v>
      </c>
      <c r="AJ482">
        <v>4</v>
      </c>
      <c r="AK482">
        <v>-4</v>
      </c>
      <c r="AL482">
        <v>1.5</v>
      </c>
      <c r="AM482">
        <v>1</v>
      </c>
    </row>
    <row r="483" spans="1:39" x14ac:dyDescent="0.25">
      <c r="A483">
        <v>1.81</v>
      </c>
      <c r="B483">
        <v>2.2999999999999998</v>
      </c>
      <c r="C483">
        <v>1.82</v>
      </c>
      <c r="D483">
        <v>5</v>
      </c>
      <c r="E483">
        <v>-5</v>
      </c>
      <c r="F483">
        <v>1.5</v>
      </c>
      <c r="G483">
        <v>1</v>
      </c>
      <c r="I483">
        <v>1.81</v>
      </c>
      <c r="J483">
        <v>2.2999999999999998</v>
      </c>
      <c r="K483">
        <v>1.82</v>
      </c>
      <c r="L483">
        <v>5</v>
      </c>
      <c r="M483">
        <v>-5</v>
      </c>
      <c r="N483">
        <v>1.5</v>
      </c>
      <c r="O483">
        <v>0.5</v>
      </c>
      <c r="Q483">
        <v>1.81</v>
      </c>
      <c r="R483">
        <v>2.2999999999999998</v>
      </c>
      <c r="S483">
        <v>1.82</v>
      </c>
      <c r="T483">
        <v>5</v>
      </c>
      <c r="U483">
        <v>-5</v>
      </c>
      <c r="V483">
        <v>1.5</v>
      </c>
      <c r="W483">
        <v>0.5</v>
      </c>
      <c r="Y483">
        <v>1.81</v>
      </c>
      <c r="Z483">
        <v>2.2999999999999998</v>
      </c>
      <c r="AA483">
        <v>1.82</v>
      </c>
      <c r="AB483">
        <v>5</v>
      </c>
      <c r="AC483">
        <v>-5</v>
      </c>
      <c r="AD483">
        <v>1.5</v>
      </c>
      <c r="AE483">
        <v>0.5</v>
      </c>
      <c r="AG483">
        <v>1.81</v>
      </c>
      <c r="AH483">
        <v>2.2999999999999998</v>
      </c>
      <c r="AI483">
        <v>1.82</v>
      </c>
      <c r="AJ483">
        <v>5</v>
      </c>
      <c r="AK483">
        <v>-5</v>
      </c>
      <c r="AL483">
        <v>1.5</v>
      </c>
      <c r="AM483">
        <v>1</v>
      </c>
    </row>
    <row r="484" spans="1:39" x14ac:dyDescent="0.25">
      <c r="A484">
        <v>2.2999999999999998</v>
      </c>
      <c r="B484">
        <v>3.29</v>
      </c>
      <c r="C484">
        <v>2.3099999999999996</v>
      </c>
      <c r="D484">
        <v>6</v>
      </c>
      <c r="E484">
        <v>-6</v>
      </c>
      <c r="F484">
        <v>1.5</v>
      </c>
      <c r="G484">
        <v>1</v>
      </c>
      <c r="I484">
        <v>2.2999999999999998</v>
      </c>
      <c r="J484">
        <v>3.29</v>
      </c>
      <c r="K484">
        <v>2.3099999999999996</v>
      </c>
      <c r="L484">
        <v>6</v>
      </c>
      <c r="M484">
        <v>-6</v>
      </c>
      <c r="N484">
        <v>1.5</v>
      </c>
      <c r="O484">
        <v>0.5</v>
      </c>
      <c r="Q484">
        <v>2.2999999999999998</v>
      </c>
      <c r="R484">
        <v>3.29</v>
      </c>
      <c r="S484">
        <v>2.3099999999999996</v>
      </c>
      <c r="T484">
        <v>6</v>
      </c>
      <c r="U484">
        <v>-6</v>
      </c>
      <c r="V484">
        <v>1.5</v>
      </c>
      <c r="W484">
        <v>0.5</v>
      </c>
      <c r="Y484">
        <v>2.2999999999999998</v>
      </c>
      <c r="Z484">
        <v>3.29</v>
      </c>
      <c r="AA484">
        <v>2.3099999999999996</v>
      </c>
      <c r="AB484">
        <v>6</v>
      </c>
      <c r="AC484">
        <v>-6</v>
      </c>
      <c r="AD484">
        <v>1.5</v>
      </c>
      <c r="AE484">
        <v>0.5</v>
      </c>
      <c r="AG484">
        <v>2.2999999999999998</v>
      </c>
      <c r="AH484">
        <v>3.29</v>
      </c>
      <c r="AI484">
        <v>2.3099999999999996</v>
      </c>
      <c r="AJ484">
        <v>6</v>
      </c>
      <c r="AK484">
        <v>-6</v>
      </c>
      <c r="AL484">
        <v>1.5</v>
      </c>
      <c r="AM484">
        <v>1</v>
      </c>
    </row>
    <row r="485" spans="1:39" x14ac:dyDescent="0.25">
      <c r="A485">
        <v>3.29</v>
      </c>
      <c r="B485">
        <v>4.0999999999999996</v>
      </c>
      <c r="C485">
        <v>3.3</v>
      </c>
      <c r="D485">
        <v>8</v>
      </c>
      <c r="E485">
        <v>-8</v>
      </c>
      <c r="F485">
        <v>3</v>
      </c>
      <c r="G485">
        <v>1</v>
      </c>
      <c r="I485">
        <v>3.29</v>
      </c>
      <c r="J485">
        <v>4.0999999999999996</v>
      </c>
      <c r="K485">
        <v>3.3</v>
      </c>
      <c r="L485">
        <v>8</v>
      </c>
      <c r="M485">
        <v>-8</v>
      </c>
      <c r="N485">
        <v>1.5</v>
      </c>
      <c r="O485">
        <v>0.5</v>
      </c>
      <c r="Q485">
        <v>3.29</v>
      </c>
      <c r="R485">
        <v>4.0999999999999996</v>
      </c>
      <c r="S485">
        <v>3.3</v>
      </c>
      <c r="T485">
        <v>8</v>
      </c>
      <c r="U485">
        <v>-8</v>
      </c>
      <c r="V485">
        <v>1.5</v>
      </c>
      <c r="W485">
        <v>0.5</v>
      </c>
      <c r="Y485">
        <v>3.29</v>
      </c>
      <c r="Z485">
        <v>4.0999999999999996</v>
      </c>
      <c r="AA485">
        <v>3.3</v>
      </c>
      <c r="AB485">
        <v>8</v>
      </c>
      <c r="AC485">
        <v>-8</v>
      </c>
      <c r="AD485">
        <v>1.5</v>
      </c>
      <c r="AE485">
        <v>0.5</v>
      </c>
      <c r="AG485">
        <v>3.29</v>
      </c>
      <c r="AH485">
        <v>4.0999999999999996</v>
      </c>
      <c r="AI485">
        <v>3.3</v>
      </c>
      <c r="AJ485">
        <v>8</v>
      </c>
      <c r="AK485">
        <v>-8</v>
      </c>
      <c r="AL485">
        <v>2</v>
      </c>
      <c r="AM485">
        <v>1</v>
      </c>
    </row>
    <row r="486" spans="1:39" x14ac:dyDescent="0.25">
      <c r="A486">
        <v>4.0999999999999996</v>
      </c>
      <c r="B486">
        <v>5.5</v>
      </c>
      <c r="C486">
        <v>4.1099999999999994</v>
      </c>
      <c r="D486">
        <v>11</v>
      </c>
      <c r="E486">
        <v>-11</v>
      </c>
      <c r="F486">
        <v>3</v>
      </c>
      <c r="G486">
        <v>1</v>
      </c>
      <c r="I486">
        <v>4.0999999999999996</v>
      </c>
      <c r="J486">
        <v>5.5</v>
      </c>
      <c r="K486">
        <v>4.1099999999999994</v>
      </c>
      <c r="L486">
        <v>11</v>
      </c>
      <c r="M486">
        <v>-11</v>
      </c>
      <c r="N486">
        <v>1.5</v>
      </c>
      <c r="O486">
        <v>0.5</v>
      </c>
      <c r="Q486">
        <v>4.0999999999999996</v>
      </c>
      <c r="R486">
        <v>5.5</v>
      </c>
      <c r="S486">
        <v>4.1099999999999994</v>
      </c>
      <c r="T486">
        <v>11</v>
      </c>
      <c r="U486">
        <v>-11</v>
      </c>
      <c r="V486">
        <v>1.5</v>
      </c>
      <c r="W486">
        <v>0.5</v>
      </c>
      <c r="Y486">
        <v>4.0999999999999996</v>
      </c>
      <c r="Z486">
        <v>5.5</v>
      </c>
      <c r="AA486">
        <v>4.1099999999999994</v>
      </c>
      <c r="AB486">
        <v>11</v>
      </c>
      <c r="AC486">
        <v>-11</v>
      </c>
      <c r="AD486">
        <v>1.5</v>
      </c>
      <c r="AE486">
        <v>0.5</v>
      </c>
      <c r="AG486">
        <v>4.0999999999999996</v>
      </c>
      <c r="AH486">
        <v>5.5</v>
      </c>
      <c r="AI486">
        <v>4.1099999999999994</v>
      </c>
      <c r="AJ486">
        <v>11</v>
      </c>
      <c r="AK486">
        <v>-11</v>
      </c>
      <c r="AL486">
        <v>2</v>
      </c>
      <c r="AM486">
        <v>1</v>
      </c>
    </row>
    <row r="487" spans="1:39" x14ac:dyDescent="0.25">
      <c r="A487">
        <v>5.5</v>
      </c>
      <c r="B487">
        <v>8.5</v>
      </c>
      <c r="C487">
        <v>5.51</v>
      </c>
      <c r="D487">
        <v>15</v>
      </c>
      <c r="E487">
        <v>-15</v>
      </c>
      <c r="F487">
        <v>3</v>
      </c>
      <c r="G487">
        <v>1.5</v>
      </c>
      <c r="I487">
        <v>5.5</v>
      </c>
      <c r="J487">
        <v>8.5</v>
      </c>
      <c r="K487">
        <v>5.51</v>
      </c>
      <c r="L487">
        <v>15</v>
      </c>
      <c r="M487">
        <v>-15</v>
      </c>
      <c r="N487">
        <v>1.5</v>
      </c>
      <c r="O487">
        <v>1</v>
      </c>
      <c r="Q487">
        <v>5.5</v>
      </c>
      <c r="R487">
        <v>8.5</v>
      </c>
      <c r="S487">
        <v>5.51</v>
      </c>
      <c r="T487">
        <v>15</v>
      </c>
      <c r="U487">
        <v>-15</v>
      </c>
      <c r="V487">
        <v>1.5</v>
      </c>
      <c r="W487">
        <v>1</v>
      </c>
      <c r="Y487">
        <v>5.5</v>
      </c>
      <c r="Z487">
        <v>8.5</v>
      </c>
      <c r="AA487">
        <v>5.51</v>
      </c>
      <c r="AB487">
        <v>15</v>
      </c>
      <c r="AC487">
        <v>-15</v>
      </c>
      <c r="AD487">
        <v>1.5</v>
      </c>
      <c r="AE487">
        <v>1</v>
      </c>
      <c r="AG487">
        <v>5.5</v>
      </c>
      <c r="AH487">
        <v>8.5</v>
      </c>
      <c r="AI487">
        <v>5.51</v>
      </c>
      <c r="AJ487">
        <v>15</v>
      </c>
      <c r="AK487">
        <v>-15</v>
      </c>
      <c r="AL487">
        <v>2</v>
      </c>
      <c r="AM487">
        <v>1.5</v>
      </c>
    </row>
    <row r="488" spans="1:39" x14ac:dyDescent="0.25">
      <c r="A488">
        <v>8.5</v>
      </c>
      <c r="B488">
        <v>10</v>
      </c>
      <c r="C488">
        <v>8.51</v>
      </c>
      <c r="D488">
        <v>19</v>
      </c>
      <c r="E488">
        <v>-19</v>
      </c>
      <c r="F488">
        <v>3</v>
      </c>
      <c r="G488">
        <v>1.5</v>
      </c>
      <c r="I488">
        <v>8.5</v>
      </c>
      <c r="J488">
        <v>10</v>
      </c>
      <c r="K488">
        <v>8.51</v>
      </c>
      <c r="L488">
        <v>19</v>
      </c>
      <c r="M488">
        <v>-19</v>
      </c>
      <c r="N488">
        <v>2</v>
      </c>
      <c r="O488">
        <v>1</v>
      </c>
      <c r="Q488">
        <v>8.5</v>
      </c>
      <c r="R488">
        <v>10</v>
      </c>
      <c r="S488">
        <v>8.51</v>
      </c>
      <c r="T488">
        <v>19</v>
      </c>
      <c r="U488">
        <v>-19</v>
      </c>
      <c r="V488">
        <v>2</v>
      </c>
      <c r="W488">
        <v>1</v>
      </c>
      <c r="Y488">
        <v>8.5</v>
      </c>
      <c r="Z488">
        <v>10</v>
      </c>
      <c r="AA488">
        <v>8.51</v>
      </c>
      <c r="AB488">
        <v>19</v>
      </c>
      <c r="AC488">
        <v>-19</v>
      </c>
      <c r="AD488">
        <v>2</v>
      </c>
      <c r="AE488">
        <v>1</v>
      </c>
      <c r="AG488">
        <v>8.5</v>
      </c>
      <c r="AH488">
        <v>10</v>
      </c>
      <c r="AI488">
        <v>8.51</v>
      </c>
      <c r="AJ488">
        <v>19</v>
      </c>
      <c r="AK488">
        <v>-19</v>
      </c>
      <c r="AL488">
        <v>2</v>
      </c>
      <c r="AM488">
        <v>1.5</v>
      </c>
    </row>
    <row r="489" spans="1:39" x14ac:dyDescent="0.25">
      <c r="A489">
        <v>10</v>
      </c>
      <c r="B489">
        <v>13.5</v>
      </c>
      <c r="C489">
        <v>10.01</v>
      </c>
      <c r="D489">
        <v>24</v>
      </c>
      <c r="E489">
        <v>-24</v>
      </c>
      <c r="F489">
        <v>3.5</v>
      </c>
      <c r="G489">
        <v>2</v>
      </c>
      <c r="I489">
        <v>10</v>
      </c>
      <c r="J489">
        <v>13.5</v>
      </c>
      <c r="K489">
        <v>10.01</v>
      </c>
      <c r="L489">
        <v>24</v>
      </c>
      <c r="M489">
        <v>-24</v>
      </c>
      <c r="N489">
        <v>2.5</v>
      </c>
      <c r="O489">
        <v>1.2</v>
      </c>
      <c r="Q489">
        <v>10</v>
      </c>
      <c r="R489">
        <v>13.5</v>
      </c>
      <c r="S489">
        <v>10.01</v>
      </c>
      <c r="T489">
        <v>24</v>
      </c>
      <c r="U489">
        <v>-24</v>
      </c>
      <c r="V489">
        <v>2.5</v>
      </c>
      <c r="W489">
        <v>1.2</v>
      </c>
      <c r="Y489">
        <v>10</v>
      </c>
      <c r="Z489">
        <v>13.5</v>
      </c>
      <c r="AA489">
        <v>10.01</v>
      </c>
      <c r="AB489">
        <v>24</v>
      </c>
      <c r="AC489">
        <v>-24</v>
      </c>
      <c r="AD489">
        <v>2.5</v>
      </c>
      <c r="AE489">
        <v>1.2</v>
      </c>
      <c r="AG489">
        <v>10</v>
      </c>
      <c r="AH489">
        <v>13.5</v>
      </c>
      <c r="AI489">
        <v>10.01</v>
      </c>
      <c r="AJ489">
        <v>24</v>
      </c>
      <c r="AK489">
        <v>-24</v>
      </c>
      <c r="AL489">
        <v>2.5</v>
      </c>
      <c r="AM489">
        <v>2</v>
      </c>
    </row>
    <row r="490" spans="1:39" x14ac:dyDescent="0.25">
      <c r="A490">
        <v>13.5</v>
      </c>
      <c r="B490">
        <v>17</v>
      </c>
      <c r="C490">
        <v>13.51</v>
      </c>
      <c r="D490">
        <v>28</v>
      </c>
      <c r="E490">
        <v>-28</v>
      </c>
      <c r="F490">
        <v>3.5</v>
      </c>
      <c r="G490">
        <v>2</v>
      </c>
      <c r="I490">
        <v>13.5</v>
      </c>
      <c r="J490">
        <v>17</v>
      </c>
      <c r="K490">
        <v>13.51</v>
      </c>
      <c r="L490">
        <v>28</v>
      </c>
      <c r="M490">
        <v>-28</v>
      </c>
      <c r="N490">
        <v>2.5</v>
      </c>
      <c r="O490">
        <v>1.2</v>
      </c>
      <c r="Q490">
        <v>13.5</v>
      </c>
      <c r="R490">
        <v>17</v>
      </c>
      <c r="S490">
        <v>13.51</v>
      </c>
      <c r="T490">
        <v>28</v>
      </c>
      <c r="U490">
        <v>-28</v>
      </c>
      <c r="V490">
        <v>2.5</v>
      </c>
      <c r="W490">
        <v>1.2</v>
      </c>
      <c r="Y490">
        <v>13.5</v>
      </c>
      <c r="Z490">
        <v>17</v>
      </c>
      <c r="AA490">
        <v>13.51</v>
      </c>
      <c r="AB490">
        <v>28</v>
      </c>
      <c r="AC490">
        <v>-28</v>
      </c>
      <c r="AD490">
        <v>2.5</v>
      </c>
      <c r="AE490">
        <v>1.2</v>
      </c>
      <c r="AG490">
        <v>13.5</v>
      </c>
      <c r="AH490">
        <v>17</v>
      </c>
      <c r="AI490">
        <v>13.51</v>
      </c>
      <c r="AJ490">
        <v>28</v>
      </c>
      <c r="AK490">
        <v>-28</v>
      </c>
      <c r="AL490">
        <v>2.5</v>
      </c>
      <c r="AM490">
        <v>2</v>
      </c>
    </row>
    <row r="491" spans="1:39" x14ac:dyDescent="0.25">
      <c r="A491">
        <v>17</v>
      </c>
      <c r="B491">
        <v>30</v>
      </c>
      <c r="C491">
        <v>17.010000000000002</v>
      </c>
      <c r="D491">
        <v>36</v>
      </c>
      <c r="E491">
        <v>-36</v>
      </c>
      <c r="F491">
        <v>3.5</v>
      </c>
      <c r="G491">
        <v>2</v>
      </c>
      <c r="I491">
        <v>17</v>
      </c>
      <c r="J491">
        <v>30</v>
      </c>
      <c r="K491">
        <v>17.010000000000002</v>
      </c>
      <c r="L491">
        <v>36</v>
      </c>
      <c r="M491">
        <v>-36</v>
      </c>
      <c r="N491">
        <v>2.5</v>
      </c>
      <c r="O491">
        <v>1.5</v>
      </c>
      <c r="Q491">
        <v>17</v>
      </c>
      <c r="R491">
        <v>30</v>
      </c>
      <c r="S491">
        <v>17.010000000000002</v>
      </c>
      <c r="T491">
        <v>36</v>
      </c>
      <c r="U491">
        <v>-36</v>
      </c>
      <c r="V491">
        <v>2.5</v>
      </c>
      <c r="W491">
        <v>1.5</v>
      </c>
      <c r="Y491">
        <v>17</v>
      </c>
      <c r="Z491">
        <v>30</v>
      </c>
      <c r="AA491">
        <v>17.010000000000002</v>
      </c>
      <c r="AB491">
        <v>36</v>
      </c>
      <c r="AC491">
        <v>-36</v>
      </c>
      <c r="AD491">
        <v>2.5</v>
      </c>
      <c r="AE491">
        <v>1.5</v>
      </c>
      <c r="AG491">
        <v>17</v>
      </c>
      <c r="AH491">
        <v>30</v>
      </c>
      <c r="AI491">
        <v>17.010000000000002</v>
      </c>
      <c r="AJ491">
        <v>36</v>
      </c>
      <c r="AK491">
        <v>-36</v>
      </c>
      <c r="AL491">
        <v>2.5</v>
      </c>
      <c r="AM491">
        <v>2</v>
      </c>
    </row>
    <row r="497" spans="1:24" x14ac:dyDescent="0.25">
      <c r="C497" t="s">
        <v>162</v>
      </c>
      <c r="H497" t="s">
        <v>163</v>
      </c>
      <c r="M497" t="s">
        <v>164</v>
      </c>
      <c r="R497" t="s">
        <v>165</v>
      </c>
      <c r="W497" t="s">
        <v>166</v>
      </c>
    </row>
    <row r="498" spans="1:24" x14ac:dyDescent="0.25">
      <c r="C498" t="s">
        <v>5</v>
      </c>
      <c r="D498" t="s">
        <v>167</v>
      </c>
      <c r="H498" t="s">
        <v>5</v>
      </c>
      <c r="I498" t="s">
        <v>167</v>
      </c>
      <c r="M498" t="s">
        <v>5</v>
      </c>
      <c r="N498" t="s">
        <v>167</v>
      </c>
      <c r="R498" t="s">
        <v>5</v>
      </c>
      <c r="S498" t="s">
        <v>167</v>
      </c>
      <c r="W498" t="s">
        <v>5</v>
      </c>
      <c r="X498" t="s">
        <v>167</v>
      </c>
    </row>
    <row r="499" spans="1:24" x14ac:dyDescent="0.25">
      <c r="D499" t="s">
        <v>51</v>
      </c>
      <c r="I499" t="s">
        <v>51</v>
      </c>
      <c r="N499" t="s">
        <v>51</v>
      </c>
      <c r="S499" t="s">
        <v>51</v>
      </c>
      <c r="X499" t="s">
        <v>51</v>
      </c>
    </row>
    <row r="500" spans="1:24" x14ac:dyDescent="0.25">
      <c r="A500">
        <v>6</v>
      </c>
      <c r="B500">
        <v>18</v>
      </c>
      <c r="C500">
        <v>0</v>
      </c>
      <c r="D500">
        <v>0.02</v>
      </c>
      <c r="F500">
        <v>6</v>
      </c>
      <c r="G500">
        <v>18</v>
      </c>
      <c r="H500">
        <v>0</v>
      </c>
      <c r="I500">
        <v>0.02</v>
      </c>
      <c r="K500">
        <v>6</v>
      </c>
      <c r="L500">
        <v>18</v>
      </c>
      <c r="M500">
        <v>0</v>
      </c>
      <c r="N500">
        <v>0.02</v>
      </c>
      <c r="P500">
        <v>6</v>
      </c>
      <c r="Q500">
        <v>18</v>
      </c>
      <c r="R500">
        <v>0</v>
      </c>
      <c r="S500">
        <v>0.02</v>
      </c>
      <c r="U500">
        <v>6</v>
      </c>
      <c r="V500">
        <v>18</v>
      </c>
      <c r="W500">
        <v>0</v>
      </c>
      <c r="X500">
        <v>0.02</v>
      </c>
    </row>
    <row r="501" spans="1:24" x14ac:dyDescent="0.25">
      <c r="A501">
        <v>18</v>
      </c>
      <c r="B501">
        <v>30</v>
      </c>
      <c r="C501">
        <v>19</v>
      </c>
      <c r="D501">
        <v>0.02</v>
      </c>
      <c r="F501">
        <v>18</v>
      </c>
      <c r="G501">
        <v>30</v>
      </c>
      <c r="H501">
        <v>19</v>
      </c>
      <c r="I501">
        <v>0.02</v>
      </c>
      <c r="K501">
        <v>18</v>
      </c>
      <c r="L501">
        <v>30</v>
      </c>
      <c r="M501">
        <v>19</v>
      </c>
      <c r="N501">
        <v>0.02</v>
      </c>
      <c r="P501">
        <v>18</v>
      </c>
      <c r="Q501">
        <v>30</v>
      </c>
      <c r="R501">
        <v>19</v>
      </c>
      <c r="S501">
        <v>0.02</v>
      </c>
      <c r="U501">
        <v>18</v>
      </c>
      <c r="V501">
        <v>30</v>
      </c>
      <c r="W501">
        <v>19</v>
      </c>
      <c r="X501">
        <v>0.02</v>
      </c>
    </row>
    <row r="502" spans="1:24" x14ac:dyDescent="0.25">
      <c r="A502">
        <v>30</v>
      </c>
      <c r="B502">
        <v>50</v>
      </c>
      <c r="C502">
        <v>31</v>
      </c>
      <c r="D502">
        <v>0.02</v>
      </c>
      <c r="F502">
        <v>30</v>
      </c>
      <c r="G502">
        <v>50</v>
      </c>
      <c r="H502">
        <v>31</v>
      </c>
      <c r="I502">
        <v>0.02</v>
      </c>
      <c r="K502">
        <v>30</v>
      </c>
      <c r="L502">
        <v>50</v>
      </c>
      <c r="M502">
        <v>31</v>
      </c>
      <c r="N502">
        <v>0.02</v>
      </c>
      <c r="P502">
        <v>30</v>
      </c>
      <c r="Q502">
        <v>50</v>
      </c>
      <c r="R502">
        <v>31</v>
      </c>
      <c r="S502">
        <v>0.02</v>
      </c>
      <c r="U502">
        <v>30</v>
      </c>
      <c r="V502">
        <v>50</v>
      </c>
      <c r="W502">
        <v>31</v>
      </c>
      <c r="X502">
        <v>0.02</v>
      </c>
    </row>
    <row r="503" spans="1:24" x14ac:dyDescent="0.25">
      <c r="A503">
        <v>50</v>
      </c>
      <c r="B503">
        <v>62</v>
      </c>
      <c r="C503">
        <v>51</v>
      </c>
      <c r="D503">
        <v>0.02</v>
      </c>
      <c r="F503">
        <v>50</v>
      </c>
      <c r="G503">
        <v>62</v>
      </c>
      <c r="H503">
        <v>51</v>
      </c>
      <c r="I503">
        <v>0.02</v>
      </c>
      <c r="K503">
        <v>50</v>
      </c>
      <c r="L503">
        <v>62</v>
      </c>
      <c r="M503">
        <v>51</v>
      </c>
      <c r="N503">
        <v>0.02</v>
      </c>
      <c r="P503">
        <v>50</v>
      </c>
      <c r="Q503">
        <v>62</v>
      </c>
      <c r="R503">
        <v>51</v>
      </c>
      <c r="S503">
        <v>0.02</v>
      </c>
      <c r="U503">
        <v>50</v>
      </c>
      <c r="V503">
        <v>62</v>
      </c>
      <c r="W503">
        <v>51</v>
      </c>
      <c r="X503">
        <v>0.02</v>
      </c>
    </row>
    <row r="504" spans="1:24" x14ac:dyDescent="0.25">
      <c r="A504">
        <v>62</v>
      </c>
      <c r="B504">
        <v>80</v>
      </c>
      <c r="C504">
        <v>63</v>
      </c>
      <c r="D504">
        <v>0.02</v>
      </c>
      <c r="F504">
        <v>62</v>
      </c>
      <c r="G504">
        <v>80</v>
      </c>
      <c r="H504">
        <v>63</v>
      </c>
      <c r="I504">
        <v>0.02</v>
      </c>
      <c r="K504">
        <v>62</v>
      </c>
      <c r="L504">
        <v>80</v>
      </c>
      <c r="M504">
        <v>63</v>
      </c>
      <c r="N504">
        <v>0.02</v>
      </c>
      <c r="P504">
        <v>62</v>
      </c>
      <c r="Q504">
        <v>80</v>
      </c>
      <c r="R504">
        <v>63</v>
      </c>
      <c r="S504">
        <v>0.02</v>
      </c>
      <c r="U504">
        <v>62</v>
      </c>
      <c r="V504">
        <v>80</v>
      </c>
      <c r="W504">
        <v>63</v>
      </c>
      <c r="X504">
        <v>0.02</v>
      </c>
    </row>
    <row r="505" spans="1:24" x14ac:dyDescent="0.25">
      <c r="A505">
        <v>80</v>
      </c>
      <c r="B505">
        <v>120</v>
      </c>
      <c r="C505">
        <v>81</v>
      </c>
      <c r="D505">
        <v>0.03</v>
      </c>
      <c r="F505">
        <v>80</v>
      </c>
      <c r="G505">
        <v>120</v>
      </c>
      <c r="H505">
        <v>81</v>
      </c>
      <c r="I505">
        <v>0.03</v>
      </c>
      <c r="K505">
        <v>80</v>
      </c>
      <c r="L505">
        <v>120</v>
      </c>
      <c r="M505">
        <v>81</v>
      </c>
      <c r="N505">
        <v>0.03</v>
      </c>
      <c r="P505">
        <v>80</v>
      </c>
      <c r="Q505">
        <v>120</v>
      </c>
      <c r="R505">
        <v>81</v>
      </c>
      <c r="S505">
        <v>0.03</v>
      </c>
      <c r="U505">
        <v>80</v>
      </c>
      <c r="V505">
        <v>120</v>
      </c>
      <c r="W505">
        <v>81</v>
      </c>
      <c r="X505">
        <v>0.03</v>
      </c>
    </row>
    <row r="506" spans="1:24" x14ac:dyDescent="0.25">
      <c r="A506">
        <v>120</v>
      </c>
      <c r="B506">
        <v>150</v>
      </c>
      <c r="C506">
        <v>121</v>
      </c>
      <c r="D506">
        <v>0.03</v>
      </c>
      <c r="F506">
        <v>120</v>
      </c>
      <c r="G506">
        <v>150</v>
      </c>
      <c r="H506">
        <v>121</v>
      </c>
      <c r="I506">
        <v>0.04</v>
      </c>
      <c r="K506">
        <v>120</v>
      </c>
      <c r="L506">
        <v>150</v>
      </c>
      <c r="M506">
        <v>121</v>
      </c>
      <c r="N506">
        <v>0.04</v>
      </c>
      <c r="P506">
        <v>120</v>
      </c>
      <c r="Q506">
        <v>150</v>
      </c>
      <c r="R506">
        <v>121</v>
      </c>
      <c r="S506">
        <v>0.04</v>
      </c>
      <c r="U506">
        <v>120</v>
      </c>
      <c r="V506">
        <v>150</v>
      </c>
      <c r="W506">
        <v>121</v>
      </c>
      <c r="X506">
        <v>0.03</v>
      </c>
    </row>
    <row r="507" spans="1:24" x14ac:dyDescent="0.25">
      <c r="A507">
        <v>150</v>
      </c>
      <c r="B507">
        <v>180</v>
      </c>
      <c r="C507">
        <v>151</v>
      </c>
      <c r="D507">
        <v>0.03</v>
      </c>
      <c r="F507">
        <v>150</v>
      </c>
      <c r="G507">
        <v>180</v>
      </c>
      <c r="H507">
        <v>151</v>
      </c>
      <c r="I507">
        <v>0.04</v>
      </c>
      <c r="K507">
        <v>150</v>
      </c>
      <c r="L507">
        <v>180</v>
      </c>
      <c r="M507">
        <v>151</v>
      </c>
      <c r="N507">
        <v>0.04</v>
      </c>
      <c r="P507">
        <v>150</v>
      </c>
      <c r="Q507">
        <v>180</v>
      </c>
      <c r="R507">
        <v>151</v>
      </c>
      <c r="S507">
        <v>0.04</v>
      </c>
      <c r="U507">
        <v>150</v>
      </c>
      <c r="V507">
        <v>180</v>
      </c>
      <c r="W507">
        <v>151</v>
      </c>
      <c r="X507">
        <v>0.03</v>
      </c>
    </row>
    <row r="508" spans="1:24" x14ac:dyDescent="0.25">
      <c r="A508">
        <v>180</v>
      </c>
      <c r="B508">
        <v>200</v>
      </c>
      <c r="C508">
        <v>181</v>
      </c>
      <c r="D508">
        <v>0.03</v>
      </c>
      <c r="F508">
        <v>180</v>
      </c>
      <c r="G508">
        <v>200</v>
      </c>
      <c r="H508">
        <v>181</v>
      </c>
      <c r="I508">
        <v>0.06</v>
      </c>
      <c r="K508">
        <v>180</v>
      </c>
      <c r="L508">
        <v>200</v>
      </c>
      <c r="M508">
        <v>181</v>
      </c>
      <c r="N508">
        <v>0.06</v>
      </c>
      <c r="P508">
        <v>180</v>
      </c>
      <c r="Q508">
        <v>200</v>
      </c>
      <c r="R508">
        <v>181</v>
      </c>
      <c r="S508">
        <v>0.06</v>
      </c>
      <c r="U508">
        <v>180</v>
      </c>
      <c r="V508">
        <v>200</v>
      </c>
      <c r="W508">
        <v>181</v>
      </c>
      <c r="X508">
        <v>0.03</v>
      </c>
    </row>
    <row r="509" spans="1:24" x14ac:dyDescent="0.25">
      <c r="A509">
        <v>200</v>
      </c>
      <c r="B509">
        <v>250</v>
      </c>
      <c r="C509">
        <v>201</v>
      </c>
      <c r="D509">
        <v>0.03</v>
      </c>
      <c r="F509">
        <v>200</v>
      </c>
      <c r="G509">
        <v>250</v>
      </c>
      <c r="H509">
        <v>201</v>
      </c>
      <c r="I509">
        <v>0.06</v>
      </c>
      <c r="K509">
        <v>200</v>
      </c>
      <c r="L509">
        <v>250</v>
      </c>
      <c r="M509">
        <v>201</v>
      </c>
      <c r="N509">
        <v>0.06</v>
      </c>
      <c r="P509">
        <v>200</v>
      </c>
      <c r="Q509">
        <v>250</v>
      </c>
      <c r="R509">
        <v>201</v>
      </c>
      <c r="S509">
        <v>0.06</v>
      </c>
      <c r="U509">
        <v>200</v>
      </c>
      <c r="V509">
        <v>250</v>
      </c>
      <c r="W509">
        <v>201</v>
      </c>
      <c r="X509">
        <v>0.03</v>
      </c>
    </row>
    <row r="510" spans="1:24" x14ac:dyDescent="0.25">
      <c r="A510">
        <v>250</v>
      </c>
      <c r="B510">
        <v>315</v>
      </c>
      <c r="C510">
        <v>251</v>
      </c>
      <c r="D510">
        <v>0.09</v>
      </c>
      <c r="F510">
        <v>250</v>
      </c>
      <c r="G510">
        <v>315</v>
      </c>
      <c r="H510">
        <v>251</v>
      </c>
      <c r="I510">
        <v>0.06</v>
      </c>
      <c r="K510">
        <v>250</v>
      </c>
      <c r="L510">
        <v>315</v>
      </c>
      <c r="M510">
        <v>251</v>
      </c>
      <c r="N510">
        <v>0.06</v>
      </c>
      <c r="P510">
        <v>250</v>
      </c>
      <c r="Q510">
        <v>315</v>
      </c>
      <c r="R510">
        <v>251</v>
      </c>
      <c r="S510">
        <v>0.06</v>
      </c>
      <c r="U510">
        <v>250</v>
      </c>
      <c r="V510">
        <v>315</v>
      </c>
      <c r="W510">
        <v>251</v>
      </c>
      <c r="X510">
        <v>0.09</v>
      </c>
    </row>
    <row r="511" spans="1:24" x14ac:dyDescent="0.25">
      <c r="A511">
        <v>315</v>
      </c>
      <c r="B511">
        <v>400</v>
      </c>
      <c r="C511">
        <v>316</v>
      </c>
      <c r="D511">
        <v>0.09</v>
      </c>
      <c r="F511">
        <v>315</v>
      </c>
      <c r="G511">
        <v>400</v>
      </c>
      <c r="H511">
        <v>316</v>
      </c>
      <c r="I511">
        <v>0.09</v>
      </c>
      <c r="K511">
        <v>315</v>
      </c>
      <c r="L511">
        <v>400</v>
      </c>
      <c r="M511">
        <v>316</v>
      </c>
      <c r="N511">
        <v>0.09</v>
      </c>
      <c r="P511">
        <v>315</v>
      </c>
      <c r="Q511">
        <v>400</v>
      </c>
      <c r="R511">
        <v>316</v>
      </c>
      <c r="S511">
        <v>0.09</v>
      </c>
      <c r="U511">
        <v>315</v>
      </c>
      <c r="V511">
        <v>400</v>
      </c>
      <c r="W511">
        <v>316</v>
      </c>
      <c r="X511">
        <v>0.09</v>
      </c>
    </row>
    <row r="512" spans="1:24" x14ac:dyDescent="0.25">
      <c r="A512">
        <v>400</v>
      </c>
      <c r="B512">
        <v>500</v>
      </c>
      <c r="C512">
        <v>401</v>
      </c>
      <c r="F512">
        <v>400</v>
      </c>
      <c r="G512">
        <v>500</v>
      </c>
      <c r="H512">
        <v>401</v>
      </c>
      <c r="I512">
        <v>0.09</v>
      </c>
      <c r="K512">
        <v>400</v>
      </c>
      <c r="L512">
        <v>500</v>
      </c>
      <c r="M512">
        <v>401</v>
      </c>
      <c r="N512">
        <v>0.09</v>
      </c>
      <c r="P512">
        <v>400</v>
      </c>
      <c r="Q512">
        <v>500</v>
      </c>
      <c r="R512">
        <v>401</v>
      </c>
      <c r="S512">
        <v>0.09</v>
      </c>
      <c r="U512">
        <v>400</v>
      </c>
      <c r="V512">
        <v>500</v>
      </c>
      <c r="W512">
        <v>401</v>
      </c>
      <c r="X512" t="e">
        <v>#N/A</v>
      </c>
    </row>
    <row r="520" spans="1:29" x14ac:dyDescent="0.25">
      <c r="C520" t="s">
        <v>168</v>
      </c>
      <c r="I520" t="s">
        <v>169</v>
      </c>
      <c r="O520" t="s">
        <v>170</v>
      </c>
      <c r="U520" t="s">
        <v>171</v>
      </c>
      <c r="AA520" t="s">
        <v>172</v>
      </c>
    </row>
    <row r="521" spans="1:29" x14ac:dyDescent="0.25">
      <c r="C521" t="s">
        <v>5</v>
      </c>
      <c r="D521" t="s">
        <v>173</v>
      </c>
      <c r="I521" t="s">
        <v>5</v>
      </c>
      <c r="J521" t="s">
        <v>173</v>
      </c>
      <c r="O521" t="s">
        <v>5</v>
      </c>
      <c r="P521" t="s">
        <v>173</v>
      </c>
      <c r="U521" t="s">
        <v>5</v>
      </c>
      <c r="V521" t="s">
        <v>173</v>
      </c>
      <c r="AA521" t="s">
        <v>5</v>
      </c>
      <c r="AB521" t="s">
        <v>173</v>
      </c>
    </row>
    <row r="522" spans="1:29" x14ac:dyDescent="0.25">
      <c r="D522" t="s">
        <v>33</v>
      </c>
      <c r="E522" t="s">
        <v>34</v>
      </c>
      <c r="J522" t="s">
        <v>33</v>
      </c>
      <c r="K522" t="s">
        <v>34</v>
      </c>
      <c r="P522" t="s">
        <v>33</v>
      </c>
      <c r="Q522" t="s">
        <v>34</v>
      </c>
      <c r="V522" t="s">
        <v>33</v>
      </c>
      <c r="W522" t="s">
        <v>34</v>
      </c>
      <c r="AB522" t="s">
        <v>33</v>
      </c>
      <c r="AC522" t="s">
        <v>34</v>
      </c>
    </row>
    <row r="523" spans="1:29" x14ac:dyDescent="0.25">
      <c r="A523">
        <v>6</v>
      </c>
      <c r="B523">
        <v>18</v>
      </c>
      <c r="C523">
        <v>0</v>
      </c>
      <c r="D523">
        <v>3</v>
      </c>
      <c r="E523">
        <v>0</v>
      </c>
      <c r="G523">
        <v>6</v>
      </c>
      <c r="H523">
        <v>18</v>
      </c>
      <c r="I523">
        <v>0</v>
      </c>
      <c r="J523">
        <v>3</v>
      </c>
      <c r="K523">
        <v>0</v>
      </c>
      <c r="M523">
        <v>6</v>
      </c>
      <c r="N523">
        <v>18</v>
      </c>
      <c r="O523">
        <v>0</v>
      </c>
      <c r="P523">
        <v>3</v>
      </c>
      <c r="Q523">
        <v>0</v>
      </c>
      <c r="S523">
        <v>6</v>
      </c>
      <c r="T523">
        <v>18</v>
      </c>
      <c r="U523">
        <v>0</v>
      </c>
      <c r="V523">
        <v>3</v>
      </c>
      <c r="W523">
        <v>0</v>
      </c>
      <c r="Y523">
        <v>6</v>
      </c>
      <c r="Z523">
        <v>18</v>
      </c>
      <c r="AA523">
        <v>0</v>
      </c>
      <c r="AB523">
        <v>3</v>
      </c>
      <c r="AC523">
        <v>0</v>
      </c>
    </row>
    <row r="524" spans="1:29" x14ac:dyDescent="0.25">
      <c r="A524">
        <v>18</v>
      </c>
      <c r="B524">
        <v>30</v>
      </c>
      <c r="C524">
        <v>19</v>
      </c>
      <c r="D524">
        <v>4</v>
      </c>
      <c r="E524">
        <v>0</v>
      </c>
      <c r="G524">
        <v>18</v>
      </c>
      <c r="H524">
        <v>30</v>
      </c>
      <c r="I524">
        <v>19</v>
      </c>
      <c r="J524">
        <v>4</v>
      </c>
      <c r="K524">
        <v>0</v>
      </c>
      <c r="M524">
        <v>18</v>
      </c>
      <c r="N524">
        <v>30</v>
      </c>
      <c r="O524">
        <v>19</v>
      </c>
      <c r="P524">
        <v>4</v>
      </c>
      <c r="Q524">
        <v>0</v>
      </c>
      <c r="S524">
        <v>18</v>
      </c>
      <c r="T524">
        <v>30</v>
      </c>
      <c r="U524">
        <v>19</v>
      </c>
      <c r="V524">
        <v>4</v>
      </c>
      <c r="W524">
        <v>0</v>
      </c>
      <c r="Y524">
        <v>18</v>
      </c>
      <c r="Z524">
        <v>30</v>
      </c>
      <c r="AA524">
        <v>19</v>
      </c>
      <c r="AB524">
        <v>4</v>
      </c>
      <c r="AC524">
        <v>0</v>
      </c>
    </row>
    <row r="525" spans="1:29" x14ac:dyDescent="0.25">
      <c r="A525">
        <v>30</v>
      </c>
      <c r="B525">
        <v>50</v>
      </c>
      <c r="C525">
        <v>31</v>
      </c>
      <c r="D525">
        <v>5</v>
      </c>
      <c r="E525">
        <v>0</v>
      </c>
      <c r="G525">
        <v>30</v>
      </c>
      <c r="H525">
        <v>50</v>
      </c>
      <c r="I525">
        <v>31</v>
      </c>
      <c r="J525">
        <v>5</v>
      </c>
      <c r="K525">
        <v>0</v>
      </c>
      <c r="M525">
        <v>30</v>
      </c>
      <c r="N525">
        <v>50</v>
      </c>
      <c r="O525">
        <v>31</v>
      </c>
      <c r="P525">
        <v>5</v>
      </c>
      <c r="Q525">
        <v>0</v>
      </c>
      <c r="S525">
        <v>30</v>
      </c>
      <c r="T525">
        <v>50</v>
      </c>
      <c r="U525">
        <v>31</v>
      </c>
      <c r="V525">
        <v>5</v>
      </c>
      <c r="W525">
        <v>0</v>
      </c>
      <c r="Y525">
        <v>30</v>
      </c>
      <c r="Z525">
        <v>50</v>
      </c>
      <c r="AA525">
        <v>31</v>
      </c>
      <c r="AB525">
        <v>5</v>
      </c>
      <c r="AC525">
        <v>0</v>
      </c>
    </row>
    <row r="526" spans="1:29" x14ac:dyDescent="0.25">
      <c r="A526">
        <v>50</v>
      </c>
      <c r="B526">
        <v>62</v>
      </c>
      <c r="C526">
        <v>51</v>
      </c>
      <c r="D526">
        <v>6</v>
      </c>
      <c r="E526">
        <v>0</v>
      </c>
      <c r="G526">
        <v>50</v>
      </c>
      <c r="H526">
        <v>62</v>
      </c>
      <c r="I526">
        <v>51</v>
      </c>
      <c r="J526">
        <v>6</v>
      </c>
      <c r="K526">
        <v>0</v>
      </c>
      <c r="M526">
        <v>50</v>
      </c>
      <c r="N526">
        <v>62</v>
      </c>
      <c r="O526">
        <v>51</v>
      </c>
      <c r="P526">
        <v>6</v>
      </c>
      <c r="Q526">
        <v>0</v>
      </c>
      <c r="S526">
        <v>50</v>
      </c>
      <c r="T526">
        <v>62</v>
      </c>
      <c r="U526">
        <v>51</v>
      </c>
      <c r="V526">
        <v>6</v>
      </c>
      <c r="W526">
        <v>0</v>
      </c>
      <c r="Y526">
        <v>50</v>
      </c>
      <c r="Z526">
        <v>62</v>
      </c>
      <c r="AA526">
        <v>51</v>
      </c>
      <c r="AB526">
        <v>6</v>
      </c>
      <c r="AC526">
        <v>0</v>
      </c>
    </row>
    <row r="527" spans="1:29" x14ac:dyDescent="0.25">
      <c r="A527">
        <v>62</v>
      </c>
      <c r="B527">
        <v>80</v>
      </c>
      <c r="C527">
        <v>63</v>
      </c>
      <c r="D527">
        <v>6</v>
      </c>
      <c r="E527">
        <v>0</v>
      </c>
      <c r="G527">
        <v>62</v>
      </c>
      <c r="H527">
        <v>80</v>
      </c>
      <c r="I527">
        <v>63</v>
      </c>
      <c r="J527">
        <v>6</v>
      </c>
      <c r="K527">
        <v>0</v>
      </c>
      <c r="M527">
        <v>62</v>
      </c>
      <c r="N527">
        <v>80</v>
      </c>
      <c r="O527">
        <v>63</v>
      </c>
      <c r="P527">
        <v>6</v>
      </c>
      <c r="Q527">
        <v>0</v>
      </c>
      <c r="S527">
        <v>62</v>
      </c>
      <c r="T527">
        <v>80</v>
      </c>
      <c r="U527">
        <v>63</v>
      </c>
      <c r="V527">
        <v>6</v>
      </c>
      <c r="W527">
        <v>0</v>
      </c>
      <c r="Y527">
        <v>62</v>
      </c>
      <c r="Z527">
        <v>80</v>
      </c>
      <c r="AA527">
        <v>63</v>
      </c>
      <c r="AB527">
        <v>6</v>
      </c>
      <c r="AC527">
        <v>0</v>
      </c>
    </row>
    <row r="528" spans="1:29" x14ac:dyDescent="0.25">
      <c r="A528">
        <v>80</v>
      </c>
      <c r="B528">
        <v>120</v>
      </c>
      <c r="C528">
        <v>81</v>
      </c>
      <c r="D528">
        <v>7</v>
      </c>
      <c r="E528">
        <v>0</v>
      </c>
      <c r="G528">
        <v>80</v>
      </c>
      <c r="H528">
        <v>120</v>
      </c>
      <c r="I528">
        <v>81</v>
      </c>
      <c r="J528">
        <v>7</v>
      </c>
      <c r="K528">
        <v>0</v>
      </c>
      <c r="M528">
        <v>80</v>
      </c>
      <c r="N528">
        <v>120</v>
      </c>
      <c r="O528">
        <v>81</v>
      </c>
      <c r="P528">
        <v>7</v>
      </c>
      <c r="Q528">
        <v>0</v>
      </c>
      <c r="S528">
        <v>80</v>
      </c>
      <c r="T528">
        <v>120</v>
      </c>
      <c r="U528">
        <v>81</v>
      </c>
      <c r="V528">
        <v>7</v>
      </c>
      <c r="W528">
        <v>0</v>
      </c>
      <c r="Y528">
        <v>80</v>
      </c>
      <c r="Z528">
        <v>120</v>
      </c>
      <c r="AA528">
        <v>81</v>
      </c>
      <c r="AB528">
        <v>7</v>
      </c>
      <c r="AC528">
        <v>0</v>
      </c>
    </row>
    <row r="529" spans="1:29" x14ac:dyDescent="0.25">
      <c r="A529">
        <v>120</v>
      </c>
      <c r="B529">
        <v>150</v>
      </c>
      <c r="C529">
        <v>121</v>
      </c>
      <c r="D529">
        <v>11</v>
      </c>
      <c r="E529">
        <v>0</v>
      </c>
      <c r="G529">
        <v>120</v>
      </c>
      <c r="H529">
        <v>150</v>
      </c>
      <c r="I529">
        <v>121</v>
      </c>
      <c r="J529">
        <v>11</v>
      </c>
      <c r="K529">
        <v>0</v>
      </c>
      <c r="M529">
        <v>120</v>
      </c>
      <c r="N529">
        <v>150</v>
      </c>
      <c r="O529">
        <v>121</v>
      </c>
      <c r="P529">
        <v>11</v>
      </c>
      <c r="Q529">
        <v>0</v>
      </c>
      <c r="S529">
        <v>120</v>
      </c>
      <c r="T529">
        <v>150</v>
      </c>
      <c r="U529">
        <v>121</v>
      </c>
      <c r="V529">
        <v>11</v>
      </c>
      <c r="W529">
        <v>0</v>
      </c>
      <c r="Y529">
        <v>120</v>
      </c>
      <c r="Z529">
        <v>150</v>
      </c>
      <c r="AA529">
        <v>121</v>
      </c>
      <c r="AB529">
        <v>11</v>
      </c>
      <c r="AC529">
        <v>0</v>
      </c>
    </row>
    <row r="530" spans="1:29" x14ac:dyDescent="0.25">
      <c r="A530">
        <v>150</v>
      </c>
      <c r="B530">
        <v>180</v>
      </c>
      <c r="C530">
        <v>151</v>
      </c>
      <c r="D530">
        <v>14</v>
      </c>
      <c r="E530">
        <v>0</v>
      </c>
      <c r="G530">
        <v>150</v>
      </c>
      <c r="H530">
        <v>180</v>
      </c>
      <c r="I530">
        <v>151</v>
      </c>
      <c r="J530">
        <v>14</v>
      </c>
      <c r="K530">
        <v>0</v>
      </c>
      <c r="M530">
        <v>150</v>
      </c>
      <c r="N530">
        <v>180</v>
      </c>
      <c r="O530">
        <v>151</v>
      </c>
      <c r="P530">
        <v>14</v>
      </c>
      <c r="Q530">
        <v>0</v>
      </c>
      <c r="S530">
        <v>150</v>
      </c>
      <c r="T530">
        <v>180</v>
      </c>
      <c r="U530">
        <v>151</v>
      </c>
      <c r="V530">
        <v>14</v>
      </c>
      <c r="W530">
        <v>0</v>
      </c>
      <c r="Y530">
        <v>150</v>
      </c>
      <c r="Z530">
        <v>180</v>
      </c>
      <c r="AA530">
        <v>151</v>
      </c>
      <c r="AB530">
        <v>14</v>
      </c>
      <c r="AC530">
        <v>0</v>
      </c>
    </row>
    <row r="531" spans="1:29" x14ac:dyDescent="0.25">
      <c r="A531">
        <v>180</v>
      </c>
      <c r="B531">
        <v>200</v>
      </c>
      <c r="C531">
        <v>181</v>
      </c>
      <c r="D531">
        <v>16</v>
      </c>
      <c r="E531">
        <v>0</v>
      </c>
      <c r="G531">
        <v>180</v>
      </c>
      <c r="H531">
        <v>200</v>
      </c>
      <c r="I531">
        <v>181</v>
      </c>
      <c r="J531">
        <v>16</v>
      </c>
      <c r="K531">
        <v>0</v>
      </c>
      <c r="M531">
        <v>180</v>
      </c>
      <c r="N531">
        <v>200</v>
      </c>
      <c r="O531">
        <v>181</v>
      </c>
      <c r="P531">
        <v>16</v>
      </c>
      <c r="Q531">
        <v>0</v>
      </c>
      <c r="S531">
        <v>180</v>
      </c>
      <c r="T531">
        <v>200</v>
      </c>
      <c r="U531">
        <v>181</v>
      </c>
      <c r="V531">
        <v>16</v>
      </c>
      <c r="W531">
        <v>0</v>
      </c>
      <c r="Y531">
        <v>180</v>
      </c>
      <c r="Z531">
        <v>200</v>
      </c>
      <c r="AA531">
        <v>181</v>
      </c>
      <c r="AB531">
        <v>16</v>
      </c>
      <c r="AC531">
        <v>0</v>
      </c>
    </row>
    <row r="532" spans="1:29" x14ac:dyDescent="0.25">
      <c r="A532">
        <v>200</v>
      </c>
      <c r="B532">
        <v>250</v>
      </c>
      <c r="C532">
        <v>201</v>
      </c>
      <c r="D532">
        <v>16</v>
      </c>
      <c r="E532">
        <v>0</v>
      </c>
      <c r="G532">
        <v>200</v>
      </c>
      <c r="H532">
        <v>250</v>
      </c>
      <c r="I532">
        <v>201</v>
      </c>
      <c r="J532">
        <v>16</v>
      </c>
      <c r="K532">
        <v>0</v>
      </c>
      <c r="M532">
        <v>200</v>
      </c>
      <c r="N532">
        <v>250</v>
      </c>
      <c r="O532">
        <v>201</v>
      </c>
      <c r="P532">
        <v>16</v>
      </c>
      <c r="Q532">
        <v>0</v>
      </c>
      <c r="S532">
        <v>200</v>
      </c>
      <c r="T532">
        <v>250</v>
      </c>
      <c r="U532">
        <v>201</v>
      </c>
      <c r="V532">
        <v>16</v>
      </c>
      <c r="W532">
        <v>0</v>
      </c>
      <c r="Y532">
        <v>200</v>
      </c>
      <c r="Z532">
        <v>250</v>
      </c>
      <c r="AA532">
        <v>201</v>
      </c>
      <c r="AB532">
        <v>16</v>
      </c>
      <c r="AC532">
        <v>0</v>
      </c>
    </row>
    <row r="533" spans="1:29" x14ac:dyDescent="0.25">
      <c r="A533">
        <v>250</v>
      </c>
      <c r="B533">
        <v>315</v>
      </c>
      <c r="C533">
        <v>251</v>
      </c>
      <c r="D533">
        <v>18</v>
      </c>
      <c r="E533">
        <v>0</v>
      </c>
      <c r="G533">
        <v>250</v>
      </c>
      <c r="H533">
        <v>315</v>
      </c>
      <c r="I533">
        <v>251</v>
      </c>
      <c r="J533">
        <v>18</v>
      </c>
      <c r="K533">
        <v>0</v>
      </c>
      <c r="M533">
        <v>250</v>
      </c>
      <c r="N533">
        <v>315</v>
      </c>
      <c r="O533">
        <v>251</v>
      </c>
      <c r="P533">
        <v>18</v>
      </c>
      <c r="Q533">
        <v>0</v>
      </c>
      <c r="S533">
        <v>250</v>
      </c>
      <c r="T533">
        <v>315</v>
      </c>
      <c r="U533">
        <v>251</v>
      </c>
      <c r="V533">
        <v>18</v>
      </c>
      <c r="W533">
        <v>0</v>
      </c>
      <c r="Y533">
        <v>250</v>
      </c>
      <c r="Z533">
        <v>315</v>
      </c>
      <c r="AA533">
        <v>251</v>
      </c>
      <c r="AB533">
        <v>18</v>
      </c>
      <c r="AC533">
        <v>0</v>
      </c>
    </row>
    <row r="534" spans="1:29" x14ac:dyDescent="0.25">
      <c r="A534">
        <v>315</v>
      </c>
      <c r="B534">
        <v>400</v>
      </c>
      <c r="C534">
        <v>316</v>
      </c>
      <c r="D534">
        <v>20</v>
      </c>
      <c r="E534">
        <v>0</v>
      </c>
      <c r="G534">
        <v>315</v>
      </c>
      <c r="H534">
        <v>400</v>
      </c>
      <c r="I534">
        <v>316</v>
      </c>
      <c r="J534">
        <v>20</v>
      </c>
      <c r="K534">
        <v>0</v>
      </c>
      <c r="M534">
        <v>315</v>
      </c>
      <c r="N534">
        <v>400</v>
      </c>
      <c r="O534">
        <v>316</v>
      </c>
      <c r="P534">
        <v>20</v>
      </c>
      <c r="Q534">
        <v>0</v>
      </c>
      <c r="S534">
        <v>315</v>
      </c>
      <c r="T534">
        <v>400</v>
      </c>
      <c r="U534">
        <v>316</v>
      </c>
      <c r="V534">
        <v>20</v>
      </c>
      <c r="W534">
        <v>0</v>
      </c>
      <c r="Y534">
        <v>315</v>
      </c>
      <c r="Z534">
        <v>400</v>
      </c>
      <c r="AA534">
        <v>316</v>
      </c>
      <c r="AB534">
        <v>20</v>
      </c>
      <c r="AC534">
        <v>0</v>
      </c>
    </row>
    <row r="535" spans="1:29" x14ac:dyDescent="0.25">
      <c r="A535">
        <v>400</v>
      </c>
      <c r="B535">
        <v>500</v>
      </c>
      <c r="C535">
        <v>401</v>
      </c>
      <c r="D535">
        <v>22</v>
      </c>
      <c r="E535">
        <v>0</v>
      </c>
      <c r="G535">
        <v>400</v>
      </c>
      <c r="H535">
        <v>500</v>
      </c>
      <c r="I535">
        <v>401</v>
      </c>
      <c r="J535">
        <v>22</v>
      </c>
      <c r="K535">
        <v>0</v>
      </c>
      <c r="M535">
        <v>400</v>
      </c>
      <c r="N535">
        <v>500</v>
      </c>
      <c r="O535">
        <v>401</v>
      </c>
      <c r="P535">
        <v>22</v>
      </c>
      <c r="Q535">
        <v>0</v>
      </c>
      <c r="S535">
        <v>400</v>
      </c>
      <c r="T535">
        <v>500</v>
      </c>
      <c r="U535">
        <v>401</v>
      </c>
      <c r="V535">
        <v>22</v>
      </c>
      <c r="W535">
        <v>0</v>
      </c>
      <c r="Y535">
        <v>400</v>
      </c>
      <c r="Z535">
        <v>500</v>
      </c>
      <c r="AA535">
        <v>401</v>
      </c>
      <c r="AB535">
        <v>22</v>
      </c>
      <c r="AC535">
        <v>0</v>
      </c>
    </row>
  </sheetData>
  <pageMargins left="0.7" right="0.7" top="0.75" bottom="0.75" header="0.3" footer="0.3"/>
  <pageSetup paperSize="9" orientation="portrait" r:id="rId1"/>
  <headerFooter>
    <oddHeader>&amp;L&amp;"-,Bold"&amp;A&amp;R&amp;8&amp;P (&amp;N)</oddHeader>
    <oddFooter>&amp;L&amp;8&amp;D &amp;T&amp;R&amp;8&amp;F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1248-AB6D-4B30-982F-EBD7F469295C}">
  <dimension ref="A1:U97"/>
  <sheetViews>
    <sheetView zoomScaleNormal="100" workbookViewId="0">
      <selection activeCell="D74" sqref="D74"/>
    </sheetView>
  </sheetViews>
  <sheetFormatPr defaultRowHeight="12.75" x14ac:dyDescent="0.2"/>
  <cols>
    <col min="1" max="16384" width="9.140625" style="1"/>
  </cols>
  <sheetData>
    <row r="1" spans="1:21" x14ac:dyDescent="0.2">
      <c r="E1" s="1">
        <v>2</v>
      </c>
      <c r="F1" s="1">
        <v>3</v>
      </c>
      <c r="G1" s="1">
        <v>4</v>
      </c>
      <c r="J1" s="1">
        <v>2</v>
      </c>
      <c r="K1" s="1">
        <v>2</v>
      </c>
      <c r="L1" s="1">
        <v>7</v>
      </c>
      <c r="M1" s="1">
        <v>4</v>
      </c>
      <c r="N1" s="1">
        <v>5</v>
      </c>
      <c r="O1" s="1">
        <v>2</v>
      </c>
      <c r="P1" s="1">
        <v>5</v>
      </c>
      <c r="Q1" s="1">
        <v>6</v>
      </c>
      <c r="R1" s="1">
        <v>7</v>
      </c>
      <c r="S1" s="1">
        <v>2</v>
      </c>
      <c r="T1" s="1">
        <v>3</v>
      </c>
      <c r="U1" s="1">
        <v>4</v>
      </c>
    </row>
    <row r="3" spans="1:2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6</v>
      </c>
      <c r="G3" s="1" t="s">
        <v>174</v>
      </c>
      <c r="H3" s="1" t="s">
        <v>175</v>
      </c>
      <c r="I3" s="1" t="s">
        <v>176</v>
      </c>
      <c r="J3" s="1" t="s">
        <v>177</v>
      </c>
      <c r="K3" s="1" t="s">
        <v>178</v>
      </c>
      <c r="L3" s="1" t="s">
        <v>179</v>
      </c>
      <c r="M3" s="1" t="s">
        <v>180</v>
      </c>
      <c r="N3" s="1" t="s">
        <v>181</v>
      </c>
      <c r="O3" s="1" t="s">
        <v>182</v>
      </c>
      <c r="P3" s="1" t="s">
        <v>25</v>
      </c>
      <c r="Q3" s="1" t="s">
        <v>26</v>
      </c>
      <c r="R3" s="1" t="s">
        <v>27</v>
      </c>
      <c r="S3" s="1" t="s">
        <v>20</v>
      </c>
      <c r="T3" s="1" t="s">
        <v>21</v>
      </c>
      <c r="U3" s="1" t="s">
        <v>22</v>
      </c>
    </row>
    <row r="4" spans="1:21" x14ac:dyDescent="0.2">
      <c r="A4" s="1">
        <v>718</v>
      </c>
      <c r="B4" s="1">
        <v>0</v>
      </c>
      <c r="C4" s="1" t="s">
        <v>23</v>
      </c>
      <c r="D4" s="1">
        <v>71800</v>
      </c>
      <c r="E4" s="1">
        <v>10</v>
      </c>
      <c r="F4" s="1">
        <v>5</v>
      </c>
      <c r="G4" s="1">
        <v>13.1</v>
      </c>
      <c r="H4" s="1">
        <v>1.5</v>
      </c>
      <c r="I4" s="1">
        <v>0.5</v>
      </c>
      <c r="J4" s="1">
        <v>1</v>
      </c>
      <c r="K4" s="1">
        <v>1</v>
      </c>
      <c r="L4" s="1">
        <v>1.2350000000000001</v>
      </c>
      <c r="M4" s="1">
        <v>1.5</v>
      </c>
      <c r="N4" s="1">
        <v>0.5</v>
      </c>
      <c r="O4" s="1">
        <v>0.02</v>
      </c>
      <c r="P4" s="1">
        <v>5.6</v>
      </c>
      <c r="Q4" s="1">
        <v>11.2</v>
      </c>
      <c r="R4" s="1">
        <v>11.2</v>
      </c>
      <c r="S4" s="1">
        <v>16</v>
      </c>
      <c r="T4" s="1">
        <v>11.2</v>
      </c>
      <c r="U4" s="1">
        <v>4</v>
      </c>
    </row>
    <row r="5" spans="1:21" x14ac:dyDescent="0.2">
      <c r="A5" s="1">
        <v>718</v>
      </c>
      <c r="B5" s="1">
        <v>1</v>
      </c>
      <c r="C5" s="1" t="s">
        <v>23</v>
      </c>
      <c r="D5" s="1">
        <v>71801</v>
      </c>
      <c r="E5" s="1">
        <v>12</v>
      </c>
      <c r="F5" s="1">
        <v>5</v>
      </c>
      <c r="G5" s="1">
        <v>15.1</v>
      </c>
      <c r="H5" s="1">
        <v>1.5</v>
      </c>
      <c r="I5" s="1">
        <v>0.5</v>
      </c>
      <c r="J5" s="1">
        <v>1</v>
      </c>
      <c r="K5" s="1">
        <v>1</v>
      </c>
      <c r="L5" s="1">
        <v>1.2350000000000001</v>
      </c>
      <c r="M5" s="1">
        <v>1.5</v>
      </c>
      <c r="N5" s="1">
        <v>0.5</v>
      </c>
      <c r="O5" s="1">
        <v>0.02</v>
      </c>
      <c r="P5" s="1">
        <v>6.3</v>
      </c>
      <c r="Q5" s="1">
        <v>12.5</v>
      </c>
      <c r="R5" s="1">
        <v>12.5</v>
      </c>
      <c r="S5" s="1">
        <v>18</v>
      </c>
      <c r="T5" s="1">
        <v>12.5</v>
      </c>
      <c r="U5" s="1">
        <v>4.5</v>
      </c>
    </row>
    <row r="6" spans="1:21" x14ac:dyDescent="0.2">
      <c r="A6" s="1">
        <v>718</v>
      </c>
      <c r="B6" s="1">
        <v>2</v>
      </c>
      <c r="C6" s="1" t="s">
        <v>23</v>
      </c>
      <c r="D6" s="1">
        <v>71802</v>
      </c>
      <c r="E6" s="1">
        <v>15</v>
      </c>
      <c r="F6" s="1">
        <v>5</v>
      </c>
      <c r="G6" s="1">
        <v>18.100000000000001</v>
      </c>
      <c r="H6" s="1">
        <v>1.5</v>
      </c>
      <c r="I6" s="1">
        <v>0.5</v>
      </c>
      <c r="J6" s="1">
        <v>1</v>
      </c>
      <c r="K6" s="1">
        <v>1</v>
      </c>
      <c r="L6" s="1">
        <v>1.2350000000000001</v>
      </c>
      <c r="M6" s="1">
        <v>1.5</v>
      </c>
      <c r="N6" s="1">
        <v>0.5</v>
      </c>
      <c r="O6" s="1">
        <v>0.02</v>
      </c>
      <c r="P6" s="1">
        <v>6.3</v>
      </c>
      <c r="Q6" s="1">
        <v>12.5</v>
      </c>
      <c r="R6" s="1">
        <v>12.5</v>
      </c>
      <c r="S6" s="1">
        <v>18</v>
      </c>
      <c r="T6" s="1">
        <v>12.5</v>
      </c>
      <c r="U6" s="1">
        <v>4.5</v>
      </c>
    </row>
    <row r="7" spans="1:21" x14ac:dyDescent="0.2">
      <c r="A7" s="1">
        <v>718</v>
      </c>
      <c r="B7" s="1">
        <v>3</v>
      </c>
      <c r="C7" s="1" t="s">
        <v>23</v>
      </c>
      <c r="D7" s="1">
        <v>71803</v>
      </c>
      <c r="E7" s="1">
        <v>17</v>
      </c>
      <c r="F7" s="1">
        <v>5</v>
      </c>
      <c r="G7" s="1">
        <v>20.100000000000001</v>
      </c>
      <c r="H7" s="1">
        <v>1.5</v>
      </c>
      <c r="I7" s="1">
        <v>0.5</v>
      </c>
      <c r="J7" s="1">
        <v>1</v>
      </c>
      <c r="K7" s="1">
        <v>1</v>
      </c>
      <c r="L7" s="1">
        <v>1.2350000000000001</v>
      </c>
      <c r="M7" s="1">
        <v>1.5</v>
      </c>
      <c r="N7" s="1">
        <v>0.5</v>
      </c>
      <c r="O7" s="1">
        <v>0.02</v>
      </c>
      <c r="P7" s="1">
        <v>6.3</v>
      </c>
      <c r="Q7" s="1">
        <v>12.5</v>
      </c>
      <c r="R7" s="1">
        <v>12.5</v>
      </c>
      <c r="S7" s="1">
        <v>18</v>
      </c>
      <c r="T7" s="1">
        <v>12.5</v>
      </c>
      <c r="U7" s="1">
        <v>4.5</v>
      </c>
    </row>
    <row r="8" spans="1:21" x14ac:dyDescent="0.2">
      <c r="A8" s="1">
        <v>718</v>
      </c>
      <c r="B8" s="1">
        <v>4</v>
      </c>
      <c r="C8" s="1" t="s">
        <v>23</v>
      </c>
      <c r="D8" s="1">
        <v>71804</v>
      </c>
      <c r="E8" s="1">
        <v>20</v>
      </c>
      <c r="F8" s="1">
        <v>7</v>
      </c>
      <c r="G8" s="1">
        <v>24.1</v>
      </c>
      <c r="H8" s="1">
        <v>1.5</v>
      </c>
      <c r="I8" s="1">
        <v>0.5</v>
      </c>
      <c r="J8" s="1">
        <v>2</v>
      </c>
      <c r="K8" s="1">
        <v>2</v>
      </c>
      <c r="L8" s="1">
        <v>1.647</v>
      </c>
      <c r="M8" s="1">
        <v>1.5</v>
      </c>
      <c r="N8" s="1">
        <v>0.5</v>
      </c>
      <c r="O8" s="1">
        <v>0.02</v>
      </c>
      <c r="P8" s="1">
        <v>8</v>
      </c>
      <c r="Q8" s="1">
        <v>16</v>
      </c>
      <c r="R8" s="1">
        <v>16</v>
      </c>
      <c r="S8" s="1">
        <v>22.5</v>
      </c>
      <c r="T8" s="1">
        <v>16</v>
      </c>
      <c r="U8" s="1">
        <v>5.6</v>
      </c>
    </row>
    <row r="9" spans="1:21" x14ac:dyDescent="0.2">
      <c r="A9" s="1">
        <v>718</v>
      </c>
      <c r="B9" s="1">
        <v>5</v>
      </c>
      <c r="C9" s="1" t="s">
        <v>23</v>
      </c>
      <c r="D9" s="1">
        <v>71805</v>
      </c>
      <c r="E9" s="1">
        <v>25</v>
      </c>
      <c r="F9" s="1">
        <v>7</v>
      </c>
      <c r="G9" s="1">
        <v>29.1</v>
      </c>
      <c r="H9" s="1">
        <v>1.5</v>
      </c>
      <c r="I9" s="1">
        <v>0.5</v>
      </c>
      <c r="J9" s="1">
        <v>2</v>
      </c>
      <c r="K9" s="1">
        <v>2</v>
      </c>
      <c r="L9" s="1">
        <v>1.647</v>
      </c>
      <c r="M9" s="1">
        <v>1.5</v>
      </c>
      <c r="N9" s="1">
        <v>0.5</v>
      </c>
      <c r="O9" s="1">
        <v>0.02</v>
      </c>
      <c r="P9" s="1">
        <v>8</v>
      </c>
      <c r="Q9" s="1">
        <v>16</v>
      </c>
      <c r="R9" s="1">
        <v>16</v>
      </c>
      <c r="S9" s="1">
        <v>22.5</v>
      </c>
      <c r="T9" s="1">
        <v>16</v>
      </c>
      <c r="U9" s="1">
        <v>5.6</v>
      </c>
    </row>
    <row r="10" spans="1:21" x14ac:dyDescent="0.2">
      <c r="A10" s="1">
        <v>718</v>
      </c>
      <c r="B10" s="1">
        <v>6</v>
      </c>
      <c r="C10" s="1" t="s">
        <v>23</v>
      </c>
      <c r="D10" s="1">
        <v>71806</v>
      </c>
      <c r="E10" s="1">
        <v>30</v>
      </c>
      <c r="F10" s="1">
        <v>7</v>
      </c>
      <c r="G10" s="1">
        <v>34.1</v>
      </c>
      <c r="H10" s="1">
        <v>1.5</v>
      </c>
      <c r="I10" s="1">
        <v>0.5</v>
      </c>
      <c r="J10" s="1">
        <v>2</v>
      </c>
      <c r="K10" s="1">
        <v>2</v>
      </c>
      <c r="L10" s="1">
        <v>1.647</v>
      </c>
      <c r="M10" s="1">
        <v>1.5</v>
      </c>
      <c r="N10" s="1">
        <v>0.5</v>
      </c>
      <c r="O10" s="1">
        <v>0.02</v>
      </c>
      <c r="P10" s="1">
        <v>8</v>
      </c>
      <c r="Q10" s="1">
        <v>16</v>
      </c>
      <c r="R10" s="1">
        <v>16</v>
      </c>
      <c r="S10" s="1">
        <v>22.5</v>
      </c>
      <c r="T10" s="1">
        <v>16</v>
      </c>
      <c r="U10" s="1">
        <v>5.6</v>
      </c>
    </row>
    <row r="11" spans="1:21" x14ac:dyDescent="0.2">
      <c r="A11" s="1">
        <v>718</v>
      </c>
      <c r="B11" s="1">
        <v>7</v>
      </c>
      <c r="C11" s="1" t="s">
        <v>23</v>
      </c>
      <c r="D11" s="1">
        <v>71807</v>
      </c>
      <c r="E11" s="1">
        <v>35</v>
      </c>
      <c r="F11" s="1">
        <v>7</v>
      </c>
      <c r="G11" s="1">
        <v>39.1</v>
      </c>
      <c r="H11" s="1">
        <v>1.5</v>
      </c>
      <c r="I11" s="1">
        <v>0.5</v>
      </c>
      <c r="J11" s="1">
        <v>2</v>
      </c>
      <c r="K11" s="1">
        <v>2</v>
      </c>
      <c r="L11" s="1">
        <v>1.647</v>
      </c>
      <c r="M11" s="1">
        <v>1.5</v>
      </c>
      <c r="N11" s="1">
        <v>0.5</v>
      </c>
      <c r="O11" s="1">
        <v>0.02</v>
      </c>
      <c r="P11" s="1">
        <v>10</v>
      </c>
      <c r="Q11" s="1">
        <v>20</v>
      </c>
      <c r="R11" s="1">
        <v>20</v>
      </c>
      <c r="S11" s="1">
        <v>28</v>
      </c>
      <c r="T11" s="1">
        <v>20</v>
      </c>
      <c r="U11" s="1">
        <v>7.1</v>
      </c>
    </row>
    <row r="12" spans="1:21" x14ac:dyDescent="0.2">
      <c r="A12" s="1">
        <v>718</v>
      </c>
      <c r="B12" s="1">
        <v>8</v>
      </c>
      <c r="C12" s="1" t="s">
        <v>23</v>
      </c>
      <c r="D12" s="1">
        <v>71808</v>
      </c>
      <c r="E12" s="1">
        <v>40</v>
      </c>
      <c r="F12" s="1">
        <v>7</v>
      </c>
      <c r="G12" s="1">
        <v>44.1</v>
      </c>
      <c r="H12" s="1">
        <v>1.5</v>
      </c>
      <c r="I12" s="1">
        <v>0.5</v>
      </c>
      <c r="J12" s="1">
        <v>2</v>
      </c>
      <c r="K12" s="1">
        <v>2</v>
      </c>
      <c r="L12" s="1">
        <v>1.647</v>
      </c>
      <c r="M12" s="1">
        <v>1.5</v>
      </c>
      <c r="N12" s="1">
        <v>0.5</v>
      </c>
      <c r="O12" s="1">
        <v>0.02</v>
      </c>
      <c r="P12" s="1">
        <v>10</v>
      </c>
      <c r="Q12" s="1">
        <v>20</v>
      </c>
      <c r="R12" s="1">
        <v>20</v>
      </c>
      <c r="S12" s="1">
        <v>28</v>
      </c>
      <c r="T12" s="1">
        <v>20</v>
      </c>
      <c r="U12" s="1">
        <v>7.1</v>
      </c>
    </row>
    <row r="13" spans="1:21" x14ac:dyDescent="0.2">
      <c r="A13" s="1">
        <v>718</v>
      </c>
      <c r="B13" s="1">
        <v>9</v>
      </c>
      <c r="C13" s="1" t="s">
        <v>23</v>
      </c>
      <c r="D13" s="1">
        <v>71809</v>
      </c>
      <c r="E13" s="1">
        <v>45</v>
      </c>
      <c r="F13" s="1">
        <v>7</v>
      </c>
      <c r="G13" s="1">
        <v>49.6</v>
      </c>
      <c r="H13" s="1">
        <v>1.5</v>
      </c>
      <c r="I13" s="1">
        <v>0.5</v>
      </c>
      <c r="J13" s="1">
        <v>2</v>
      </c>
      <c r="K13" s="1">
        <v>2</v>
      </c>
      <c r="L13" s="1">
        <v>1.647</v>
      </c>
      <c r="M13" s="1">
        <v>1.5</v>
      </c>
      <c r="N13" s="1">
        <v>0.5</v>
      </c>
      <c r="O13" s="1">
        <v>0.02</v>
      </c>
      <c r="P13" s="1">
        <v>10</v>
      </c>
      <c r="Q13" s="1">
        <v>20</v>
      </c>
      <c r="R13" s="1">
        <v>20</v>
      </c>
      <c r="S13" s="1">
        <v>28</v>
      </c>
      <c r="T13" s="1">
        <v>20</v>
      </c>
      <c r="U13" s="1">
        <v>7.1</v>
      </c>
    </row>
    <row r="14" spans="1:21" x14ac:dyDescent="0.2">
      <c r="A14" s="1">
        <v>718</v>
      </c>
      <c r="B14" s="1">
        <v>10</v>
      </c>
      <c r="C14" s="1" t="s">
        <v>23</v>
      </c>
      <c r="D14" s="1">
        <v>71810</v>
      </c>
      <c r="E14" s="1">
        <v>50</v>
      </c>
      <c r="F14" s="1">
        <v>7</v>
      </c>
      <c r="G14" s="1">
        <v>55.1</v>
      </c>
      <c r="H14" s="1">
        <v>1.5</v>
      </c>
      <c r="I14" s="1">
        <v>0.5</v>
      </c>
      <c r="J14" s="1">
        <v>2</v>
      </c>
      <c r="K14" s="1">
        <v>2</v>
      </c>
      <c r="L14" s="1">
        <v>2.0590000000000002</v>
      </c>
      <c r="M14" s="1">
        <v>1.5</v>
      </c>
      <c r="N14" s="1">
        <v>0.5</v>
      </c>
      <c r="O14" s="1">
        <v>0.02</v>
      </c>
      <c r="P14" s="1">
        <v>10</v>
      </c>
      <c r="Q14" s="1">
        <v>20</v>
      </c>
      <c r="R14" s="1">
        <v>20</v>
      </c>
      <c r="S14" s="1">
        <v>28</v>
      </c>
      <c r="T14" s="1">
        <v>20</v>
      </c>
      <c r="U14" s="1">
        <v>7.1</v>
      </c>
    </row>
    <row r="15" spans="1:21" x14ac:dyDescent="0.2">
      <c r="A15" s="1">
        <v>718</v>
      </c>
      <c r="B15" s="1">
        <v>11</v>
      </c>
      <c r="C15" s="1" t="s">
        <v>23</v>
      </c>
      <c r="D15" s="1">
        <v>71811</v>
      </c>
      <c r="E15" s="1">
        <v>55</v>
      </c>
      <c r="F15" s="1">
        <v>9</v>
      </c>
      <c r="G15" s="1">
        <v>60.7</v>
      </c>
      <c r="H15" s="1">
        <v>2</v>
      </c>
      <c r="I15" s="1">
        <v>0.7</v>
      </c>
      <c r="J15" s="1">
        <v>2</v>
      </c>
      <c r="K15" s="1">
        <v>2</v>
      </c>
      <c r="L15" s="1">
        <v>2.4700000000000002</v>
      </c>
      <c r="M15" s="1">
        <v>1.5</v>
      </c>
      <c r="N15" s="1">
        <v>0.5</v>
      </c>
      <c r="O15" s="1">
        <v>0.02</v>
      </c>
      <c r="P15" s="1">
        <v>14</v>
      </c>
      <c r="Q15" s="1">
        <v>28</v>
      </c>
      <c r="R15" s="1">
        <v>28</v>
      </c>
      <c r="S15" s="1">
        <v>40</v>
      </c>
      <c r="T15" s="1">
        <v>28</v>
      </c>
      <c r="U15" s="1">
        <v>10</v>
      </c>
    </row>
    <row r="16" spans="1:21" x14ac:dyDescent="0.2">
      <c r="A16" s="1">
        <v>718</v>
      </c>
      <c r="B16" s="1">
        <v>12</v>
      </c>
      <c r="C16" s="1" t="s">
        <v>23</v>
      </c>
      <c r="D16" s="1">
        <v>71812</v>
      </c>
      <c r="E16" s="1">
        <v>60</v>
      </c>
      <c r="F16" s="1">
        <v>10</v>
      </c>
      <c r="G16" s="1">
        <v>65.7</v>
      </c>
      <c r="H16" s="1">
        <v>2</v>
      </c>
      <c r="I16" s="1">
        <v>0.7</v>
      </c>
      <c r="J16" s="1">
        <v>2</v>
      </c>
      <c r="K16" s="1">
        <v>2</v>
      </c>
      <c r="L16" s="1">
        <v>2.8820000000000001</v>
      </c>
      <c r="M16" s="1">
        <v>1.5</v>
      </c>
      <c r="N16" s="1">
        <v>0.5</v>
      </c>
      <c r="O16" s="1">
        <v>0.02</v>
      </c>
      <c r="P16" s="1">
        <v>14</v>
      </c>
      <c r="Q16" s="1">
        <v>28</v>
      </c>
      <c r="R16" s="1">
        <v>28</v>
      </c>
      <c r="S16" s="1">
        <v>40</v>
      </c>
      <c r="T16" s="1">
        <v>28</v>
      </c>
      <c r="U16" s="1">
        <v>10</v>
      </c>
    </row>
    <row r="17" spans="1:21" x14ac:dyDescent="0.2">
      <c r="A17" s="1">
        <v>718</v>
      </c>
      <c r="B17" s="1">
        <v>13</v>
      </c>
      <c r="C17" s="1" t="s">
        <v>23</v>
      </c>
      <c r="D17" s="1">
        <v>71813</v>
      </c>
      <c r="E17" s="1">
        <v>65</v>
      </c>
      <c r="F17" s="1">
        <v>10</v>
      </c>
      <c r="G17" s="1">
        <v>71.7</v>
      </c>
      <c r="H17" s="1">
        <v>2</v>
      </c>
      <c r="I17" s="1">
        <v>0.7</v>
      </c>
      <c r="J17" s="1">
        <v>2</v>
      </c>
      <c r="K17" s="1">
        <v>2</v>
      </c>
      <c r="L17" s="1">
        <v>2.8820000000000001</v>
      </c>
      <c r="M17" s="1">
        <v>1.5</v>
      </c>
      <c r="N17" s="1">
        <v>0.5</v>
      </c>
      <c r="O17" s="1">
        <v>0.02</v>
      </c>
      <c r="P17" s="1">
        <v>14</v>
      </c>
      <c r="Q17" s="1">
        <v>28</v>
      </c>
      <c r="R17" s="1">
        <v>28</v>
      </c>
      <c r="S17" s="1">
        <v>40</v>
      </c>
      <c r="T17" s="1">
        <v>28</v>
      </c>
      <c r="U17" s="1">
        <v>10</v>
      </c>
    </row>
    <row r="18" spans="1:21" x14ac:dyDescent="0.2">
      <c r="A18" s="1">
        <v>718</v>
      </c>
      <c r="B18" s="1">
        <v>14</v>
      </c>
      <c r="C18" s="1" t="s">
        <v>23</v>
      </c>
      <c r="D18" s="1">
        <v>71814</v>
      </c>
      <c r="E18" s="1">
        <v>70</v>
      </c>
      <c r="F18" s="1">
        <v>10</v>
      </c>
      <c r="G18" s="1">
        <v>76.7</v>
      </c>
      <c r="H18" s="1">
        <v>2</v>
      </c>
      <c r="I18" s="1">
        <v>0.7</v>
      </c>
      <c r="J18" s="1">
        <v>2</v>
      </c>
      <c r="K18" s="1">
        <v>2</v>
      </c>
      <c r="L18" s="1">
        <v>2.8820000000000001</v>
      </c>
      <c r="M18" s="1">
        <v>1.5</v>
      </c>
      <c r="N18" s="1">
        <v>0.5</v>
      </c>
      <c r="O18" s="1">
        <v>0.02</v>
      </c>
      <c r="P18" s="1">
        <v>14</v>
      </c>
      <c r="Q18" s="1">
        <v>28</v>
      </c>
      <c r="R18" s="1">
        <v>28</v>
      </c>
      <c r="S18" s="1">
        <v>40</v>
      </c>
      <c r="T18" s="1">
        <v>28</v>
      </c>
      <c r="U18" s="1">
        <v>10</v>
      </c>
    </row>
    <row r="19" spans="1:21" x14ac:dyDescent="0.2">
      <c r="A19" s="1">
        <v>718</v>
      </c>
      <c r="B19" s="1">
        <v>15</v>
      </c>
      <c r="C19" s="1" t="s">
        <v>23</v>
      </c>
      <c r="D19" s="1">
        <v>71815</v>
      </c>
      <c r="E19" s="1">
        <v>75</v>
      </c>
      <c r="F19" s="1">
        <v>10</v>
      </c>
      <c r="G19" s="1">
        <v>81.7</v>
      </c>
      <c r="H19" s="1">
        <v>2</v>
      </c>
      <c r="I19" s="1">
        <v>0.7</v>
      </c>
      <c r="J19" s="1">
        <v>2</v>
      </c>
      <c r="K19" s="1">
        <v>2</v>
      </c>
      <c r="L19" s="1">
        <v>2.8820000000000001</v>
      </c>
      <c r="M19" s="1">
        <v>1.5</v>
      </c>
      <c r="N19" s="1">
        <v>0.5</v>
      </c>
      <c r="O19" s="1">
        <v>0.02</v>
      </c>
      <c r="P19" s="1">
        <v>14</v>
      </c>
      <c r="Q19" s="1">
        <v>28</v>
      </c>
      <c r="R19" s="1">
        <v>28</v>
      </c>
      <c r="S19" s="1">
        <v>40</v>
      </c>
      <c r="T19" s="1">
        <v>28</v>
      </c>
      <c r="U19" s="1">
        <v>10</v>
      </c>
    </row>
    <row r="20" spans="1:21" x14ac:dyDescent="0.2">
      <c r="A20" s="1">
        <v>718</v>
      </c>
      <c r="B20" s="1">
        <v>16</v>
      </c>
      <c r="C20" s="1" t="s">
        <v>23</v>
      </c>
      <c r="D20" s="1">
        <v>71816</v>
      </c>
      <c r="E20" s="1">
        <v>80</v>
      </c>
      <c r="F20" s="1">
        <v>10</v>
      </c>
      <c r="G20" s="1">
        <v>86.7</v>
      </c>
      <c r="H20" s="1">
        <v>2</v>
      </c>
      <c r="I20" s="1">
        <v>0.7</v>
      </c>
      <c r="J20" s="1">
        <v>2</v>
      </c>
      <c r="K20" s="1">
        <v>2</v>
      </c>
      <c r="L20" s="1">
        <v>2.8820000000000001</v>
      </c>
      <c r="M20" s="1">
        <v>1.5</v>
      </c>
      <c r="N20" s="1">
        <v>0.5</v>
      </c>
      <c r="O20" s="1">
        <v>0.02</v>
      </c>
      <c r="P20" s="1">
        <v>14</v>
      </c>
      <c r="Q20" s="1">
        <v>28</v>
      </c>
      <c r="R20" s="1">
        <v>28</v>
      </c>
      <c r="S20" s="1">
        <v>40</v>
      </c>
      <c r="T20" s="1">
        <v>28</v>
      </c>
      <c r="U20" s="1">
        <v>10</v>
      </c>
    </row>
    <row r="21" spans="1:21" x14ac:dyDescent="0.2">
      <c r="A21" s="1">
        <v>718</v>
      </c>
      <c r="B21" s="1">
        <v>17</v>
      </c>
      <c r="C21" s="1" t="s">
        <v>23</v>
      </c>
      <c r="D21" s="1">
        <v>71817</v>
      </c>
      <c r="E21" s="1">
        <v>85</v>
      </c>
      <c r="F21" s="1">
        <v>13</v>
      </c>
      <c r="G21" s="1">
        <v>93.2</v>
      </c>
      <c r="H21" s="1">
        <v>6</v>
      </c>
      <c r="I21" s="1">
        <v>2</v>
      </c>
      <c r="J21" s="1">
        <v>2</v>
      </c>
      <c r="K21" s="1">
        <v>2</v>
      </c>
      <c r="L21" s="1">
        <v>3.706</v>
      </c>
      <c r="M21" s="1">
        <v>1.5</v>
      </c>
      <c r="N21" s="1">
        <v>0.5</v>
      </c>
      <c r="O21" s="1">
        <v>0.03</v>
      </c>
      <c r="P21" s="1">
        <v>20</v>
      </c>
      <c r="Q21" s="1">
        <v>40</v>
      </c>
      <c r="R21" s="1">
        <v>40</v>
      </c>
      <c r="S21" s="1">
        <v>56</v>
      </c>
      <c r="T21" s="1">
        <v>40</v>
      </c>
      <c r="U21" s="1">
        <v>14</v>
      </c>
    </row>
    <row r="22" spans="1:21" x14ac:dyDescent="0.2">
      <c r="A22" s="1">
        <v>718</v>
      </c>
      <c r="B22" s="1">
        <v>18</v>
      </c>
      <c r="C22" s="1" t="s">
        <v>23</v>
      </c>
      <c r="D22" s="1">
        <v>71818</v>
      </c>
      <c r="E22" s="1">
        <v>90</v>
      </c>
      <c r="F22" s="1">
        <v>13</v>
      </c>
      <c r="G22" s="1">
        <v>98.2</v>
      </c>
      <c r="H22" s="1">
        <v>6</v>
      </c>
      <c r="I22" s="1">
        <v>2</v>
      </c>
      <c r="J22" s="1">
        <v>2</v>
      </c>
      <c r="K22" s="1">
        <v>2</v>
      </c>
      <c r="L22" s="1">
        <v>3.706</v>
      </c>
      <c r="M22" s="1">
        <v>1.5</v>
      </c>
      <c r="N22" s="1">
        <v>0.5</v>
      </c>
      <c r="O22" s="1">
        <v>0.03</v>
      </c>
      <c r="P22" s="1">
        <v>20</v>
      </c>
      <c r="Q22" s="1">
        <v>40</v>
      </c>
      <c r="R22" s="1">
        <v>40</v>
      </c>
      <c r="S22" s="1">
        <v>56</v>
      </c>
      <c r="T22" s="1">
        <v>40</v>
      </c>
      <c r="U22" s="1">
        <v>14</v>
      </c>
    </row>
    <row r="23" spans="1:21" x14ac:dyDescent="0.2">
      <c r="A23" s="1">
        <v>718</v>
      </c>
      <c r="B23" s="1">
        <v>19</v>
      </c>
      <c r="C23" s="1" t="s">
        <v>23</v>
      </c>
      <c r="D23" s="1">
        <v>71819</v>
      </c>
      <c r="E23" s="1">
        <v>95</v>
      </c>
      <c r="F23" s="1">
        <v>13</v>
      </c>
      <c r="G23" s="1">
        <v>103.2</v>
      </c>
      <c r="H23" s="1">
        <v>6</v>
      </c>
      <c r="I23" s="1">
        <v>2</v>
      </c>
      <c r="J23" s="1">
        <v>2</v>
      </c>
      <c r="K23" s="1">
        <v>2</v>
      </c>
      <c r="L23" s="1">
        <v>3.706</v>
      </c>
      <c r="M23" s="1">
        <v>1.5</v>
      </c>
      <c r="N23" s="1">
        <v>0.5</v>
      </c>
      <c r="O23" s="1">
        <v>0.03</v>
      </c>
      <c r="P23" s="1">
        <v>20</v>
      </c>
      <c r="Q23" s="1">
        <v>40</v>
      </c>
      <c r="R23" s="1">
        <v>40</v>
      </c>
      <c r="S23" s="1">
        <v>56</v>
      </c>
      <c r="T23" s="1">
        <v>40</v>
      </c>
      <c r="U23" s="1">
        <v>14</v>
      </c>
    </row>
    <row r="24" spans="1:21" x14ac:dyDescent="0.2">
      <c r="A24" s="1">
        <v>718</v>
      </c>
      <c r="B24" s="1">
        <v>20</v>
      </c>
      <c r="C24" s="1" t="s">
        <v>23</v>
      </c>
      <c r="D24" s="1">
        <v>71820</v>
      </c>
      <c r="E24" s="1">
        <v>100</v>
      </c>
      <c r="F24" s="1">
        <v>13</v>
      </c>
      <c r="G24" s="1">
        <v>108.2</v>
      </c>
      <c r="H24" s="1">
        <v>6</v>
      </c>
      <c r="I24" s="1">
        <v>2</v>
      </c>
      <c r="J24" s="1">
        <v>2</v>
      </c>
      <c r="K24" s="1">
        <v>2</v>
      </c>
      <c r="L24" s="1">
        <v>3.706</v>
      </c>
      <c r="M24" s="1">
        <v>1.5</v>
      </c>
      <c r="N24" s="1">
        <v>0.5</v>
      </c>
      <c r="O24" s="1">
        <v>0.03</v>
      </c>
      <c r="P24" s="1">
        <v>20</v>
      </c>
      <c r="Q24" s="1">
        <v>40</v>
      </c>
      <c r="R24" s="1">
        <v>40</v>
      </c>
      <c r="S24" s="1">
        <v>56</v>
      </c>
      <c r="T24" s="1">
        <v>40</v>
      </c>
      <c r="U24" s="1">
        <v>14</v>
      </c>
    </row>
    <row r="25" spans="1:21" x14ac:dyDescent="0.2">
      <c r="A25" s="1">
        <v>718</v>
      </c>
      <c r="B25" s="1">
        <v>21</v>
      </c>
      <c r="C25" s="1" t="s">
        <v>23</v>
      </c>
      <c r="D25" s="1">
        <v>71821</v>
      </c>
      <c r="E25" s="1">
        <v>105</v>
      </c>
      <c r="F25" s="1">
        <v>13</v>
      </c>
      <c r="G25" s="1">
        <v>113.2</v>
      </c>
      <c r="H25" s="1">
        <v>6</v>
      </c>
      <c r="I25" s="1">
        <v>2</v>
      </c>
      <c r="J25" s="1">
        <v>2</v>
      </c>
      <c r="K25" s="1">
        <v>2</v>
      </c>
      <c r="L25" s="1">
        <v>3.706</v>
      </c>
      <c r="M25" s="1">
        <v>1.5</v>
      </c>
      <c r="N25" s="1">
        <v>0.5</v>
      </c>
      <c r="O25" s="1">
        <v>0.03</v>
      </c>
      <c r="P25" s="1">
        <v>20</v>
      </c>
      <c r="Q25" s="1">
        <v>40</v>
      </c>
      <c r="R25" s="1">
        <v>40</v>
      </c>
      <c r="S25" s="1">
        <v>56</v>
      </c>
      <c r="T25" s="1">
        <v>40</v>
      </c>
      <c r="U25" s="1">
        <v>14</v>
      </c>
    </row>
    <row r="26" spans="1:21" x14ac:dyDescent="0.2">
      <c r="A26" s="1">
        <v>718</v>
      </c>
      <c r="B26" s="1">
        <v>22</v>
      </c>
      <c r="C26" s="1" t="s">
        <v>23</v>
      </c>
      <c r="D26" s="1">
        <v>71822</v>
      </c>
      <c r="E26" s="1">
        <v>110</v>
      </c>
      <c r="F26" s="1">
        <v>16</v>
      </c>
      <c r="G26" s="1">
        <v>119.8</v>
      </c>
      <c r="H26" s="1">
        <v>6</v>
      </c>
      <c r="I26" s="1">
        <v>2</v>
      </c>
      <c r="J26" s="1">
        <v>2</v>
      </c>
      <c r="K26" s="1">
        <v>2</v>
      </c>
      <c r="L26" s="1">
        <v>4.5289999999999999</v>
      </c>
      <c r="M26" s="1">
        <v>1.5</v>
      </c>
      <c r="N26" s="1">
        <v>0.5</v>
      </c>
      <c r="O26" s="1">
        <v>0.03</v>
      </c>
      <c r="P26" s="1">
        <v>20</v>
      </c>
      <c r="Q26" s="1">
        <v>40</v>
      </c>
      <c r="R26" s="1">
        <v>40</v>
      </c>
      <c r="S26" s="1">
        <v>56</v>
      </c>
      <c r="T26" s="1">
        <v>40</v>
      </c>
      <c r="U26" s="1">
        <v>14</v>
      </c>
    </row>
    <row r="27" spans="1:21" x14ac:dyDescent="0.2">
      <c r="A27" s="1">
        <v>718</v>
      </c>
      <c r="B27" s="1">
        <v>24</v>
      </c>
      <c r="C27" s="1" t="s">
        <v>23</v>
      </c>
      <c r="D27" s="1">
        <v>71824</v>
      </c>
      <c r="E27" s="1">
        <v>120</v>
      </c>
      <c r="F27" s="1">
        <v>16</v>
      </c>
      <c r="G27" s="1">
        <v>129.80000000000001</v>
      </c>
      <c r="H27" s="1">
        <v>6</v>
      </c>
      <c r="I27" s="1">
        <v>2</v>
      </c>
      <c r="J27" s="1">
        <v>2</v>
      </c>
      <c r="K27" s="1">
        <v>2</v>
      </c>
      <c r="L27" s="1">
        <v>4.5289999999999999</v>
      </c>
      <c r="M27" s="1">
        <v>1.5</v>
      </c>
      <c r="N27" s="1">
        <v>0.5</v>
      </c>
      <c r="O27" s="1">
        <v>0.03</v>
      </c>
      <c r="P27" s="1">
        <v>20</v>
      </c>
      <c r="Q27" s="1">
        <v>40</v>
      </c>
      <c r="R27" s="1">
        <v>40</v>
      </c>
      <c r="S27" s="1">
        <v>56</v>
      </c>
      <c r="T27" s="1">
        <v>40</v>
      </c>
      <c r="U27" s="1">
        <v>14</v>
      </c>
    </row>
    <row r="28" spans="1:21" x14ac:dyDescent="0.2">
      <c r="A28" s="1">
        <v>719</v>
      </c>
      <c r="B28" s="1">
        <v>0</v>
      </c>
      <c r="C28" s="1" t="s">
        <v>23</v>
      </c>
      <c r="D28" s="1">
        <v>71900</v>
      </c>
      <c r="E28" s="1">
        <v>10</v>
      </c>
      <c r="F28" s="1">
        <v>6</v>
      </c>
      <c r="G28" s="1">
        <v>14</v>
      </c>
      <c r="H28" s="1">
        <v>1.5</v>
      </c>
      <c r="I28" s="1">
        <v>0.5</v>
      </c>
      <c r="J28" s="1">
        <v>1</v>
      </c>
      <c r="K28" s="1">
        <v>1</v>
      </c>
      <c r="L28" s="1">
        <v>1.71</v>
      </c>
      <c r="M28" s="1">
        <v>1.5</v>
      </c>
      <c r="N28" s="1">
        <v>0.5</v>
      </c>
      <c r="O28" s="1">
        <v>0.02</v>
      </c>
      <c r="P28" s="1">
        <v>5.6</v>
      </c>
      <c r="Q28" s="1">
        <v>11.2</v>
      </c>
      <c r="R28" s="1">
        <v>11.2</v>
      </c>
      <c r="S28" s="1">
        <v>16</v>
      </c>
      <c r="T28" s="1">
        <v>11.2</v>
      </c>
      <c r="U28" s="1">
        <v>4</v>
      </c>
    </row>
    <row r="29" spans="1:21" x14ac:dyDescent="0.2">
      <c r="A29" s="1">
        <v>719</v>
      </c>
      <c r="B29" s="1">
        <v>1</v>
      </c>
      <c r="C29" s="1" t="s">
        <v>23</v>
      </c>
      <c r="D29" s="1">
        <v>71901</v>
      </c>
      <c r="E29" s="1">
        <v>12</v>
      </c>
      <c r="F29" s="1">
        <v>6</v>
      </c>
      <c r="G29" s="1">
        <v>16</v>
      </c>
      <c r="H29" s="1">
        <v>1.5</v>
      </c>
      <c r="I29" s="1">
        <v>0.5</v>
      </c>
      <c r="J29" s="1">
        <v>1</v>
      </c>
      <c r="K29" s="1">
        <v>1</v>
      </c>
      <c r="L29" s="1">
        <v>1.71</v>
      </c>
      <c r="M29" s="1">
        <v>1.5</v>
      </c>
      <c r="N29" s="1">
        <v>0.5</v>
      </c>
      <c r="O29" s="1">
        <v>0.02</v>
      </c>
      <c r="P29" s="1">
        <v>6.3</v>
      </c>
      <c r="Q29" s="1">
        <v>12.5</v>
      </c>
      <c r="R29" s="1">
        <v>12.5</v>
      </c>
      <c r="S29" s="1">
        <v>18</v>
      </c>
      <c r="T29" s="1">
        <v>12.5</v>
      </c>
      <c r="U29" s="1">
        <v>4.5</v>
      </c>
    </row>
    <row r="30" spans="1:21" x14ac:dyDescent="0.2">
      <c r="A30" s="1">
        <v>719</v>
      </c>
      <c r="B30" s="1">
        <v>2</v>
      </c>
      <c r="C30" s="1" t="s">
        <v>23</v>
      </c>
      <c r="D30" s="1">
        <v>71902</v>
      </c>
      <c r="E30" s="1">
        <v>15</v>
      </c>
      <c r="F30" s="1">
        <v>7</v>
      </c>
      <c r="G30" s="1">
        <v>18.899999999999999</v>
      </c>
      <c r="H30" s="1">
        <v>1.5</v>
      </c>
      <c r="I30" s="1">
        <v>0.5</v>
      </c>
      <c r="J30" s="1">
        <v>1</v>
      </c>
      <c r="K30" s="1">
        <v>1</v>
      </c>
      <c r="L30" s="1">
        <v>2.14</v>
      </c>
      <c r="M30" s="1">
        <v>1.5</v>
      </c>
      <c r="N30" s="1">
        <v>0.5</v>
      </c>
      <c r="O30" s="1">
        <v>0.02</v>
      </c>
      <c r="P30" s="1">
        <v>6.3</v>
      </c>
      <c r="Q30" s="1">
        <v>12.5</v>
      </c>
      <c r="R30" s="1">
        <v>12.5</v>
      </c>
      <c r="S30" s="1">
        <v>18</v>
      </c>
      <c r="T30" s="1">
        <v>12.5</v>
      </c>
      <c r="U30" s="1">
        <v>4.5</v>
      </c>
    </row>
    <row r="31" spans="1:21" x14ac:dyDescent="0.2">
      <c r="A31" s="1">
        <v>719</v>
      </c>
      <c r="B31" s="1">
        <v>3</v>
      </c>
      <c r="C31" s="1" t="s">
        <v>23</v>
      </c>
      <c r="D31" s="1">
        <v>71903</v>
      </c>
      <c r="E31" s="1">
        <v>17</v>
      </c>
      <c r="F31" s="1">
        <v>7</v>
      </c>
      <c r="G31" s="1">
        <v>20.9</v>
      </c>
      <c r="H31" s="1">
        <v>1.5</v>
      </c>
      <c r="I31" s="1">
        <v>0.5</v>
      </c>
      <c r="J31" s="1">
        <v>1</v>
      </c>
      <c r="K31" s="1">
        <v>1</v>
      </c>
      <c r="L31" s="1">
        <v>2.14</v>
      </c>
      <c r="M31" s="1">
        <v>1.5</v>
      </c>
      <c r="N31" s="1">
        <v>0.5</v>
      </c>
      <c r="O31" s="1">
        <v>0.02</v>
      </c>
      <c r="P31" s="1">
        <v>6.3</v>
      </c>
      <c r="Q31" s="1">
        <v>12.5</v>
      </c>
      <c r="R31" s="1">
        <v>12.5</v>
      </c>
      <c r="S31" s="1">
        <v>18</v>
      </c>
      <c r="T31" s="1">
        <v>12.5</v>
      </c>
      <c r="U31" s="1">
        <v>4.5</v>
      </c>
    </row>
    <row r="32" spans="1:21" x14ac:dyDescent="0.2">
      <c r="A32" s="1">
        <v>719</v>
      </c>
      <c r="B32" s="1">
        <v>4</v>
      </c>
      <c r="C32" s="1" t="s">
        <v>23</v>
      </c>
      <c r="D32" s="1">
        <v>71904</v>
      </c>
      <c r="E32" s="1">
        <v>20</v>
      </c>
      <c r="F32" s="1">
        <v>9</v>
      </c>
      <c r="G32" s="1">
        <v>25.6</v>
      </c>
      <c r="H32" s="1">
        <v>1.5</v>
      </c>
      <c r="I32" s="1">
        <v>0.5</v>
      </c>
      <c r="J32" s="1">
        <v>2</v>
      </c>
      <c r="K32" s="1">
        <v>2</v>
      </c>
      <c r="L32" s="1">
        <v>2.57</v>
      </c>
      <c r="M32" s="1">
        <v>1.5</v>
      </c>
      <c r="N32" s="1">
        <v>0.5</v>
      </c>
      <c r="O32" s="1">
        <v>0.02</v>
      </c>
      <c r="P32" s="1">
        <v>8</v>
      </c>
      <c r="Q32" s="1">
        <v>16</v>
      </c>
      <c r="R32" s="1">
        <v>16</v>
      </c>
      <c r="S32" s="1">
        <v>22.5</v>
      </c>
      <c r="T32" s="1">
        <v>16</v>
      </c>
      <c r="U32" s="1">
        <v>5.6</v>
      </c>
    </row>
    <row r="33" spans="1:21" x14ac:dyDescent="0.2">
      <c r="A33" s="1">
        <v>719</v>
      </c>
      <c r="B33" s="1">
        <v>5</v>
      </c>
      <c r="C33" s="1" t="s">
        <v>23</v>
      </c>
      <c r="D33" s="1">
        <v>71905</v>
      </c>
      <c r="E33" s="1">
        <v>25</v>
      </c>
      <c r="F33" s="1">
        <v>9</v>
      </c>
      <c r="G33" s="1">
        <v>30.6</v>
      </c>
      <c r="H33" s="1">
        <v>1.5</v>
      </c>
      <c r="I33" s="1">
        <v>0.5</v>
      </c>
      <c r="J33" s="1">
        <v>2</v>
      </c>
      <c r="K33" s="1">
        <v>2</v>
      </c>
      <c r="L33" s="1">
        <v>2.57</v>
      </c>
      <c r="M33" s="1">
        <v>1.5</v>
      </c>
      <c r="N33" s="1">
        <v>0.5</v>
      </c>
      <c r="O33" s="1">
        <v>0.02</v>
      </c>
      <c r="P33" s="1">
        <v>8</v>
      </c>
      <c r="Q33" s="1">
        <v>16</v>
      </c>
      <c r="R33" s="1">
        <v>16</v>
      </c>
      <c r="S33" s="1">
        <v>22.5</v>
      </c>
      <c r="T33" s="1">
        <v>16</v>
      </c>
      <c r="U33" s="1">
        <v>5.6</v>
      </c>
    </row>
    <row r="34" spans="1:21" x14ac:dyDescent="0.2">
      <c r="A34" s="1">
        <v>719</v>
      </c>
      <c r="B34" s="1">
        <v>6</v>
      </c>
      <c r="C34" s="1" t="s">
        <v>23</v>
      </c>
      <c r="D34" s="1">
        <v>71906</v>
      </c>
      <c r="E34" s="1">
        <v>30</v>
      </c>
      <c r="F34" s="1">
        <v>9</v>
      </c>
      <c r="G34" s="1">
        <v>35.6</v>
      </c>
      <c r="H34" s="1">
        <v>1.5</v>
      </c>
      <c r="I34" s="1">
        <v>0.5</v>
      </c>
      <c r="J34" s="1">
        <v>2</v>
      </c>
      <c r="K34" s="1">
        <v>2</v>
      </c>
      <c r="L34" s="1">
        <v>2.57</v>
      </c>
      <c r="M34" s="1">
        <v>1.5</v>
      </c>
      <c r="N34" s="1">
        <v>0.5</v>
      </c>
      <c r="O34" s="1">
        <v>0.02</v>
      </c>
      <c r="P34" s="1">
        <v>8</v>
      </c>
      <c r="Q34" s="1">
        <v>16</v>
      </c>
      <c r="R34" s="1">
        <v>16</v>
      </c>
      <c r="S34" s="1">
        <v>22.5</v>
      </c>
      <c r="T34" s="1">
        <v>16</v>
      </c>
      <c r="U34" s="1">
        <v>5.6</v>
      </c>
    </row>
    <row r="35" spans="1:21" x14ac:dyDescent="0.2">
      <c r="A35" s="1">
        <v>719</v>
      </c>
      <c r="B35" s="1">
        <v>7</v>
      </c>
      <c r="C35" s="1" t="s">
        <v>23</v>
      </c>
      <c r="D35" s="1">
        <v>71907</v>
      </c>
      <c r="E35" s="1">
        <v>35</v>
      </c>
      <c r="F35" s="1">
        <v>10</v>
      </c>
      <c r="G35" s="1">
        <v>41.6</v>
      </c>
      <c r="H35" s="1">
        <v>1.5</v>
      </c>
      <c r="I35" s="1">
        <v>0.5</v>
      </c>
      <c r="J35" s="1">
        <v>2</v>
      </c>
      <c r="K35" s="1">
        <v>2</v>
      </c>
      <c r="L35" s="1">
        <v>3</v>
      </c>
      <c r="M35" s="1">
        <v>1.5</v>
      </c>
      <c r="N35" s="1">
        <v>0.5</v>
      </c>
      <c r="O35" s="1">
        <v>0.02</v>
      </c>
      <c r="P35" s="1">
        <v>10</v>
      </c>
      <c r="Q35" s="1">
        <v>20</v>
      </c>
      <c r="R35" s="1">
        <v>20</v>
      </c>
      <c r="S35" s="1">
        <v>28</v>
      </c>
      <c r="T35" s="1">
        <v>20</v>
      </c>
      <c r="U35" s="1">
        <v>7.1</v>
      </c>
    </row>
    <row r="36" spans="1:21" x14ac:dyDescent="0.2">
      <c r="A36" s="1">
        <v>719</v>
      </c>
      <c r="B36" s="1">
        <v>8</v>
      </c>
      <c r="C36" s="1" t="s">
        <v>23</v>
      </c>
      <c r="D36" s="1">
        <v>71908</v>
      </c>
      <c r="E36" s="1">
        <v>40</v>
      </c>
      <c r="F36" s="1">
        <v>12</v>
      </c>
      <c r="G36" s="1">
        <v>47.1</v>
      </c>
      <c r="H36" s="1">
        <v>1.5</v>
      </c>
      <c r="I36" s="1">
        <v>0.5</v>
      </c>
      <c r="J36" s="1">
        <v>2</v>
      </c>
      <c r="K36" s="1">
        <v>2</v>
      </c>
      <c r="L36" s="1">
        <v>3.43</v>
      </c>
      <c r="M36" s="1">
        <v>1.5</v>
      </c>
      <c r="N36" s="1">
        <v>0.5</v>
      </c>
      <c r="O36" s="1">
        <v>0.02</v>
      </c>
      <c r="P36" s="1">
        <v>10</v>
      </c>
      <c r="Q36" s="1">
        <v>20</v>
      </c>
      <c r="R36" s="1">
        <v>20</v>
      </c>
      <c r="S36" s="1">
        <v>28</v>
      </c>
      <c r="T36" s="1">
        <v>20</v>
      </c>
      <c r="U36" s="1">
        <v>7.1</v>
      </c>
    </row>
    <row r="37" spans="1:21" x14ac:dyDescent="0.2">
      <c r="A37" s="1">
        <v>719</v>
      </c>
      <c r="B37" s="1">
        <v>9</v>
      </c>
      <c r="C37" s="1" t="s">
        <v>23</v>
      </c>
      <c r="D37" s="1">
        <v>71909</v>
      </c>
      <c r="E37" s="1">
        <v>45</v>
      </c>
      <c r="F37" s="1">
        <v>12</v>
      </c>
      <c r="G37" s="1">
        <v>52.6</v>
      </c>
      <c r="H37" s="1">
        <v>1.5</v>
      </c>
      <c r="I37" s="1">
        <v>0.5</v>
      </c>
      <c r="J37" s="1">
        <v>2</v>
      </c>
      <c r="K37" s="1">
        <v>2</v>
      </c>
      <c r="L37" s="1">
        <v>3.43</v>
      </c>
      <c r="M37" s="1">
        <v>1.5</v>
      </c>
      <c r="N37" s="1">
        <v>0.5</v>
      </c>
      <c r="O37" s="1">
        <v>0.02</v>
      </c>
      <c r="P37" s="1">
        <v>10</v>
      </c>
      <c r="Q37" s="1">
        <v>20</v>
      </c>
      <c r="R37" s="1">
        <v>20</v>
      </c>
      <c r="S37" s="1">
        <v>28</v>
      </c>
      <c r="T37" s="1">
        <v>20</v>
      </c>
      <c r="U37" s="1">
        <v>7.1</v>
      </c>
    </row>
    <row r="38" spans="1:21" x14ac:dyDescent="0.2">
      <c r="A38" s="1">
        <v>719</v>
      </c>
      <c r="B38" s="1">
        <v>10</v>
      </c>
      <c r="C38" s="1" t="s">
        <v>23</v>
      </c>
      <c r="D38" s="1">
        <v>71910</v>
      </c>
      <c r="E38" s="1">
        <v>50</v>
      </c>
      <c r="F38" s="1">
        <v>12</v>
      </c>
      <c r="G38" s="1">
        <v>57.1</v>
      </c>
      <c r="H38" s="1">
        <v>1.5</v>
      </c>
      <c r="I38" s="1">
        <v>0.5</v>
      </c>
      <c r="J38" s="1">
        <v>2</v>
      </c>
      <c r="K38" s="1">
        <v>2</v>
      </c>
      <c r="L38" s="1">
        <v>3.43</v>
      </c>
      <c r="M38" s="1">
        <v>1.5</v>
      </c>
      <c r="N38" s="1">
        <v>0.5</v>
      </c>
      <c r="O38" s="1">
        <v>0.02</v>
      </c>
      <c r="P38" s="1">
        <v>10</v>
      </c>
      <c r="Q38" s="1">
        <v>20</v>
      </c>
      <c r="R38" s="1">
        <v>20</v>
      </c>
      <c r="S38" s="1">
        <v>28</v>
      </c>
      <c r="T38" s="1">
        <v>20</v>
      </c>
      <c r="U38" s="1">
        <v>7.1</v>
      </c>
    </row>
    <row r="39" spans="1:21" x14ac:dyDescent="0.2">
      <c r="A39" s="1">
        <v>719</v>
      </c>
      <c r="B39" s="1">
        <v>11</v>
      </c>
      <c r="C39" s="1" t="s">
        <v>23</v>
      </c>
      <c r="D39" s="1">
        <v>71911</v>
      </c>
      <c r="E39" s="1">
        <v>55</v>
      </c>
      <c r="F39" s="1">
        <v>13</v>
      </c>
      <c r="G39" s="1">
        <v>62.7</v>
      </c>
      <c r="H39" s="1">
        <v>2</v>
      </c>
      <c r="I39" s="1">
        <v>0.7</v>
      </c>
      <c r="J39" s="1">
        <v>2</v>
      </c>
      <c r="K39" s="1">
        <v>2</v>
      </c>
      <c r="L39" s="1">
        <v>4.29</v>
      </c>
      <c r="M39" s="1">
        <v>1.5</v>
      </c>
      <c r="N39" s="1">
        <v>0.5</v>
      </c>
      <c r="O39" s="1">
        <v>0.02</v>
      </c>
      <c r="P39" s="1">
        <v>14</v>
      </c>
      <c r="Q39" s="1">
        <v>28</v>
      </c>
      <c r="R39" s="1">
        <v>28</v>
      </c>
      <c r="S39" s="1">
        <v>40</v>
      </c>
      <c r="T39" s="1">
        <v>28</v>
      </c>
      <c r="U39" s="1">
        <v>10</v>
      </c>
    </row>
    <row r="40" spans="1:21" x14ac:dyDescent="0.2">
      <c r="A40" s="1">
        <v>719</v>
      </c>
      <c r="B40" s="1">
        <v>12</v>
      </c>
      <c r="C40" s="1" t="s">
        <v>23</v>
      </c>
      <c r="D40" s="1">
        <v>71912</v>
      </c>
      <c r="E40" s="1">
        <v>60</v>
      </c>
      <c r="F40" s="1">
        <v>13</v>
      </c>
      <c r="G40" s="1">
        <v>67.7</v>
      </c>
      <c r="H40" s="1">
        <v>2</v>
      </c>
      <c r="I40" s="1">
        <v>0.7</v>
      </c>
      <c r="J40" s="1">
        <v>2</v>
      </c>
      <c r="K40" s="1">
        <v>2</v>
      </c>
      <c r="L40" s="1">
        <v>4.29</v>
      </c>
      <c r="M40" s="1">
        <v>1.5</v>
      </c>
      <c r="N40" s="1">
        <v>0.5</v>
      </c>
      <c r="O40" s="1">
        <v>0.02</v>
      </c>
      <c r="P40" s="1">
        <v>14</v>
      </c>
      <c r="Q40" s="1">
        <v>28</v>
      </c>
      <c r="R40" s="1">
        <v>28</v>
      </c>
      <c r="S40" s="1">
        <v>40</v>
      </c>
      <c r="T40" s="1">
        <v>28</v>
      </c>
      <c r="U40" s="1">
        <v>10</v>
      </c>
    </row>
    <row r="41" spans="1:21" x14ac:dyDescent="0.2">
      <c r="A41" s="1">
        <v>719</v>
      </c>
      <c r="B41" s="1">
        <v>13</v>
      </c>
      <c r="C41" s="1" t="s">
        <v>23</v>
      </c>
      <c r="D41" s="1">
        <v>71913</v>
      </c>
      <c r="E41" s="1">
        <v>65</v>
      </c>
      <c r="F41" s="1">
        <v>13</v>
      </c>
      <c r="G41" s="1">
        <v>72.7</v>
      </c>
      <c r="H41" s="1">
        <v>2</v>
      </c>
      <c r="I41" s="1">
        <v>0.7</v>
      </c>
      <c r="J41" s="1">
        <v>2</v>
      </c>
      <c r="K41" s="1">
        <v>2</v>
      </c>
      <c r="L41" s="1">
        <v>4.29</v>
      </c>
      <c r="M41" s="1">
        <v>1.5</v>
      </c>
      <c r="N41" s="1">
        <v>0.5</v>
      </c>
      <c r="O41" s="1">
        <v>0.02</v>
      </c>
      <c r="P41" s="1">
        <v>14</v>
      </c>
      <c r="Q41" s="1">
        <v>28</v>
      </c>
      <c r="R41" s="1">
        <v>28</v>
      </c>
      <c r="S41" s="1">
        <v>40</v>
      </c>
      <c r="T41" s="1">
        <v>28</v>
      </c>
      <c r="U41" s="1">
        <v>10</v>
      </c>
    </row>
    <row r="42" spans="1:21" x14ac:dyDescent="0.2">
      <c r="A42" s="1">
        <v>719</v>
      </c>
      <c r="B42" s="1">
        <v>14</v>
      </c>
      <c r="C42" s="1" t="s">
        <v>23</v>
      </c>
      <c r="D42" s="1">
        <v>71914</v>
      </c>
      <c r="E42" s="1">
        <v>70</v>
      </c>
      <c r="F42" s="1">
        <v>16</v>
      </c>
      <c r="G42" s="1">
        <v>79.2</v>
      </c>
      <c r="H42" s="1">
        <v>2</v>
      </c>
      <c r="I42" s="1">
        <v>0.7</v>
      </c>
      <c r="J42" s="1">
        <v>2</v>
      </c>
      <c r="K42" s="1">
        <v>2</v>
      </c>
      <c r="L42" s="1">
        <v>4.95</v>
      </c>
      <c r="M42" s="1">
        <v>1.5</v>
      </c>
      <c r="N42" s="1">
        <v>0.5</v>
      </c>
      <c r="O42" s="1">
        <v>0.02</v>
      </c>
      <c r="P42" s="1">
        <v>14</v>
      </c>
      <c r="Q42" s="1">
        <v>28</v>
      </c>
      <c r="R42" s="1">
        <v>28</v>
      </c>
      <c r="S42" s="1">
        <v>40</v>
      </c>
      <c r="T42" s="1">
        <v>28</v>
      </c>
      <c r="U42" s="1">
        <v>10</v>
      </c>
    </row>
    <row r="43" spans="1:21" x14ac:dyDescent="0.2">
      <c r="A43" s="1">
        <v>719</v>
      </c>
      <c r="B43" s="1">
        <v>15</v>
      </c>
      <c r="C43" s="1" t="s">
        <v>23</v>
      </c>
      <c r="D43" s="1">
        <v>71915</v>
      </c>
      <c r="E43" s="1">
        <v>75</v>
      </c>
      <c r="F43" s="1">
        <v>16</v>
      </c>
      <c r="G43" s="1">
        <v>84.2</v>
      </c>
      <c r="H43" s="1">
        <v>2</v>
      </c>
      <c r="I43" s="1">
        <v>0.7</v>
      </c>
      <c r="J43" s="1">
        <v>2</v>
      </c>
      <c r="K43" s="1">
        <v>2</v>
      </c>
      <c r="L43" s="1">
        <v>4.95</v>
      </c>
      <c r="M43" s="1">
        <v>1.5</v>
      </c>
      <c r="N43" s="1">
        <v>0.5</v>
      </c>
      <c r="O43" s="1">
        <v>0.02</v>
      </c>
      <c r="P43" s="1">
        <v>14</v>
      </c>
      <c r="Q43" s="1">
        <v>28</v>
      </c>
      <c r="R43" s="1">
        <v>28</v>
      </c>
      <c r="S43" s="1">
        <v>40</v>
      </c>
      <c r="T43" s="1">
        <v>28</v>
      </c>
      <c r="U43" s="1">
        <v>10</v>
      </c>
    </row>
    <row r="44" spans="1:21" x14ac:dyDescent="0.2">
      <c r="A44" s="1">
        <v>719</v>
      </c>
      <c r="B44" s="1">
        <v>16</v>
      </c>
      <c r="C44" s="1" t="s">
        <v>23</v>
      </c>
      <c r="D44" s="1">
        <v>71916</v>
      </c>
      <c r="E44" s="1">
        <v>80</v>
      </c>
      <c r="F44" s="1">
        <v>16</v>
      </c>
      <c r="G44" s="1">
        <v>89.2</v>
      </c>
      <c r="H44" s="1">
        <v>2</v>
      </c>
      <c r="I44" s="1">
        <v>0.7</v>
      </c>
      <c r="J44" s="1">
        <v>2</v>
      </c>
      <c r="K44" s="1">
        <v>2</v>
      </c>
      <c r="L44" s="1">
        <v>4.95</v>
      </c>
      <c r="M44" s="1">
        <v>1.5</v>
      </c>
      <c r="N44" s="1">
        <v>0.5</v>
      </c>
      <c r="O44" s="1">
        <v>0.02</v>
      </c>
      <c r="P44" s="1">
        <v>14</v>
      </c>
      <c r="Q44" s="1">
        <v>28</v>
      </c>
      <c r="R44" s="1">
        <v>28</v>
      </c>
      <c r="S44" s="1">
        <v>40</v>
      </c>
      <c r="T44" s="1">
        <v>28</v>
      </c>
      <c r="U44" s="1">
        <v>10</v>
      </c>
    </row>
    <row r="45" spans="1:21" x14ac:dyDescent="0.2">
      <c r="A45" s="1">
        <v>719</v>
      </c>
      <c r="B45" s="1">
        <v>17</v>
      </c>
      <c r="C45" s="1" t="s">
        <v>23</v>
      </c>
      <c r="D45" s="1">
        <v>71917</v>
      </c>
      <c r="E45" s="1">
        <v>85</v>
      </c>
      <c r="F45" s="1">
        <v>18</v>
      </c>
      <c r="G45" s="1">
        <v>95.8</v>
      </c>
      <c r="H45" s="1">
        <v>6</v>
      </c>
      <c r="I45" s="1">
        <v>2</v>
      </c>
      <c r="J45" s="1">
        <v>2</v>
      </c>
      <c r="K45" s="1">
        <v>2</v>
      </c>
      <c r="L45" s="1">
        <v>5.78</v>
      </c>
      <c r="M45" s="1">
        <v>1.5</v>
      </c>
      <c r="N45" s="1">
        <v>1</v>
      </c>
      <c r="O45" s="1">
        <v>0.03</v>
      </c>
      <c r="P45" s="1">
        <v>20</v>
      </c>
      <c r="Q45" s="1">
        <v>40</v>
      </c>
      <c r="R45" s="1">
        <v>40</v>
      </c>
      <c r="S45" s="1">
        <v>56</v>
      </c>
      <c r="T45" s="1">
        <v>40</v>
      </c>
      <c r="U45" s="1">
        <v>14</v>
      </c>
    </row>
    <row r="46" spans="1:21" x14ac:dyDescent="0.2">
      <c r="A46" s="1">
        <v>719</v>
      </c>
      <c r="B46" s="1">
        <v>18</v>
      </c>
      <c r="C46" s="1" t="s">
        <v>23</v>
      </c>
      <c r="D46" s="1">
        <v>71918</v>
      </c>
      <c r="E46" s="1">
        <v>90</v>
      </c>
      <c r="F46" s="1">
        <v>18</v>
      </c>
      <c r="G46" s="1">
        <v>100.8</v>
      </c>
      <c r="H46" s="1">
        <v>6</v>
      </c>
      <c r="I46" s="1">
        <v>2</v>
      </c>
      <c r="J46" s="1">
        <v>2</v>
      </c>
      <c r="K46" s="1">
        <v>2</v>
      </c>
      <c r="L46" s="1">
        <v>5.78</v>
      </c>
      <c r="M46" s="1">
        <v>1.5</v>
      </c>
      <c r="N46" s="1">
        <v>1</v>
      </c>
      <c r="O46" s="1">
        <v>0.03</v>
      </c>
      <c r="P46" s="1">
        <v>20</v>
      </c>
      <c r="Q46" s="1">
        <v>40</v>
      </c>
      <c r="R46" s="1">
        <v>40</v>
      </c>
      <c r="S46" s="1">
        <v>56</v>
      </c>
      <c r="T46" s="1">
        <v>40</v>
      </c>
      <c r="U46" s="1">
        <v>14</v>
      </c>
    </row>
    <row r="47" spans="1:21" x14ac:dyDescent="0.2">
      <c r="A47" s="1">
        <v>719</v>
      </c>
      <c r="B47" s="1">
        <v>19</v>
      </c>
      <c r="C47" s="1" t="s">
        <v>23</v>
      </c>
      <c r="D47" s="1">
        <v>71919</v>
      </c>
      <c r="E47" s="1">
        <v>95</v>
      </c>
      <c r="F47" s="1">
        <v>18</v>
      </c>
      <c r="G47" s="1">
        <v>105.8</v>
      </c>
      <c r="H47" s="1">
        <v>6</v>
      </c>
      <c r="I47" s="1">
        <v>2</v>
      </c>
      <c r="J47" s="1">
        <v>2</v>
      </c>
      <c r="K47" s="1">
        <v>2</v>
      </c>
      <c r="L47" s="1">
        <v>5.78</v>
      </c>
      <c r="M47" s="1">
        <v>1.5</v>
      </c>
      <c r="N47" s="1">
        <v>1</v>
      </c>
      <c r="O47" s="1">
        <v>0.03</v>
      </c>
      <c r="P47" s="1">
        <v>20</v>
      </c>
      <c r="Q47" s="1">
        <v>40</v>
      </c>
      <c r="R47" s="1">
        <v>40</v>
      </c>
      <c r="S47" s="1">
        <v>56</v>
      </c>
      <c r="T47" s="1">
        <v>40</v>
      </c>
      <c r="U47" s="1">
        <v>14</v>
      </c>
    </row>
    <row r="48" spans="1:21" x14ac:dyDescent="0.2">
      <c r="A48" s="1">
        <v>719</v>
      </c>
      <c r="B48" s="1">
        <v>20</v>
      </c>
      <c r="C48" s="1" t="s">
        <v>23</v>
      </c>
      <c r="D48" s="1">
        <v>71920</v>
      </c>
      <c r="E48" s="1">
        <v>100</v>
      </c>
      <c r="F48" s="1">
        <v>20</v>
      </c>
      <c r="G48" s="1">
        <v>112.3</v>
      </c>
      <c r="H48" s="1">
        <v>6</v>
      </c>
      <c r="I48" s="1">
        <v>2</v>
      </c>
      <c r="J48" s="1">
        <v>2</v>
      </c>
      <c r="K48" s="1">
        <v>2</v>
      </c>
      <c r="L48" s="1">
        <v>6.6</v>
      </c>
      <c r="M48" s="1">
        <v>1.5</v>
      </c>
      <c r="N48" s="1">
        <v>1</v>
      </c>
      <c r="O48" s="1">
        <v>0.03</v>
      </c>
      <c r="P48" s="1">
        <v>20</v>
      </c>
      <c r="Q48" s="1">
        <v>40</v>
      </c>
      <c r="R48" s="1">
        <v>40</v>
      </c>
      <c r="S48" s="1">
        <v>56</v>
      </c>
      <c r="T48" s="1">
        <v>40</v>
      </c>
      <c r="U48" s="1">
        <v>14</v>
      </c>
    </row>
    <row r="49" spans="1:21" x14ac:dyDescent="0.2">
      <c r="A49" s="1">
        <v>719</v>
      </c>
      <c r="B49" s="1">
        <v>21</v>
      </c>
      <c r="C49" s="1" t="s">
        <v>23</v>
      </c>
      <c r="D49" s="1">
        <v>71921</v>
      </c>
      <c r="E49" s="1">
        <v>105</v>
      </c>
      <c r="F49" s="1">
        <v>20</v>
      </c>
      <c r="G49" s="1">
        <v>117.3</v>
      </c>
      <c r="H49" s="1">
        <v>6</v>
      </c>
      <c r="I49" s="1">
        <v>2</v>
      </c>
      <c r="J49" s="1">
        <v>2</v>
      </c>
      <c r="K49" s="1">
        <v>2</v>
      </c>
      <c r="L49" s="1">
        <v>6.6</v>
      </c>
      <c r="M49" s="1">
        <v>1.5</v>
      </c>
      <c r="N49" s="1">
        <v>1</v>
      </c>
      <c r="O49" s="1">
        <v>0.03</v>
      </c>
      <c r="P49" s="1">
        <v>20</v>
      </c>
      <c r="Q49" s="1">
        <v>40</v>
      </c>
      <c r="R49" s="1">
        <v>40</v>
      </c>
      <c r="S49" s="1">
        <v>56</v>
      </c>
      <c r="T49" s="1">
        <v>40</v>
      </c>
      <c r="U49" s="1">
        <v>14</v>
      </c>
    </row>
    <row r="50" spans="1:21" x14ac:dyDescent="0.2">
      <c r="A50" s="1">
        <v>719</v>
      </c>
      <c r="B50" s="1">
        <v>22</v>
      </c>
      <c r="C50" s="1" t="s">
        <v>23</v>
      </c>
      <c r="D50" s="1">
        <v>71922</v>
      </c>
      <c r="E50" s="1">
        <v>110</v>
      </c>
      <c r="F50" s="1">
        <v>20</v>
      </c>
      <c r="G50" s="1">
        <v>122.3</v>
      </c>
      <c r="H50" s="1">
        <v>6</v>
      </c>
      <c r="I50" s="1">
        <v>2</v>
      </c>
      <c r="J50" s="1">
        <v>2</v>
      </c>
      <c r="K50" s="1">
        <v>2</v>
      </c>
      <c r="L50" s="1">
        <v>6.6</v>
      </c>
      <c r="M50" s="1">
        <v>1.5</v>
      </c>
      <c r="N50" s="1">
        <v>1</v>
      </c>
      <c r="O50" s="1">
        <v>0.03</v>
      </c>
      <c r="P50" s="1">
        <v>20</v>
      </c>
      <c r="Q50" s="1">
        <v>40</v>
      </c>
      <c r="R50" s="1">
        <v>40</v>
      </c>
      <c r="S50" s="1">
        <v>56</v>
      </c>
      <c r="T50" s="1">
        <v>40</v>
      </c>
      <c r="U50" s="1">
        <v>14</v>
      </c>
    </row>
    <row r="51" spans="1:21" x14ac:dyDescent="0.2">
      <c r="A51" s="1">
        <v>719</v>
      </c>
      <c r="B51" s="1">
        <v>24</v>
      </c>
      <c r="C51" s="1" t="s">
        <v>23</v>
      </c>
      <c r="D51" s="1">
        <v>71924</v>
      </c>
      <c r="E51" s="1">
        <v>120</v>
      </c>
      <c r="F51" s="1">
        <v>22</v>
      </c>
      <c r="G51" s="1">
        <v>133.9</v>
      </c>
      <c r="H51" s="1">
        <v>6</v>
      </c>
      <c r="I51" s="1">
        <v>2</v>
      </c>
      <c r="J51" s="1">
        <v>2</v>
      </c>
      <c r="K51" s="1">
        <v>2</v>
      </c>
      <c r="L51" s="1">
        <v>7.43</v>
      </c>
      <c r="M51" s="1">
        <v>1.5</v>
      </c>
      <c r="N51" s="1">
        <v>1</v>
      </c>
      <c r="O51" s="1">
        <v>0.03</v>
      </c>
      <c r="P51" s="1">
        <v>20</v>
      </c>
      <c r="Q51" s="1">
        <v>40</v>
      </c>
      <c r="R51" s="1">
        <v>40</v>
      </c>
      <c r="S51" s="1">
        <v>56</v>
      </c>
      <c r="T51" s="1">
        <v>40</v>
      </c>
      <c r="U51" s="1">
        <v>14</v>
      </c>
    </row>
    <row r="52" spans="1:21" x14ac:dyDescent="0.2">
      <c r="A52" s="1">
        <v>70</v>
      </c>
      <c r="B52" s="1">
        <v>0</v>
      </c>
      <c r="C52" s="1" t="s">
        <v>23</v>
      </c>
      <c r="D52" s="1">
        <v>7000</v>
      </c>
      <c r="E52" s="1">
        <v>10</v>
      </c>
      <c r="F52" s="1">
        <v>8</v>
      </c>
      <c r="G52" s="1">
        <v>15.1</v>
      </c>
      <c r="H52" s="1">
        <v>1.5</v>
      </c>
      <c r="I52" s="1">
        <v>0.5</v>
      </c>
      <c r="J52" s="1">
        <v>1</v>
      </c>
      <c r="K52" s="1">
        <v>1</v>
      </c>
      <c r="L52" s="1">
        <v>2.57</v>
      </c>
      <c r="M52" s="1">
        <v>1.5</v>
      </c>
      <c r="N52" s="1">
        <v>0.5</v>
      </c>
      <c r="O52" s="1">
        <v>0.02</v>
      </c>
      <c r="P52" s="1">
        <v>5.6</v>
      </c>
      <c r="Q52" s="1">
        <v>11.2</v>
      </c>
      <c r="R52" s="1">
        <v>11.2</v>
      </c>
      <c r="S52" s="1">
        <v>16</v>
      </c>
      <c r="T52" s="1">
        <v>11.2</v>
      </c>
      <c r="U52" s="1">
        <v>4</v>
      </c>
    </row>
    <row r="53" spans="1:21" x14ac:dyDescent="0.2">
      <c r="A53" s="1">
        <v>70</v>
      </c>
      <c r="B53" s="1">
        <v>1</v>
      </c>
      <c r="C53" s="1" t="s">
        <v>23</v>
      </c>
      <c r="D53" s="1">
        <v>7001</v>
      </c>
      <c r="E53" s="1">
        <v>12</v>
      </c>
      <c r="F53" s="1">
        <v>8</v>
      </c>
      <c r="G53" s="1">
        <v>17.100000000000001</v>
      </c>
      <c r="H53" s="1">
        <v>1.5</v>
      </c>
      <c r="I53" s="1">
        <v>0.5</v>
      </c>
      <c r="J53" s="1">
        <v>1</v>
      </c>
      <c r="K53" s="1">
        <v>1</v>
      </c>
      <c r="L53" s="1">
        <v>2.57</v>
      </c>
      <c r="M53" s="1">
        <v>1.5</v>
      </c>
      <c r="N53" s="1">
        <v>0.5</v>
      </c>
      <c r="O53" s="1">
        <v>0.02</v>
      </c>
      <c r="P53" s="1">
        <v>6.3</v>
      </c>
      <c r="Q53" s="1">
        <v>12.5</v>
      </c>
      <c r="R53" s="1">
        <v>12.5</v>
      </c>
      <c r="S53" s="1">
        <v>18</v>
      </c>
      <c r="T53" s="1">
        <v>12.5</v>
      </c>
      <c r="U53" s="1">
        <v>4.5</v>
      </c>
    </row>
    <row r="54" spans="1:21" x14ac:dyDescent="0.2">
      <c r="A54" s="1">
        <v>70</v>
      </c>
      <c r="B54" s="1">
        <v>2</v>
      </c>
      <c r="C54" s="1" t="s">
        <v>23</v>
      </c>
      <c r="D54" s="1">
        <v>7002</v>
      </c>
      <c r="E54" s="1">
        <v>15</v>
      </c>
      <c r="F54" s="1">
        <v>9</v>
      </c>
      <c r="G54" s="1">
        <v>20.6</v>
      </c>
      <c r="H54" s="1">
        <v>1.5</v>
      </c>
      <c r="I54" s="1">
        <v>0.5</v>
      </c>
      <c r="J54" s="1">
        <v>1</v>
      </c>
      <c r="K54" s="1">
        <v>1</v>
      </c>
      <c r="L54" s="1">
        <v>2.57</v>
      </c>
      <c r="M54" s="1">
        <v>1.5</v>
      </c>
      <c r="N54" s="1">
        <v>0.5</v>
      </c>
      <c r="O54" s="1">
        <v>0.02</v>
      </c>
      <c r="P54" s="1">
        <v>6.3</v>
      </c>
      <c r="Q54" s="1">
        <v>12.5</v>
      </c>
      <c r="R54" s="1">
        <v>12.5</v>
      </c>
      <c r="S54" s="1">
        <v>18</v>
      </c>
      <c r="T54" s="1">
        <v>12.5</v>
      </c>
      <c r="U54" s="1">
        <v>4.5</v>
      </c>
    </row>
    <row r="55" spans="1:21" x14ac:dyDescent="0.2">
      <c r="A55" s="1">
        <v>70</v>
      </c>
      <c r="B55" s="1">
        <v>3</v>
      </c>
      <c r="C55" s="1" t="s">
        <v>23</v>
      </c>
      <c r="D55" s="1">
        <v>7003</v>
      </c>
      <c r="E55" s="1">
        <v>17</v>
      </c>
      <c r="F55" s="1">
        <v>10</v>
      </c>
      <c r="G55" s="1">
        <v>22.6</v>
      </c>
      <c r="H55" s="1">
        <v>1.5</v>
      </c>
      <c r="I55" s="1">
        <v>0.5</v>
      </c>
      <c r="J55" s="1">
        <v>1</v>
      </c>
      <c r="K55" s="1">
        <v>1</v>
      </c>
      <c r="L55" s="1">
        <v>3</v>
      </c>
      <c r="M55" s="1">
        <v>1.5</v>
      </c>
      <c r="N55" s="1">
        <v>0.5</v>
      </c>
      <c r="O55" s="1">
        <v>0.02</v>
      </c>
      <c r="P55" s="1">
        <v>6.3</v>
      </c>
      <c r="Q55" s="1">
        <v>12.5</v>
      </c>
      <c r="R55" s="1">
        <v>12.5</v>
      </c>
      <c r="S55" s="1">
        <v>18</v>
      </c>
      <c r="T55" s="1">
        <v>12.5</v>
      </c>
      <c r="U55" s="1">
        <v>4.5</v>
      </c>
    </row>
    <row r="56" spans="1:21" x14ac:dyDescent="0.2">
      <c r="A56" s="1">
        <v>70</v>
      </c>
      <c r="B56" s="1">
        <v>4</v>
      </c>
      <c r="C56" s="1" t="s">
        <v>23</v>
      </c>
      <c r="D56" s="1">
        <v>7004</v>
      </c>
      <c r="E56" s="1">
        <v>20</v>
      </c>
      <c r="F56" s="1">
        <v>12</v>
      </c>
      <c r="G56" s="1">
        <v>27.1</v>
      </c>
      <c r="H56" s="1">
        <v>1.5</v>
      </c>
      <c r="I56" s="1">
        <v>0.5</v>
      </c>
      <c r="J56" s="1">
        <v>2</v>
      </c>
      <c r="K56" s="1">
        <v>2</v>
      </c>
      <c r="L56" s="1">
        <v>3.43</v>
      </c>
      <c r="M56" s="1">
        <v>1.5</v>
      </c>
      <c r="N56" s="1">
        <v>0.5</v>
      </c>
      <c r="O56" s="1">
        <v>0.02</v>
      </c>
      <c r="P56" s="1">
        <v>8</v>
      </c>
      <c r="Q56" s="1">
        <v>16</v>
      </c>
      <c r="R56" s="1">
        <v>16</v>
      </c>
      <c r="S56" s="1">
        <v>22.5</v>
      </c>
      <c r="T56" s="1">
        <v>16</v>
      </c>
      <c r="U56" s="1">
        <v>5.6</v>
      </c>
    </row>
    <row r="57" spans="1:21" x14ac:dyDescent="0.2">
      <c r="A57" s="1">
        <v>70</v>
      </c>
      <c r="B57" s="1">
        <v>5</v>
      </c>
      <c r="C57" s="1" t="s">
        <v>23</v>
      </c>
      <c r="D57" s="1">
        <v>7005</v>
      </c>
      <c r="E57" s="1">
        <v>25</v>
      </c>
      <c r="F57" s="1">
        <v>12</v>
      </c>
      <c r="G57" s="1">
        <v>32.1</v>
      </c>
      <c r="H57" s="1">
        <v>1.5</v>
      </c>
      <c r="I57" s="1">
        <v>0.5</v>
      </c>
      <c r="J57" s="1">
        <v>2</v>
      </c>
      <c r="K57" s="1">
        <v>2</v>
      </c>
      <c r="L57" s="1">
        <v>3.43</v>
      </c>
      <c r="M57" s="1">
        <v>1.5</v>
      </c>
      <c r="N57" s="1">
        <v>0.5</v>
      </c>
      <c r="O57" s="1">
        <v>0.02</v>
      </c>
      <c r="P57" s="1">
        <v>8</v>
      </c>
      <c r="Q57" s="1">
        <v>16</v>
      </c>
      <c r="R57" s="1">
        <v>16</v>
      </c>
      <c r="S57" s="1">
        <v>22.5</v>
      </c>
      <c r="T57" s="1">
        <v>16</v>
      </c>
      <c r="U57" s="1">
        <v>5.6</v>
      </c>
    </row>
    <row r="58" spans="1:21" x14ac:dyDescent="0.2">
      <c r="A58" s="1">
        <v>70</v>
      </c>
      <c r="B58" s="1">
        <v>6</v>
      </c>
      <c r="C58" s="1" t="s">
        <v>23</v>
      </c>
      <c r="D58" s="1">
        <v>7006</v>
      </c>
      <c r="E58" s="1">
        <v>30</v>
      </c>
      <c r="F58" s="1">
        <v>13</v>
      </c>
      <c r="G58" s="1">
        <v>37.700000000000003</v>
      </c>
      <c r="H58" s="1">
        <v>1.5</v>
      </c>
      <c r="I58" s="1">
        <v>0.5</v>
      </c>
      <c r="J58" s="1">
        <v>2</v>
      </c>
      <c r="K58" s="1">
        <v>2</v>
      </c>
      <c r="L58" s="1">
        <v>4.29</v>
      </c>
      <c r="M58" s="1">
        <v>1.5</v>
      </c>
      <c r="N58" s="1">
        <v>0.5</v>
      </c>
      <c r="O58" s="1">
        <v>0.02</v>
      </c>
      <c r="P58" s="1">
        <v>8</v>
      </c>
      <c r="Q58" s="1">
        <v>16</v>
      </c>
      <c r="R58" s="1">
        <v>16</v>
      </c>
      <c r="S58" s="1">
        <v>22.5</v>
      </c>
      <c r="T58" s="1">
        <v>16</v>
      </c>
      <c r="U58" s="1">
        <v>5.6</v>
      </c>
    </row>
    <row r="59" spans="1:21" x14ac:dyDescent="0.2">
      <c r="A59" s="1">
        <v>70</v>
      </c>
      <c r="B59" s="1">
        <v>7</v>
      </c>
      <c r="C59" s="1" t="s">
        <v>23</v>
      </c>
      <c r="D59" s="1">
        <v>7007</v>
      </c>
      <c r="E59" s="1">
        <v>35</v>
      </c>
      <c r="F59" s="1">
        <v>14</v>
      </c>
      <c r="G59" s="1">
        <v>43.7</v>
      </c>
      <c r="H59" s="1">
        <v>1.5</v>
      </c>
      <c r="I59" s="1">
        <v>0.5</v>
      </c>
      <c r="J59" s="1">
        <v>2</v>
      </c>
      <c r="K59" s="1">
        <v>2</v>
      </c>
      <c r="L59" s="1">
        <v>4.29</v>
      </c>
      <c r="M59" s="1">
        <v>1.5</v>
      </c>
      <c r="N59" s="1">
        <v>0.5</v>
      </c>
      <c r="O59" s="1">
        <v>0.02</v>
      </c>
      <c r="P59" s="1">
        <v>10</v>
      </c>
      <c r="Q59" s="1">
        <v>20</v>
      </c>
      <c r="R59" s="1">
        <v>20</v>
      </c>
      <c r="S59" s="1">
        <v>28</v>
      </c>
      <c r="T59" s="1">
        <v>20</v>
      </c>
      <c r="U59" s="1">
        <v>7.1</v>
      </c>
    </row>
    <row r="60" spans="1:21" x14ac:dyDescent="0.2">
      <c r="A60" s="1">
        <v>70</v>
      </c>
      <c r="B60" s="1">
        <v>8</v>
      </c>
      <c r="C60" s="1" t="s">
        <v>23</v>
      </c>
      <c r="D60" s="1">
        <v>7008</v>
      </c>
      <c r="E60" s="1">
        <v>40</v>
      </c>
      <c r="F60" s="1">
        <v>15</v>
      </c>
      <c r="G60" s="1">
        <v>49.2</v>
      </c>
      <c r="H60" s="1">
        <v>1.5</v>
      </c>
      <c r="I60" s="1">
        <v>0.5</v>
      </c>
      <c r="J60" s="1">
        <v>2</v>
      </c>
      <c r="K60" s="1">
        <v>2</v>
      </c>
      <c r="L60" s="1">
        <v>4.29</v>
      </c>
      <c r="M60" s="1">
        <v>1.5</v>
      </c>
      <c r="N60" s="1">
        <v>0.5</v>
      </c>
      <c r="O60" s="1">
        <v>0.02</v>
      </c>
      <c r="P60" s="1">
        <v>10</v>
      </c>
      <c r="Q60" s="1">
        <v>20</v>
      </c>
      <c r="R60" s="1">
        <v>20</v>
      </c>
      <c r="S60" s="1">
        <v>28</v>
      </c>
      <c r="T60" s="1">
        <v>20</v>
      </c>
      <c r="U60" s="1">
        <v>7.1</v>
      </c>
    </row>
    <row r="61" spans="1:21" x14ac:dyDescent="0.2">
      <c r="A61" s="1">
        <v>70</v>
      </c>
      <c r="B61" s="1">
        <v>9</v>
      </c>
      <c r="C61" s="1" t="s">
        <v>23</v>
      </c>
      <c r="D61" s="1">
        <v>7009</v>
      </c>
      <c r="E61" s="1">
        <v>45</v>
      </c>
      <c r="F61" s="1">
        <v>16</v>
      </c>
      <c r="G61" s="1">
        <v>54.2</v>
      </c>
      <c r="H61" s="1">
        <v>1.5</v>
      </c>
      <c r="I61" s="1">
        <v>0.5</v>
      </c>
      <c r="J61" s="1">
        <v>2</v>
      </c>
      <c r="K61" s="1">
        <v>2</v>
      </c>
      <c r="L61" s="1">
        <v>4.95</v>
      </c>
      <c r="M61" s="1">
        <v>1.5</v>
      </c>
      <c r="N61" s="1">
        <v>0.5</v>
      </c>
      <c r="O61" s="1">
        <v>0.02</v>
      </c>
      <c r="P61" s="1">
        <v>10</v>
      </c>
      <c r="Q61" s="1">
        <v>20</v>
      </c>
      <c r="R61" s="1">
        <v>20</v>
      </c>
      <c r="S61" s="1">
        <v>28</v>
      </c>
      <c r="T61" s="1">
        <v>20</v>
      </c>
      <c r="U61" s="1">
        <v>7.1</v>
      </c>
    </row>
    <row r="62" spans="1:21" x14ac:dyDescent="0.2">
      <c r="A62" s="1">
        <v>70</v>
      </c>
      <c r="B62" s="1">
        <v>10</v>
      </c>
      <c r="C62" s="1" t="s">
        <v>23</v>
      </c>
      <c r="D62" s="1">
        <v>7010</v>
      </c>
      <c r="E62" s="1">
        <v>50</v>
      </c>
      <c r="F62" s="1">
        <v>16</v>
      </c>
      <c r="G62" s="1">
        <v>59.2</v>
      </c>
      <c r="H62" s="1">
        <v>1.5</v>
      </c>
      <c r="I62" s="1">
        <v>0.5</v>
      </c>
      <c r="J62" s="1">
        <v>2</v>
      </c>
      <c r="K62" s="1">
        <v>2</v>
      </c>
      <c r="L62" s="1">
        <v>4.95</v>
      </c>
      <c r="M62" s="1">
        <v>1.5</v>
      </c>
      <c r="N62" s="1">
        <v>0.5</v>
      </c>
      <c r="O62" s="1">
        <v>0.02</v>
      </c>
      <c r="P62" s="1">
        <v>10</v>
      </c>
      <c r="Q62" s="1">
        <v>20</v>
      </c>
      <c r="R62" s="1">
        <v>20</v>
      </c>
      <c r="S62" s="1">
        <v>28</v>
      </c>
      <c r="T62" s="1">
        <v>20</v>
      </c>
      <c r="U62" s="1">
        <v>7.1</v>
      </c>
    </row>
    <row r="63" spans="1:21" x14ac:dyDescent="0.2">
      <c r="A63" s="1">
        <v>70</v>
      </c>
      <c r="B63" s="1">
        <v>11</v>
      </c>
      <c r="C63" s="1" t="s">
        <v>23</v>
      </c>
      <c r="D63" s="1">
        <v>7011</v>
      </c>
      <c r="E63" s="1">
        <v>55</v>
      </c>
      <c r="F63" s="1">
        <v>18</v>
      </c>
      <c r="G63" s="1">
        <v>65.8</v>
      </c>
      <c r="H63" s="1">
        <v>2</v>
      </c>
      <c r="I63" s="1">
        <v>0.7</v>
      </c>
      <c r="J63" s="1">
        <v>2</v>
      </c>
      <c r="K63" s="1">
        <v>2</v>
      </c>
      <c r="L63" s="1">
        <v>5.78</v>
      </c>
      <c r="M63" s="1">
        <v>1.5</v>
      </c>
      <c r="N63" s="1">
        <v>1</v>
      </c>
      <c r="O63" s="1">
        <v>0.02</v>
      </c>
      <c r="P63" s="1">
        <v>14</v>
      </c>
      <c r="Q63" s="1">
        <v>28</v>
      </c>
      <c r="R63" s="1">
        <v>28</v>
      </c>
      <c r="S63" s="1">
        <v>40</v>
      </c>
      <c r="T63" s="1">
        <v>28</v>
      </c>
      <c r="U63" s="1">
        <v>10</v>
      </c>
    </row>
    <row r="64" spans="1:21" x14ac:dyDescent="0.2">
      <c r="A64" s="1">
        <v>70</v>
      </c>
      <c r="B64" s="1">
        <v>12</v>
      </c>
      <c r="C64" s="1" t="s">
        <v>23</v>
      </c>
      <c r="D64" s="1">
        <v>7012</v>
      </c>
      <c r="E64" s="1">
        <v>60</v>
      </c>
      <c r="F64" s="1">
        <v>18</v>
      </c>
      <c r="G64" s="1">
        <v>70.8</v>
      </c>
      <c r="H64" s="1">
        <v>2</v>
      </c>
      <c r="I64" s="1">
        <v>0.7</v>
      </c>
      <c r="J64" s="1">
        <v>2</v>
      </c>
      <c r="K64" s="1">
        <v>2</v>
      </c>
      <c r="L64" s="1">
        <v>5.78</v>
      </c>
      <c r="M64" s="1">
        <v>1.5</v>
      </c>
      <c r="N64" s="1">
        <v>1</v>
      </c>
      <c r="O64" s="1">
        <v>0.02</v>
      </c>
      <c r="P64" s="1">
        <v>14</v>
      </c>
      <c r="Q64" s="1">
        <v>28</v>
      </c>
      <c r="R64" s="1">
        <v>28</v>
      </c>
      <c r="S64" s="1">
        <v>40</v>
      </c>
      <c r="T64" s="1">
        <v>28</v>
      </c>
      <c r="U64" s="1">
        <v>10</v>
      </c>
    </row>
    <row r="65" spans="1:21" x14ac:dyDescent="0.2">
      <c r="A65" s="1">
        <v>70</v>
      </c>
      <c r="B65" s="1">
        <v>13</v>
      </c>
      <c r="C65" s="1" t="s">
        <v>23</v>
      </c>
      <c r="D65" s="1">
        <v>7013</v>
      </c>
      <c r="E65" s="1">
        <v>65</v>
      </c>
      <c r="F65" s="1">
        <v>18</v>
      </c>
      <c r="G65" s="1">
        <v>75.8</v>
      </c>
      <c r="H65" s="1">
        <v>2</v>
      </c>
      <c r="I65" s="1">
        <v>0.7</v>
      </c>
      <c r="J65" s="1">
        <v>2</v>
      </c>
      <c r="K65" s="1">
        <v>2</v>
      </c>
      <c r="L65" s="1">
        <v>5.78</v>
      </c>
      <c r="M65" s="1">
        <v>1.5</v>
      </c>
      <c r="N65" s="1">
        <v>1</v>
      </c>
      <c r="O65" s="1">
        <v>0.02</v>
      </c>
      <c r="P65" s="1">
        <v>14</v>
      </c>
      <c r="Q65" s="1">
        <v>28</v>
      </c>
      <c r="R65" s="1">
        <v>28</v>
      </c>
      <c r="S65" s="1">
        <v>40</v>
      </c>
      <c r="T65" s="1">
        <v>28</v>
      </c>
      <c r="U65" s="1">
        <v>10</v>
      </c>
    </row>
    <row r="66" spans="1:21" x14ac:dyDescent="0.2">
      <c r="A66" s="1">
        <v>70</v>
      </c>
      <c r="B66" s="1">
        <v>14</v>
      </c>
      <c r="C66" s="1" t="s">
        <v>23</v>
      </c>
      <c r="D66" s="1">
        <v>7014</v>
      </c>
      <c r="E66" s="1">
        <v>70</v>
      </c>
      <c r="F66" s="1">
        <v>20</v>
      </c>
      <c r="G66" s="1">
        <v>82.3</v>
      </c>
      <c r="H66" s="1">
        <v>2</v>
      </c>
      <c r="I66" s="1">
        <v>0.7</v>
      </c>
      <c r="J66" s="1">
        <v>2</v>
      </c>
      <c r="K66" s="1">
        <v>2</v>
      </c>
      <c r="L66" s="1">
        <v>6.6</v>
      </c>
      <c r="M66" s="1">
        <v>1.5</v>
      </c>
      <c r="N66" s="1">
        <v>1</v>
      </c>
      <c r="O66" s="1">
        <v>0.02</v>
      </c>
      <c r="P66" s="1">
        <v>14</v>
      </c>
      <c r="Q66" s="1">
        <v>28</v>
      </c>
      <c r="R66" s="1">
        <v>28</v>
      </c>
      <c r="S66" s="1">
        <v>40</v>
      </c>
      <c r="T66" s="1">
        <v>28</v>
      </c>
      <c r="U66" s="1">
        <v>10</v>
      </c>
    </row>
    <row r="67" spans="1:21" x14ac:dyDescent="0.2">
      <c r="A67" s="1">
        <v>70</v>
      </c>
      <c r="B67" s="1">
        <v>15</v>
      </c>
      <c r="C67" s="1" t="s">
        <v>23</v>
      </c>
      <c r="D67" s="1">
        <v>7015</v>
      </c>
      <c r="E67" s="1">
        <v>75</v>
      </c>
      <c r="F67" s="1">
        <v>20</v>
      </c>
      <c r="G67" s="1">
        <v>87.3</v>
      </c>
      <c r="H67" s="1">
        <v>2</v>
      </c>
      <c r="I67" s="1">
        <v>0.7</v>
      </c>
      <c r="J67" s="1">
        <v>2</v>
      </c>
      <c r="K67" s="1">
        <v>2</v>
      </c>
      <c r="L67" s="1">
        <v>6.6</v>
      </c>
      <c r="M67" s="1">
        <v>1.5</v>
      </c>
      <c r="N67" s="1">
        <v>1</v>
      </c>
      <c r="O67" s="1">
        <v>0.02</v>
      </c>
      <c r="P67" s="1">
        <v>14</v>
      </c>
      <c r="Q67" s="1">
        <v>28</v>
      </c>
      <c r="R67" s="1">
        <v>28</v>
      </c>
      <c r="S67" s="1">
        <v>40</v>
      </c>
      <c r="T67" s="1">
        <v>28</v>
      </c>
      <c r="U67" s="1">
        <v>10</v>
      </c>
    </row>
    <row r="68" spans="1:21" x14ac:dyDescent="0.2">
      <c r="A68" s="1">
        <v>70</v>
      </c>
      <c r="B68" s="1">
        <v>16</v>
      </c>
      <c r="C68" s="1" t="s">
        <v>23</v>
      </c>
      <c r="D68" s="1">
        <v>7016</v>
      </c>
      <c r="E68" s="1">
        <v>80</v>
      </c>
      <c r="F68" s="1">
        <v>22</v>
      </c>
      <c r="G68" s="1">
        <v>93.9</v>
      </c>
      <c r="H68" s="1">
        <v>2</v>
      </c>
      <c r="I68" s="1">
        <v>0.7</v>
      </c>
      <c r="J68" s="1">
        <v>2</v>
      </c>
      <c r="K68" s="1">
        <v>2</v>
      </c>
      <c r="L68" s="1">
        <v>7.43</v>
      </c>
      <c r="M68" s="1">
        <v>1.5</v>
      </c>
      <c r="N68" s="1">
        <v>1</v>
      </c>
      <c r="O68" s="1">
        <v>0.02</v>
      </c>
      <c r="P68" s="1">
        <v>14</v>
      </c>
      <c r="Q68" s="1">
        <v>28</v>
      </c>
      <c r="R68" s="1">
        <v>28</v>
      </c>
      <c r="S68" s="1">
        <v>40</v>
      </c>
      <c r="T68" s="1">
        <v>28</v>
      </c>
      <c r="U68" s="1">
        <v>10</v>
      </c>
    </row>
    <row r="69" spans="1:21" x14ac:dyDescent="0.2">
      <c r="A69" s="1">
        <v>70</v>
      </c>
      <c r="B69" s="1">
        <v>17</v>
      </c>
      <c r="C69" s="1" t="s">
        <v>23</v>
      </c>
      <c r="D69" s="1">
        <v>7017</v>
      </c>
      <c r="E69" s="1">
        <v>85</v>
      </c>
      <c r="F69" s="1">
        <v>22</v>
      </c>
      <c r="G69" s="1">
        <v>98.9</v>
      </c>
      <c r="H69" s="1">
        <v>6</v>
      </c>
      <c r="I69" s="1">
        <v>2</v>
      </c>
      <c r="J69" s="1">
        <v>2</v>
      </c>
      <c r="K69" s="1">
        <v>2</v>
      </c>
      <c r="L69" s="1">
        <v>7.43</v>
      </c>
      <c r="M69" s="1">
        <v>1.5</v>
      </c>
      <c r="N69" s="1">
        <v>1</v>
      </c>
      <c r="O69" s="1">
        <v>0.03</v>
      </c>
      <c r="P69" s="1">
        <v>20</v>
      </c>
      <c r="Q69" s="1">
        <v>40</v>
      </c>
      <c r="R69" s="1">
        <v>40</v>
      </c>
      <c r="S69" s="1">
        <v>56</v>
      </c>
      <c r="T69" s="1">
        <v>40</v>
      </c>
      <c r="U69" s="1">
        <v>14</v>
      </c>
    </row>
    <row r="70" spans="1:21" x14ac:dyDescent="0.2">
      <c r="A70" s="1">
        <v>70</v>
      </c>
      <c r="B70" s="1">
        <v>18</v>
      </c>
      <c r="C70" s="1" t="s">
        <v>23</v>
      </c>
      <c r="D70" s="1">
        <v>7018</v>
      </c>
      <c r="E70" s="1">
        <v>90</v>
      </c>
      <c r="F70" s="1">
        <v>24</v>
      </c>
      <c r="G70" s="1">
        <v>105.4</v>
      </c>
      <c r="H70" s="1">
        <v>6</v>
      </c>
      <c r="I70" s="1">
        <v>2</v>
      </c>
      <c r="J70" s="1">
        <v>2</v>
      </c>
      <c r="K70" s="1">
        <v>2</v>
      </c>
      <c r="L70" s="1">
        <v>8.25</v>
      </c>
      <c r="M70" s="1">
        <v>1.5</v>
      </c>
      <c r="N70" s="1">
        <v>1</v>
      </c>
      <c r="O70" s="1">
        <v>0.03</v>
      </c>
      <c r="P70" s="1">
        <v>20</v>
      </c>
      <c r="Q70" s="1">
        <v>40</v>
      </c>
      <c r="R70" s="1">
        <v>40</v>
      </c>
      <c r="S70" s="1">
        <v>56</v>
      </c>
      <c r="T70" s="1">
        <v>40</v>
      </c>
      <c r="U70" s="1">
        <v>14</v>
      </c>
    </row>
    <row r="71" spans="1:21" x14ac:dyDescent="0.2">
      <c r="A71" s="1">
        <v>70</v>
      </c>
      <c r="B71" s="1">
        <v>19</v>
      </c>
      <c r="C71" s="1" t="s">
        <v>23</v>
      </c>
      <c r="D71" s="1">
        <v>7019</v>
      </c>
      <c r="E71" s="1">
        <v>95</v>
      </c>
      <c r="F71" s="1">
        <v>24</v>
      </c>
      <c r="G71" s="1">
        <v>110.4</v>
      </c>
      <c r="H71" s="1">
        <v>6</v>
      </c>
      <c r="I71" s="1">
        <v>2</v>
      </c>
      <c r="J71" s="1">
        <v>2</v>
      </c>
      <c r="K71" s="1">
        <v>2</v>
      </c>
      <c r="L71" s="1">
        <v>8.25</v>
      </c>
      <c r="M71" s="1">
        <v>1.5</v>
      </c>
      <c r="N71" s="1">
        <v>1</v>
      </c>
      <c r="O71" s="1">
        <v>0.03</v>
      </c>
      <c r="P71" s="1">
        <v>20</v>
      </c>
      <c r="Q71" s="1">
        <v>40</v>
      </c>
      <c r="R71" s="1">
        <v>40</v>
      </c>
      <c r="S71" s="1">
        <v>56</v>
      </c>
      <c r="T71" s="1">
        <v>40</v>
      </c>
      <c r="U71" s="1">
        <v>14</v>
      </c>
    </row>
    <row r="72" spans="1:21" x14ac:dyDescent="0.2">
      <c r="A72" s="1">
        <v>70</v>
      </c>
      <c r="B72" s="1">
        <v>20</v>
      </c>
      <c r="C72" s="1" t="s">
        <v>23</v>
      </c>
      <c r="D72" s="1">
        <v>7020</v>
      </c>
      <c r="E72" s="1">
        <v>100</v>
      </c>
      <c r="F72" s="1">
        <v>24</v>
      </c>
      <c r="G72" s="1">
        <v>115.4</v>
      </c>
      <c r="H72" s="1">
        <v>6</v>
      </c>
      <c r="I72" s="1">
        <v>2</v>
      </c>
      <c r="J72" s="1">
        <v>2</v>
      </c>
      <c r="K72" s="1">
        <v>2</v>
      </c>
      <c r="L72" s="1">
        <v>8.25</v>
      </c>
      <c r="M72" s="1">
        <v>1.5</v>
      </c>
      <c r="N72" s="1">
        <v>1</v>
      </c>
      <c r="O72" s="1">
        <v>0.03</v>
      </c>
      <c r="P72" s="1">
        <v>20</v>
      </c>
      <c r="Q72" s="1">
        <v>40</v>
      </c>
      <c r="R72" s="1">
        <v>40</v>
      </c>
      <c r="S72" s="1">
        <v>56</v>
      </c>
      <c r="T72" s="1">
        <v>40</v>
      </c>
      <c r="U72" s="1">
        <v>14</v>
      </c>
    </row>
    <row r="73" spans="1:21" x14ac:dyDescent="0.2">
      <c r="A73" s="1">
        <v>70</v>
      </c>
      <c r="B73" s="1">
        <v>21</v>
      </c>
      <c r="C73" s="1" t="s">
        <v>23</v>
      </c>
      <c r="D73" s="1">
        <v>7021</v>
      </c>
      <c r="E73" s="1">
        <v>105</v>
      </c>
      <c r="F73" s="1">
        <v>26</v>
      </c>
      <c r="G73" s="1">
        <v>121.9</v>
      </c>
      <c r="H73" s="1">
        <v>6</v>
      </c>
      <c r="I73" s="1">
        <v>2</v>
      </c>
      <c r="J73" s="1">
        <v>2</v>
      </c>
      <c r="K73" s="1">
        <v>2</v>
      </c>
      <c r="L73" s="1">
        <v>9.08</v>
      </c>
      <c r="M73" s="1">
        <v>2</v>
      </c>
      <c r="N73" s="1">
        <v>1</v>
      </c>
      <c r="O73" s="1">
        <v>0.03</v>
      </c>
      <c r="P73" s="1">
        <v>20</v>
      </c>
      <c r="Q73" s="1">
        <v>40</v>
      </c>
      <c r="R73" s="1">
        <v>40</v>
      </c>
      <c r="S73" s="1">
        <v>56</v>
      </c>
      <c r="T73" s="1">
        <v>40</v>
      </c>
      <c r="U73" s="1">
        <v>14</v>
      </c>
    </row>
    <row r="74" spans="1:21" x14ac:dyDescent="0.2">
      <c r="A74" s="1">
        <v>70</v>
      </c>
      <c r="B74" s="1">
        <v>22</v>
      </c>
      <c r="C74" s="1" t="s">
        <v>23</v>
      </c>
      <c r="D74" s="1">
        <v>7022</v>
      </c>
      <c r="E74" s="1">
        <v>110</v>
      </c>
      <c r="F74" s="1">
        <v>28</v>
      </c>
      <c r="G74" s="1">
        <v>128.5</v>
      </c>
      <c r="H74" s="1">
        <v>6</v>
      </c>
      <c r="I74" s="1">
        <v>2</v>
      </c>
      <c r="J74" s="1">
        <v>2</v>
      </c>
      <c r="K74" s="1">
        <v>2</v>
      </c>
      <c r="L74" s="1">
        <v>9.91</v>
      </c>
      <c r="M74" s="1">
        <v>2</v>
      </c>
      <c r="N74" s="1">
        <v>1</v>
      </c>
      <c r="O74" s="1">
        <v>0.03</v>
      </c>
      <c r="P74" s="1">
        <v>20</v>
      </c>
      <c r="Q74" s="1">
        <v>40</v>
      </c>
      <c r="R74" s="1">
        <v>40</v>
      </c>
      <c r="S74" s="1">
        <v>56</v>
      </c>
      <c r="T74" s="1">
        <v>40</v>
      </c>
      <c r="U74" s="1">
        <v>14</v>
      </c>
    </row>
    <row r="75" spans="1:21" x14ac:dyDescent="0.2">
      <c r="A75" s="1">
        <v>72</v>
      </c>
      <c r="B75" s="1">
        <v>0</v>
      </c>
      <c r="C75" s="1" t="s">
        <v>23</v>
      </c>
      <c r="D75" s="1">
        <v>7200</v>
      </c>
      <c r="E75" s="1">
        <v>10</v>
      </c>
      <c r="F75" s="1">
        <v>9</v>
      </c>
      <c r="G75" s="1">
        <v>17.3</v>
      </c>
      <c r="H75" s="1">
        <v>1.5</v>
      </c>
      <c r="I75" s="1">
        <v>0.5</v>
      </c>
      <c r="J75" s="1">
        <v>1</v>
      </c>
      <c r="K75" s="1">
        <v>1</v>
      </c>
      <c r="L75" s="1">
        <v>2.57</v>
      </c>
      <c r="M75" s="1">
        <v>1.5</v>
      </c>
      <c r="N75" s="1">
        <v>0.5</v>
      </c>
      <c r="O75" s="1">
        <v>0.02</v>
      </c>
      <c r="P75" s="1">
        <v>5.6</v>
      </c>
      <c r="Q75" s="1">
        <v>11.2</v>
      </c>
      <c r="R75" s="1">
        <v>11.2</v>
      </c>
      <c r="S75" s="1">
        <v>16</v>
      </c>
      <c r="T75" s="1">
        <v>11.2</v>
      </c>
      <c r="U75" s="1">
        <v>4</v>
      </c>
    </row>
    <row r="76" spans="1:21" x14ac:dyDescent="0.2">
      <c r="A76" s="1">
        <v>72</v>
      </c>
      <c r="B76" s="1">
        <v>1</v>
      </c>
      <c r="C76" s="1" t="s">
        <v>23</v>
      </c>
      <c r="D76" s="1">
        <v>7201</v>
      </c>
      <c r="E76" s="1">
        <v>12</v>
      </c>
      <c r="F76" s="1">
        <v>10</v>
      </c>
      <c r="G76" s="1">
        <v>18.600000000000001</v>
      </c>
      <c r="H76" s="1">
        <v>1.5</v>
      </c>
      <c r="I76" s="1">
        <v>0.5</v>
      </c>
      <c r="J76" s="1">
        <v>1</v>
      </c>
      <c r="K76" s="1">
        <v>1</v>
      </c>
      <c r="L76" s="1">
        <v>3</v>
      </c>
      <c r="M76" s="1">
        <v>1.5</v>
      </c>
      <c r="N76" s="1">
        <v>0.5</v>
      </c>
      <c r="O76" s="1">
        <v>0.02</v>
      </c>
      <c r="P76" s="1">
        <v>6.3</v>
      </c>
      <c r="Q76" s="1">
        <v>12.5</v>
      </c>
      <c r="R76" s="1">
        <v>12.5</v>
      </c>
      <c r="S76" s="1">
        <v>18</v>
      </c>
      <c r="T76" s="1">
        <v>12.5</v>
      </c>
      <c r="U76" s="1">
        <v>4.5</v>
      </c>
    </row>
    <row r="77" spans="1:21" x14ac:dyDescent="0.2">
      <c r="A77" s="1">
        <v>72</v>
      </c>
      <c r="B77" s="1">
        <v>2</v>
      </c>
      <c r="C77" s="1" t="s">
        <v>23</v>
      </c>
      <c r="D77" s="1">
        <v>7202</v>
      </c>
      <c r="E77" s="1">
        <v>15</v>
      </c>
      <c r="F77" s="1">
        <v>11</v>
      </c>
      <c r="G77" s="1">
        <v>21.4</v>
      </c>
      <c r="H77" s="1">
        <v>1.5</v>
      </c>
      <c r="I77" s="1">
        <v>0.5</v>
      </c>
      <c r="J77" s="1">
        <v>1</v>
      </c>
      <c r="K77" s="1">
        <v>1</v>
      </c>
      <c r="L77" s="1">
        <v>3.43</v>
      </c>
      <c r="M77" s="1">
        <v>1.5</v>
      </c>
      <c r="N77" s="1">
        <v>0.5</v>
      </c>
      <c r="O77" s="1">
        <v>0.02</v>
      </c>
      <c r="P77" s="1">
        <v>6.3</v>
      </c>
      <c r="Q77" s="1">
        <v>12.5</v>
      </c>
      <c r="R77" s="1">
        <v>12.5</v>
      </c>
      <c r="S77" s="1">
        <v>18</v>
      </c>
      <c r="T77" s="1">
        <v>12.5</v>
      </c>
      <c r="U77" s="1">
        <v>4.5</v>
      </c>
    </row>
    <row r="78" spans="1:21" x14ac:dyDescent="0.2">
      <c r="A78" s="1">
        <v>72</v>
      </c>
      <c r="B78" s="1">
        <v>3</v>
      </c>
      <c r="C78" s="1" t="s">
        <v>23</v>
      </c>
      <c r="D78" s="1">
        <v>7203</v>
      </c>
      <c r="E78" s="1">
        <v>17</v>
      </c>
      <c r="F78" s="1">
        <v>12</v>
      </c>
      <c r="G78" s="1">
        <v>24.1</v>
      </c>
      <c r="H78" s="1">
        <v>1.5</v>
      </c>
      <c r="I78" s="1">
        <v>0.5</v>
      </c>
      <c r="J78" s="1">
        <v>1</v>
      </c>
      <c r="K78" s="1">
        <v>1</v>
      </c>
      <c r="L78" s="1">
        <v>3.86</v>
      </c>
      <c r="M78" s="1">
        <v>1.5</v>
      </c>
      <c r="N78" s="1">
        <v>0.5</v>
      </c>
      <c r="O78" s="1">
        <v>0.02</v>
      </c>
      <c r="P78" s="1">
        <v>6.3</v>
      </c>
      <c r="Q78" s="1">
        <v>12.5</v>
      </c>
      <c r="R78" s="1">
        <v>12.5</v>
      </c>
      <c r="S78" s="1">
        <v>18</v>
      </c>
      <c r="T78" s="1">
        <v>12.5</v>
      </c>
      <c r="U78" s="1">
        <v>4.5</v>
      </c>
    </row>
    <row r="79" spans="1:21" x14ac:dyDescent="0.2">
      <c r="A79" s="1">
        <v>72</v>
      </c>
      <c r="B79" s="1">
        <v>4</v>
      </c>
      <c r="C79" s="1" t="s">
        <v>23</v>
      </c>
      <c r="D79" s="1">
        <v>7204</v>
      </c>
      <c r="E79" s="1">
        <v>20</v>
      </c>
      <c r="F79" s="1">
        <v>14</v>
      </c>
      <c r="G79" s="1">
        <v>29.1</v>
      </c>
      <c r="H79" s="1">
        <v>1.5</v>
      </c>
      <c r="I79" s="1">
        <v>0.5</v>
      </c>
      <c r="J79" s="1">
        <v>2</v>
      </c>
      <c r="K79" s="1">
        <v>2</v>
      </c>
      <c r="L79" s="1">
        <v>4.29</v>
      </c>
      <c r="M79" s="1">
        <v>1.5</v>
      </c>
      <c r="N79" s="1">
        <v>0.5</v>
      </c>
      <c r="O79" s="1">
        <v>0.02</v>
      </c>
      <c r="P79" s="1">
        <v>8</v>
      </c>
      <c r="Q79" s="1">
        <v>16</v>
      </c>
      <c r="R79" s="1">
        <v>16</v>
      </c>
      <c r="S79" s="1">
        <v>22.5</v>
      </c>
      <c r="T79" s="1">
        <v>16</v>
      </c>
      <c r="U79" s="1">
        <v>5.6</v>
      </c>
    </row>
    <row r="80" spans="1:21" x14ac:dyDescent="0.2">
      <c r="A80" s="1">
        <v>72</v>
      </c>
      <c r="B80" s="1">
        <v>5</v>
      </c>
      <c r="C80" s="1" t="s">
        <v>23</v>
      </c>
      <c r="D80" s="1">
        <v>7205</v>
      </c>
      <c r="E80" s="1">
        <v>25</v>
      </c>
      <c r="F80" s="1">
        <v>15</v>
      </c>
      <c r="G80" s="1">
        <v>34.1</v>
      </c>
      <c r="H80" s="1">
        <v>1.5</v>
      </c>
      <c r="I80" s="1">
        <v>0.5</v>
      </c>
      <c r="J80" s="1">
        <v>2</v>
      </c>
      <c r="K80" s="1">
        <v>2</v>
      </c>
      <c r="L80" s="1">
        <v>4.29</v>
      </c>
      <c r="M80" s="1">
        <v>1.5</v>
      </c>
      <c r="N80" s="1">
        <v>0.5</v>
      </c>
      <c r="O80" s="1">
        <v>0.02</v>
      </c>
      <c r="P80" s="1">
        <v>8</v>
      </c>
      <c r="Q80" s="1">
        <v>16</v>
      </c>
      <c r="R80" s="1">
        <v>16</v>
      </c>
      <c r="S80" s="1">
        <v>22.5</v>
      </c>
      <c r="T80" s="1">
        <v>16</v>
      </c>
      <c r="U80" s="1">
        <v>5.6</v>
      </c>
    </row>
    <row r="81" spans="1:21" x14ac:dyDescent="0.2">
      <c r="A81" s="1">
        <v>72</v>
      </c>
      <c r="B81" s="1">
        <v>6</v>
      </c>
      <c r="C81" s="1" t="s">
        <v>23</v>
      </c>
      <c r="D81" s="1">
        <v>7206</v>
      </c>
      <c r="E81" s="1">
        <v>30</v>
      </c>
      <c r="F81" s="1">
        <v>16</v>
      </c>
      <c r="G81" s="1">
        <v>40.200000000000003</v>
      </c>
      <c r="H81" s="1">
        <v>1.5</v>
      </c>
      <c r="I81" s="1">
        <v>0.5</v>
      </c>
      <c r="J81" s="1">
        <v>2</v>
      </c>
      <c r="K81" s="1">
        <v>2</v>
      </c>
      <c r="L81" s="1">
        <v>4.95</v>
      </c>
      <c r="M81" s="1">
        <v>1.5</v>
      </c>
      <c r="N81" s="1">
        <v>0.5</v>
      </c>
      <c r="O81" s="1">
        <v>0.02</v>
      </c>
      <c r="P81" s="1">
        <v>8</v>
      </c>
      <c r="Q81" s="1">
        <v>16</v>
      </c>
      <c r="R81" s="1">
        <v>16</v>
      </c>
      <c r="S81" s="1">
        <v>22.5</v>
      </c>
      <c r="T81" s="1">
        <v>16</v>
      </c>
      <c r="U81" s="1">
        <v>5.6</v>
      </c>
    </row>
    <row r="82" spans="1:21" x14ac:dyDescent="0.2">
      <c r="A82" s="1">
        <v>72</v>
      </c>
      <c r="B82" s="1">
        <v>7</v>
      </c>
      <c r="C82" s="1" t="s">
        <v>23</v>
      </c>
      <c r="D82" s="1">
        <v>7207</v>
      </c>
      <c r="E82" s="1">
        <v>35</v>
      </c>
      <c r="F82" s="1">
        <v>17</v>
      </c>
      <c r="G82" s="1">
        <v>46.8</v>
      </c>
      <c r="H82" s="1">
        <v>1.5</v>
      </c>
      <c r="I82" s="1">
        <v>0.5</v>
      </c>
      <c r="J82" s="1">
        <v>2</v>
      </c>
      <c r="K82" s="1">
        <v>2</v>
      </c>
      <c r="L82" s="1">
        <v>5.78</v>
      </c>
      <c r="M82" s="1">
        <v>1.5</v>
      </c>
      <c r="N82" s="1">
        <v>1</v>
      </c>
      <c r="O82" s="1">
        <v>0.02</v>
      </c>
      <c r="P82" s="1">
        <v>10</v>
      </c>
      <c r="Q82" s="1">
        <v>20</v>
      </c>
      <c r="R82" s="1">
        <v>20</v>
      </c>
      <c r="S82" s="1">
        <v>28</v>
      </c>
      <c r="T82" s="1">
        <v>20</v>
      </c>
      <c r="U82" s="1">
        <v>7.1</v>
      </c>
    </row>
    <row r="83" spans="1:21" x14ac:dyDescent="0.2">
      <c r="A83" s="1">
        <v>72</v>
      </c>
      <c r="B83" s="1">
        <v>8</v>
      </c>
      <c r="C83" s="1" t="s">
        <v>23</v>
      </c>
      <c r="D83" s="1">
        <v>7208</v>
      </c>
      <c r="E83" s="1">
        <v>40</v>
      </c>
      <c r="F83" s="1">
        <v>18</v>
      </c>
      <c r="G83" s="1">
        <v>53.3</v>
      </c>
      <c r="H83" s="1">
        <v>1.5</v>
      </c>
      <c r="I83" s="1">
        <v>0.5</v>
      </c>
      <c r="J83" s="1">
        <v>2</v>
      </c>
      <c r="K83" s="1">
        <v>2</v>
      </c>
      <c r="L83" s="1">
        <v>5.78</v>
      </c>
      <c r="M83" s="1">
        <v>1.5</v>
      </c>
      <c r="N83" s="1">
        <v>1</v>
      </c>
      <c r="O83" s="1">
        <v>0.02</v>
      </c>
      <c r="P83" s="1">
        <v>10</v>
      </c>
      <c r="Q83" s="1">
        <v>20</v>
      </c>
      <c r="R83" s="1">
        <v>20</v>
      </c>
      <c r="S83" s="1">
        <v>28</v>
      </c>
      <c r="T83" s="1">
        <v>20</v>
      </c>
      <c r="U83" s="1">
        <v>7.1</v>
      </c>
    </row>
    <row r="84" spans="1:21" x14ac:dyDescent="0.2">
      <c r="A84" s="1">
        <v>72</v>
      </c>
      <c r="B84" s="1">
        <v>9</v>
      </c>
      <c r="C84" s="1" t="s">
        <v>23</v>
      </c>
      <c r="D84" s="1">
        <v>7209</v>
      </c>
      <c r="E84" s="1">
        <v>45</v>
      </c>
      <c r="F84" s="1">
        <v>19</v>
      </c>
      <c r="G84" s="1">
        <v>57.3</v>
      </c>
      <c r="H84" s="1">
        <v>1.5</v>
      </c>
      <c r="I84" s="1">
        <v>0.5</v>
      </c>
      <c r="J84" s="1">
        <v>2</v>
      </c>
      <c r="K84" s="1">
        <v>2</v>
      </c>
      <c r="L84" s="1">
        <v>6.6</v>
      </c>
      <c r="M84" s="1">
        <v>1.5</v>
      </c>
      <c r="N84" s="1">
        <v>1</v>
      </c>
      <c r="O84" s="1">
        <v>0.02</v>
      </c>
      <c r="P84" s="1">
        <v>10</v>
      </c>
      <c r="Q84" s="1">
        <v>20</v>
      </c>
      <c r="R84" s="1">
        <v>20</v>
      </c>
      <c r="S84" s="1">
        <v>28</v>
      </c>
      <c r="T84" s="1">
        <v>20</v>
      </c>
      <c r="U84" s="1">
        <v>7.1</v>
      </c>
    </row>
    <row r="85" spans="1:21" x14ac:dyDescent="0.2">
      <c r="A85" s="1">
        <v>72</v>
      </c>
      <c r="B85" s="1">
        <v>10</v>
      </c>
      <c r="C85" s="1" t="s">
        <v>23</v>
      </c>
      <c r="D85" s="1">
        <v>7210</v>
      </c>
      <c r="E85" s="1">
        <v>50</v>
      </c>
      <c r="F85" s="1">
        <v>20</v>
      </c>
      <c r="G85" s="1">
        <v>62.3</v>
      </c>
      <c r="H85" s="1">
        <v>1.5</v>
      </c>
      <c r="I85" s="1">
        <v>0.5</v>
      </c>
      <c r="J85" s="1">
        <v>2</v>
      </c>
      <c r="K85" s="1">
        <v>2</v>
      </c>
      <c r="L85" s="1">
        <v>6.6</v>
      </c>
      <c r="M85" s="1">
        <v>1.5</v>
      </c>
      <c r="N85" s="1">
        <v>1</v>
      </c>
      <c r="O85" s="1">
        <v>0.02</v>
      </c>
      <c r="P85" s="1">
        <v>10</v>
      </c>
      <c r="Q85" s="1">
        <v>20</v>
      </c>
      <c r="R85" s="1">
        <v>20</v>
      </c>
      <c r="S85" s="1">
        <v>28</v>
      </c>
      <c r="T85" s="1">
        <v>20</v>
      </c>
      <c r="U85" s="1">
        <v>7.1</v>
      </c>
    </row>
    <row r="86" spans="1:21" x14ac:dyDescent="0.2">
      <c r="A86" s="1">
        <v>72</v>
      </c>
      <c r="B86" s="1">
        <v>11</v>
      </c>
      <c r="C86" s="1" t="s">
        <v>23</v>
      </c>
      <c r="D86" s="1">
        <v>7211</v>
      </c>
      <c r="E86" s="1">
        <v>55</v>
      </c>
      <c r="F86" s="1">
        <v>21</v>
      </c>
      <c r="G86" s="1">
        <v>68.900000000000006</v>
      </c>
      <c r="H86" s="1">
        <v>2</v>
      </c>
      <c r="I86" s="1">
        <v>0.7</v>
      </c>
      <c r="J86" s="1">
        <v>2</v>
      </c>
      <c r="K86" s="1">
        <v>2</v>
      </c>
      <c r="L86" s="1">
        <v>7.43</v>
      </c>
      <c r="M86" s="1">
        <v>1.5</v>
      </c>
      <c r="N86" s="1">
        <v>1</v>
      </c>
      <c r="O86" s="1">
        <v>0.02</v>
      </c>
      <c r="P86" s="1">
        <v>14</v>
      </c>
      <c r="Q86" s="1">
        <v>28</v>
      </c>
      <c r="R86" s="1">
        <v>28</v>
      </c>
      <c r="S86" s="1">
        <v>40</v>
      </c>
      <c r="T86" s="1">
        <v>28</v>
      </c>
      <c r="U86" s="1">
        <v>10</v>
      </c>
    </row>
    <row r="87" spans="1:21" x14ac:dyDescent="0.2">
      <c r="A87" s="1">
        <v>72</v>
      </c>
      <c r="B87" s="1">
        <v>12</v>
      </c>
      <c r="C87" s="1" t="s">
        <v>23</v>
      </c>
      <c r="D87" s="1">
        <v>7212</v>
      </c>
      <c r="E87" s="1">
        <v>60</v>
      </c>
      <c r="F87" s="1">
        <v>22</v>
      </c>
      <c r="G87" s="1">
        <v>76.400000000000006</v>
      </c>
      <c r="H87" s="1">
        <v>2</v>
      </c>
      <c r="I87" s="1">
        <v>0.7</v>
      </c>
      <c r="J87" s="1">
        <v>2</v>
      </c>
      <c r="K87" s="1">
        <v>2</v>
      </c>
      <c r="L87" s="1">
        <v>7.43</v>
      </c>
      <c r="M87" s="1">
        <v>1.5</v>
      </c>
      <c r="N87" s="1">
        <v>1</v>
      </c>
      <c r="O87" s="1">
        <v>0.02</v>
      </c>
      <c r="P87" s="1">
        <v>14</v>
      </c>
      <c r="Q87" s="1">
        <v>28</v>
      </c>
      <c r="R87" s="1">
        <v>28</v>
      </c>
      <c r="S87" s="1">
        <v>40</v>
      </c>
      <c r="T87" s="1">
        <v>28</v>
      </c>
      <c r="U87" s="1">
        <v>10</v>
      </c>
    </row>
    <row r="88" spans="1:21" x14ac:dyDescent="0.2">
      <c r="A88" s="1">
        <v>72</v>
      </c>
      <c r="B88" s="1">
        <v>13</v>
      </c>
      <c r="C88" s="1" t="s">
        <v>23</v>
      </c>
      <c r="D88" s="1">
        <v>7213</v>
      </c>
      <c r="E88" s="1">
        <v>65</v>
      </c>
      <c r="F88" s="1">
        <v>23</v>
      </c>
      <c r="G88" s="1">
        <v>82.9</v>
      </c>
      <c r="H88" s="1">
        <v>2</v>
      </c>
      <c r="I88" s="1">
        <v>0.7</v>
      </c>
      <c r="J88" s="1">
        <v>2</v>
      </c>
      <c r="K88" s="1">
        <v>2</v>
      </c>
      <c r="L88" s="1">
        <v>8.26</v>
      </c>
      <c r="M88" s="1">
        <v>1.5</v>
      </c>
      <c r="N88" s="1">
        <v>1</v>
      </c>
      <c r="O88" s="1">
        <v>0.02</v>
      </c>
      <c r="P88" s="1">
        <v>14</v>
      </c>
      <c r="Q88" s="1">
        <v>28</v>
      </c>
      <c r="R88" s="1">
        <v>28</v>
      </c>
      <c r="S88" s="1">
        <v>40</v>
      </c>
      <c r="T88" s="1">
        <v>28</v>
      </c>
      <c r="U88" s="1">
        <v>10</v>
      </c>
    </row>
    <row r="89" spans="1:21" x14ac:dyDescent="0.2">
      <c r="A89" s="1">
        <v>72</v>
      </c>
      <c r="B89" s="1">
        <v>14</v>
      </c>
      <c r="C89" s="1" t="s">
        <v>23</v>
      </c>
      <c r="D89" s="1">
        <v>7214</v>
      </c>
      <c r="E89" s="1">
        <v>70</v>
      </c>
      <c r="F89" s="1">
        <v>24</v>
      </c>
      <c r="G89" s="1">
        <v>87.9</v>
      </c>
      <c r="H89" s="1">
        <v>2</v>
      </c>
      <c r="I89" s="1">
        <v>0.7</v>
      </c>
      <c r="J89" s="1">
        <v>2</v>
      </c>
      <c r="K89" s="1">
        <v>2</v>
      </c>
      <c r="L89" s="1">
        <v>8.26</v>
      </c>
      <c r="M89" s="1">
        <v>1.5</v>
      </c>
      <c r="N89" s="1">
        <v>1</v>
      </c>
      <c r="O89" s="1">
        <v>0.02</v>
      </c>
      <c r="P89" s="1">
        <v>14</v>
      </c>
      <c r="Q89" s="1">
        <v>28</v>
      </c>
      <c r="R89" s="1">
        <v>28</v>
      </c>
      <c r="S89" s="1">
        <v>40</v>
      </c>
      <c r="T89" s="1">
        <v>28</v>
      </c>
      <c r="U89" s="1">
        <v>10</v>
      </c>
    </row>
    <row r="90" spans="1:21" x14ac:dyDescent="0.2">
      <c r="A90" s="1">
        <v>72</v>
      </c>
      <c r="B90" s="1">
        <v>15</v>
      </c>
      <c r="C90" s="1" t="s">
        <v>23</v>
      </c>
      <c r="D90" s="1">
        <v>7215</v>
      </c>
      <c r="E90" s="1">
        <v>75</v>
      </c>
      <c r="F90" s="1">
        <v>25</v>
      </c>
      <c r="G90" s="1">
        <v>92.9</v>
      </c>
      <c r="H90" s="1">
        <v>2</v>
      </c>
      <c r="I90" s="1">
        <v>0.7</v>
      </c>
      <c r="J90" s="1">
        <v>2</v>
      </c>
      <c r="K90" s="1">
        <v>2</v>
      </c>
      <c r="L90" s="1">
        <v>8.26</v>
      </c>
      <c r="M90" s="1">
        <v>1.5</v>
      </c>
      <c r="N90" s="1">
        <v>1</v>
      </c>
      <c r="O90" s="1">
        <v>0.02</v>
      </c>
      <c r="P90" s="1">
        <v>14</v>
      </c>
      <c r="Q90" s="1">
        <v>28</v>
      </c>
      <c r="R90" s="1">
        <v>28</v>
      </c>
      <c r="S90" s="1">
        <v>40</v>
      </c>
      <c r="T90" s="1">
        <v>28</v>
      </c>
      <c r="U90" s="1">
        <v>10</v>
      </c>
    </row>
    <row r="91" spans="1:21" x14ac:dyDescent="0.2">
      <c r="A91" s="1">
        <v>72</v>
      </c>
      <c r="B91" s="1">
        <v>16</v>
      </c>
      <c r="C91" s="1" t="s">
        <v>23</v>
      </c>
      <c r="D91" s="1">
        <v>7216</v>
      </c>
      <c r="E91" s="1">
        <v>80</v>
      </c>
      <c r="F91" s="1">
        <v>26</v>
      </c>
      <c r="G91" s="1">
        <v>99.5</v>
      </c>
      <c r="H91" s="1">
        <v>2</v>
      </c>
      <c r="I91" s="1">
        <v>0.7</v>
      </c>
      <c r="J91" s="1">
        <v>2</v>
      </c>
      <c r="K91" s="1">
        <v>2</v>
      </c>
      <c r="L91" s="1">
        <v>9.08</v>
      </c>
      <c r="M91" s="1">
        <v>2</v>
      </c>
      <c r="N91" s="1">
        <v>1</v>
      </c>
      <c r="O91" s="1">
        <v>0.02</v>
      </c>
      <c r="P91" s="1">
        <v>14</v>
      </c>
      <c r="Q91" s="1">
        <v>28</v>
      </c>
      <c r="R91" s="1">
        <v>28</v>
      </c>
      <c r="S91" s="1">
        <v>40</v>
      </c>
      <c r="T91" s="1">
        <v>28</v>
      </c>
      <c r="U91" s="1">
        <v>10</v>
      </c>
    </row>
    <row r="92" spans="1:21" x14ac:dyDescent="0.2">
      <c r="A92" s="1">
        <v>72</v>
      </c>
      <c r="B92" s="1">
        <v>17</v>
      </c>
      <c r="C92" s="1" t="s">
        <v>23</v>
      </c>
      <c r="D92" s="1">
        <v>7217</v>
      </c>
      <c r="E92" s="1">
        <v>85</v>
      </c>
      <c r="F92" s="1">
        <v>28</v>
      </c>
      <c r="G92" s="1">
        <v>106.5</v>
      </c>
      <c r="H92" s="1">
        <v>6</v>
      </c>
      <c r="I92" s="1">
        <v>2</v>
      </c>
      <c r="J92" s="1">
        <v>2</v>
      </c>
      <c r="K92" s="1">
        <v>2</v>
      </c>
      <c r="L92" s="1">
        <v>9.91</v>
      </c>
      <c r="M92" s="1">
        <v>2</v>
      </c>
      <c r="N92" s="1">
        <v>1</v>
      </c>
      <c r="O92" s="1">
        <v>0.03</v>
      </c>
      <c r="P92" s="1">
        <v>20</v>
      </c>
      <c r="Q92" s="1">
        <v>40</v>
      </c>
      <c r="R92" s="1">
        <v>40</v>
      </c>
      <c r="S92" s="1">
        <v>56</v>
      </c>
      <c r="T92" s="1">
        <v>40</v>
      </c>
      <c r="U92" s="1">
        <v>14</v>
      </c>
    </row>
    <row r="93" spans="1:21" x14ac:dyDescent="0.2">
      <c r="A93" s="1">
        <v>72</v>
      </c>
      <c r="B93" s="1">
        <v>18</v>
      </c>
      <c r="C93" s="1" t="s">
        <v>23</v>
      </c>
      <c r="D93" s="1">
        <v>7218</v>
      </c>
      <c r="E93" s="1">
        <v>90</v>
      </c>
      <c r="F93" s="1">
        <v>30</v>
      </c>
      <c r="G93" s="1">
        <v>111.6</v>
      </c>
      <c r="H93" s="1">
        <v>6</v>
      </c>
      <c r="I93" s="1">
        <v>2</v>
      </c>
      <c r="J93" s="1">
        <v>2</v>
      </c>
      <c r="K93" s="1">
        <v>2</v>
      </c>
      <c r="L93" s="1">
        <v>11.56</v>
      </c>
      <c r="M93" s="1">
        <v>2.5</v>
      </c>
      <c r="N93" s="1">
        <v>1.2</v>
      </c>
      <c r="O93" s="1">
        <v>0.03</v>
      </c>
      <c r="P93" s="1">
        <v>20</v>
      </c>
      <c r="Q93" s="1">
        <v>40</v>
      </c>
      <c r="R93" s="1">
        <v>40</v>
      </c>
      <c r="S93" s="1">
        <v>56</v>
      </c>
      <c r="T93" s="1">
        <v>40</v>
      </c>
      <c r="U93" s="1">
        <v>14</v>
      </c>
    </row>
    <row r="94" spans="1:21" x14ac:dyDescent="0.2">
      <c r="A94" s="1">
        <v>72</v>
      </c>
      <c r="B94" s="1">
        <v>19</v>
      </c>
      <c r="C94" s="1" t="s">
        <v>23</v>
      </c>
      <c r="D94" s="1">
        <v>7219</v>
      </c>
      <c r="E94" s="1">
        <v>95</v>
      </c>
      <c r="F94" s="1">
        <v>32</v>
      </c>
      <c r="G94" s="1">
        <v>118.1</v>
      </c>
      <c r="H94" s="1">
        <v>6</v>
      </c>
      <c r="I94" s="1">
        <v>2</v>
      </c>
      <c r="J94" s="1">
        <v>2</v>
      </c>
      <c r="K94" s="1">
        <v>2</v>
      </c>
      <c r="L94" s="1">
        <v>12.38</v>
      </c>
      <c r="M94" s="1">
        <v>2.5</v>
      </c>
      <c r="N94" s="1">
        <v>1.2</v>
      </c>
      <c r="O94" s="1">
        <v>0.03</v>
      </c>
      <c r="P94" s="1">
        <v>20</v>
      </c>
      <c r="Q94" s="1">
        <v>40</v>
      </c>
      <c r="R94" s="1">
        <v>40</v>
      </c>
      <c r="S94" s="1">
        <v>56</v>
      </c>
      <c r="T94" s="1">
        <v>40</v>
      </c>
      <c r="U94" s="1">
        <v>14</v>
      </c>
    </row>
    <row r="95" spans="1:21" x14ac:dyDescent="0.2">
      <c r="A95" s="1">
        <v>72</v>
      </c>
      <c r="B95" s="1">
        <v>20</v>
      </c>
      <c r="C95" s="1" t="s">
        <v>23</v>
      </c>
      <c r="D95" s="1">
        <v>7220</v>
      </c>
      <c r="E95" s="1">
        <v>100</v>
      </c>
      <c r="F95" s="1">
        <v>34</v>
      </c>
      <c r="G95" s="1">
        <v>124.7</v>
      </c>
      <c r="H95" s="1">
        <v>6</v>
      </c>
      <c r="I95" s="1">
        <v>2</v>
      </c>
      <c r="J95" s="1">
        <v>2</v>
      </c>
      <c r="K95" s="1">
        <v>2</v>
      </c>
      <c r="L95" s="1">
        <v>13.21</v>
      </c>
      <c r="M95" s="1">
        <v>2.5</v>
      </c>
      <c r="N95" s="1">
        <v>1.2</v>
      </c>
      <c r="O95" s="1">
        <v>0.03</v>
      </c>
      <c r="P95" s="1">
        <v>20</v>
      </c>
      <c r="Q95" s="1">
        <v>40</v>
      </c>
      <c r="R95" s="1">
        <v>40</v>
      </c>
      <c r="S95" s="1">
        <v>56</v>
      </c>
      <c r="T95" s="1">
        <v>40</v>
      </c>
      <c r="U95" s="1">
        <v>14</v>
      </c>
    </row>
    <row r="96" spans="1:21" x14ac:dyDescent="0.2">
      <c r="A96" s="1">
        <v>72</v>
      </c>
      <c r="B96" s="1">
        <v>21</v>
      </c>
      <c r="C96" s="1" t="s">
        <v>23</v>
      </c>
      <c r="D96" s="1">
        <v>7221</v>
      </c>
      <c r="E96" s="1">
        <v>105</v>
      </c>
      <c r="F96" s="1">
        <v>36</v>
      </c>
      <c r="G96" s="1">
        <v>131.19999999999999</v>
      </c>
      <c r="H96" s="1">
        <v>6</v>
      </c>
      <c r="I96" s="1">
        <v>2</v>
      </c>
      <c r="J96" s="1">
        <v>2</v>
      </c>
      <c r="K96" s="1">
        <v>2</v>
      </c>
      <c r="L96" s="1">
        <v>14.03</v>
      </c>
      <c r="M96" s="1">
        <v>2.5</v>
      </c>
      <c r="N96" s="1">
        <v>1.2</v>
      </c>
      <c r="O96" s="1">
        <v>0.03</v>
      </c>
      <c r="P96" s="1">
        <v>20</v>
      </c>
      <c r="Q96" s="1">
        <v>40</v>
      </c>
      <c r="R96" s="1">
        <v>40</v>
      </c>
      <c r="S96" s="1">
        <v>56</v>
      </c>
      <c r="T96" s="1">
        <v>40</v>
      </c>
      <c r="U96" s="1">
        <v>14</v>
      </c>
    </row>
    <row r="97" spans="1:21" x14ac:dyDescent="0.2">
      <c r="A97" s="1">
        <v>72</v>
      </c>
      <c r="B97" s="1">
        <v>22</v>
      </c>
      <c r="C97" s="1" t="s">
        <v>23</v>
      </c>
      <c r="D97" s="1">
        <v>7222</v>
      </c>
      <c r="E97" s="1">
        <v>110</v>
      </c>
      <c r="F97" s="1">
        <v>38</v>
      </c>
      <c r="G97" s="1">
        <v>138.69999999999999</v>
      </c>
      <c r="H97" s="1">
        <v>6</v>
      </c>
      <c r="I97" s="1">
        <v>2</v>
      </c>
      <c r="J97" s="1">
        <v>2</v>
      </c>
      <c r="K97" s="1">
        <v>2</v>
      </c>
      <c r="L97" s="1">
        <v>14.03</v>
      </c>
      <c r="M97" s="1">
        <v>2.5</v>
      </c>
      <c r="N97" s="1">
        <v>1.2</v>
      </c>
      <c r="O97" s="1">
        <v>0.03</v>
      </c>
      <c r="P97" s="1">
        <v>20</v>
      </c>
      <c r="Q97" s="1">
        <v>40</v>
      </c>
      <c r="R97" s="1">
        <v>40</v>
      </c>
      <c r="S97" s="1">
        <v>56</v>
      </c>
      <c r="T97" s="1">
        <v>40</v>
      </c>
      <c r="U97" s="1">
        <v>14</v>
      </c>
    </row>
  </sheetData>
  <pageMargins left="0.7" right="0.7" top="0.75" bottom="0.75" header="0.3" footer="0.3"/>
  <pageSetup paperSize="9" orientation="portrait" r:id="rId1"/>
  <headerFooter>
    <oddHeader>&amp;L&amp;"-,Bold"&amp;A&amp;R&amp;8&amp;P (&amp;N)</oddHeader>
    <oddFooter>&amp;L&amp;8&amp;D &amp;T&amp;R&amp;8&amp;F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EC7B-F50A-4A11-8D95-B2A720BD4684}">
  <dimension ref="A3:AM466"/>
  <sheetViews>
    <sheetView zoomScaleNormal="100" workbookViewId="0">
      <selection sqref="A1:XFD1048576"/>
    </sheetView>
  </sheetViews>
  <sheetFormatPr defaultRowHeight="12.75" x14ac:dyDescent="0.2"/>
  <cols>
    <col min="1" max="16384" width="9.140625" style="1"/>
  </cols>
  <sheetData>
    <row r="3" spans="1:29" x14ac:dyDescent="0.2">
      <c r="C3" s="1" t="s">
        <v>183</v>
      </c>
      <c r="I3" s="1" t="s">
        <v>184</v>
      </c>
      <c r="O3" s="1" t="s">
        <v>185</v>
      </c>
      <c r="U3" s="1" t="s">
        <v>186</v>
      </c>
      <c r="AA3" s="1" t="s">
        <v>187</v>
      </c>
    </row>
    <row r="4" spans="1:29" x14ac:dyDescent="0.2">
      <c r="C4" s="1" t="s">
        <v>4</v>
      </c>
      <c r="D4" s="1" t="s">
        <v>316</v>
      </c>
      <c r="I4" s="1" t="s">
        <v>4</v>
      </c>
      <c r="J4" s="1" t="s">
        <v>316</v>
      </c>
      <c r="O4" s="1" t="s">
        <v>4</v>
      </c>
      <c r="P4" s="1" t="s">
        <v>316</v>
      </c>
      <c r="U4" s="1" t="s">
        <v>4</v>
      </c>
      <c r="V4" s="1" t="s">
        <v>316</v>
      </c>
      <c r="AA4" s="1" t="s">
        <v>4</v>
      </c>
      <c r="AB4" s="1" t="s">
        <v>316</v>
      </c>
    </row>
    <row r="5" spans="1:29" x14ac:dyDescent="0.2">
      <c r="D5" s="1" t="s">
        <v>33</v>
      </c>
      <c r="E5" s="1" t="s">
        <v>34</v>
      </c>
      <c r="J5" s="1" t="s">
        <v>33</v>
      </c>
      <c r="K5" s="1" t="s">
        <v>34</v>
      </c>
      <c r="P5" s="1" t="s">
        <v>33</v>
      </c>
      <c r="Q5" s="1" t="s">
        <v>34</v>
      </c>
      <c r="V5" s="1" t="s">
        <v>33</v>
      </c>
      <c r="W5" s="1" t="s">
        <v>34</v>
      </c>
      <c r="AB5" s="1" t="s">
        <v>33</v>
      </c>
      <c r="AC5" s="1" t="s">
        <v>34</v>
      </c>
    </row>
    <row r="6" spans="1:29" x14ac:dyDescent="0.2">
      <c r="A6" s="1">
        <v>2.5</v>
      </c>
      <c r="B6" s="1">
        <v>10</v>
      </c>
      <c r="C6" s="1">
        <v>0</v>
      </c>
      <c r="D6" s="1">
        <v>0</v>
      </c>
      <c r="E6" s="1">
        <v>-4</v>
      </c>
      <c r="G6" s="1">
        <v>2.5</v>
      </c>
      <c r="H6" s="1">
        <v>10</v>
      </c>
      <c r="I6" s="1">
        <v>0</v>
      </c>
      <c r="J6" s="1">
        <v>0</v>
      </c>
      <c r="K6" s="1">
        <v>-4</v>
      </c>
      <c r="M6" s="1">
        <v>2.5</v>
      </c>
      <c r="N6" s="1">
        <v>10</v>
      </c>
      <c r="O6" s="1">
        <v>0</v>
      </c>
      <c r="S6" s="1">
        <v>2.5</v>
      </c>
      <c r="T6" s="1">
        <v>10</v>
      </c>
      <c r="U6" s="1">
        <v>0</v>
      </c>
      <c r="V6" s="1">
        <v>0</v>
      </c>
      <c r="W6" s="1">
        <v>-2.5</v>
      </c>
      <c r="Y6" s="1">
        <v>2.5</v>
      </c>
      <c r="Z6" s="1">
        <v>10</v>
      </c>
      <c r="AA6" s="1">
        <v>0</v>
      </c>
      <c r="AB6" s="1">
        <v>0</v>
      </c>
      <c r="AC6" s="1">
        <v>-2.5</v>
      </c>
    </row>
    <row r="7" spans="1:29" x14ac:dyDescent="0.2">
      <c r="A7" s="1">
        <v>10</v>
      </c>
      <c r="B7" s="1">
        <v>18</v>
      </c>
      <c r="C7" s="1">
        <v>11</v>
      </c>
      <c r="D7" s="1">
        <v>0</v>
      </c>
      <c r="E7" s="1">
        <v>-4</v>
      </c>
      <c r="G7" s="1">
        <v>10</v>
      </c>
      <c r="H7" s="1">
        <v>18</v>
      </c>
      <c r="I7" s="1">
        <v>11</v>
      </c>
      <c r="J7" s="1">
        <v>0</v>
      </c>
      <c r="K7" s="1">
        <v>-4</v>
      </c>
      <c r="M7" s="1">
        <v>10</v>
      </c>
      <c r="N7" s="1">
        <v>18</v>
      </c>
      <c r="O7" s="1">
        <v>11</v>
      </c>
      <c r="P7" s="1">
        <v>-1</v>
      </c>
      <c r="Q7" s="1">
        <v>-4</v>
      </c>
      <c r="S7" s="1">
        <v>10</v>
      </c>
      <c r="T7" s="1">
        <v>18</v>
      </c>
      <c r="U7" s="1">
        <v>11</v>
      </c>
      <c r="V7" s="1">
        <v>0</v>
      </c>
      <c r="W7" s="1">
        <v>-2.5</v>
      </c>
      <c r="Y7" s="1">
        <v>10</v>
      </c>
      <c r="Z7" s="1">
        <v>18</v>
      </c>
      <c r="AA7" s="1">
        <v>11</v>
      </c>
      <c r="AB7" s="1">
        <v>0</v>
      </c>
      <c r="AC7" s="1">
        <v>-2.5</v>
      </c>
    </row>
    <row r="8" spans="1:29" x14ac:dyDescent="0.2">
      <c r="A8" s="1">
        <v>18</v>
      </c>
      <c r="B8" s="1">
        <v>30</v>
      </c>
      <c r="C8" s="1">
        <v>19</v>
      </c>
      <c r="D8" s="1">
        <v>0</v>
      </c>
      <c r="E8" s="1">
        <v>-5</v>
      </c>
      <c r="G8" s="1">
        <v>18</v>
      </c>
      <c r="H8" s="1">
        <v>30</v>
      </c>
      <c r="I8" s="1">
        <v>19</v>
      </c>
      <c r="J8" s="1">
        <v>0</v>
      </c>
      <c r="K8" s="1">
        <v>-5</v>
      </c>
      <c r="M8" s="1">
        <v>18</v>
      </c>
      <c r="N8" s="1">
        <v>30</v>
      </c>
      <c r="O8" s="1">
        <v>19</v>
      </c>
      <c r="P8" s="1">
        <v>-1</v>
      </c>
      <c r="Q8" s="1">
        <v>-4</v>
      </c>
      <c r="S8" s="1">
        <v>18</v>
      </c>
      <c r="T8" s="1">
        <v>30</v>
      </c>
      <c r="U8" s="1">
        <v>19</v>
      </c>
      <c r="V8" s="1">
        <v>0</v>
      </c>
      <c r="W8" s="1">
        <v>-2.5</v>
      </c>
      <c r="Y8" s="1">
        <v>18</v>
      </c>
      <c r="Z8" s="1">
        <v>30</v>
      </c>
      <c r="AA8" s="1">
        <v>19</v>
      </c>
      <c r="AB8" s="1">
        <v>0</v>
      </c>
      <c r="AC8" s="1">
        <v>-2.5</v>
      </c>
    </row>
    <row r="9" spans="1:29" x14ac:dyDescent="0.2">
      <c r="A9" s="1">
        <v>30</v>
      </c>
      <c r="B9" s="1">
        <v>50</v>
      </c>
      <c r="C9" s="1">
        <v>31</v>
      </c>
      <c r="D9" s="1">
        <v>0</v>
      </c>
      <c r="E9" s="1">
        <v>-6</v>
      </c>
      <c r="G9" s="1">
        <v>30</v>
      </c>
      <c r="H9" s="1">
        <v>50</v>
      </c>
      <c r="I9" s="1">
        <v>31</v>
      </c>
      <c r="J9" s="1">
        <v>0</v>
      </c>
      <c r="K9" s="1">
        <v>-6</v>
      </c>
      <c r="M9" s="1">
        <v>30</v>
      </c>
      <c r="N9" s="1">
        <v>50</v>
      </c>
      <c r="O9" s="1">
        <v>31</v>
      </c>
      <c r="P9" s="1">
        <v>-1</v>
      </c>
      <c r="Q9" s="1">
        <v>-4</v>
      </c>
      <c r="S9" s="1">
        <v>30</v>
      </c>
      <c r="T9" s="1">
        <v>50</v>
      </c>
      <c r="U9" s="1">
        <v>31</v>
      </c>
      <c r="V9" s="1">
        <v>0</v>
      </c>
      <c r="W9" s="1">
        <v>-2.5</v>
      </c>
      <c r="Y9" s="1">
        <v>30</v>
      </c>
      <c r="Z9" s="1">
        <v>50</v>
      </c>
      <c r="AA9" s="1">
        <v>31</v>
      </c>
      <c r="AB9" s="1">
        <v>0</v>
      </c>
      <c r="AC9" s="1">
        <v>-2.5</v>
      </c>
    </row>
    <row r="10" spans="1:29" x14ac:dyDescent="0.2">
      <c r="A10" s="1">
        <v>50</v>
      </c>
      <c r="B10" s="1">
        <v>80</v>
      </c>
      <c r="C10" s="1">
        <v>51</v>
      </c>
      <c r="D10" s="1">
        <v>0</v>
      </c>
      <c r="E10" s="1">
        <v>-7</v>
      </c>
      <c r="G10" s="1">
        <v>50</v>
      </c>
      <c r="H10" s="1">
        <v>80</v>
      </c>
      <c r="I10" s="1">
        <v>51</v>
      </c>
      <c r="J10" s="1">
        <v>0</v>
      </c>
      <c r="K10" s="1">
        <v>-7</v>
      </c>
      <c r="M10" s="1">
        <v>50</v>
      </c>
      <c r="N10" s="1">
        <v>80</v>
      </c>
      <c r="O10" s="1">
        <v>51</v>
      </c>
      <c r="P10" s="1">
        <v>-2</v>
      </c>
      <c r="Q10" s="1">
        <v>-5</v>
      </c>
      <c r="S10" s="1">
        <v>50</v>
      </c>
      <c r="T10" s="1">
        <v>80</v>
      </c>
      <c r="U10" s="1">
        <v>51</v>
      </c>
      <c r="V10" s="1">
        <v>0</v>
      </c>
      <c r="W10" s="1">
        <v>-4</v>
      </c>
      <c r="Y10" s="1">
        <v>50</v>
      </c>
      <c r="Z10" s="1">
        <v>80</v>
      </c>
      <c r="AA10" s="1">
        <v>51</v>
      </c>
      <c r="AB10" s="1">
        <v>0</v>
      </c>
      <c r="AC10" s="1">
        <v>-4</v>
      </c>
    </row>
    <row r="11" spans="1:29" x14ac:dyDescent="0.2">
      <c r="A11" s="1">
        <v>80</v>
      </c>
      <c r="B11" s="1">
        <v>120</v>
      </c>
      <c r="C11" s="1">
        <v>81</v>
      </c>
      <c r="D11" s="1">
        <v>0</v>
      </c>
      <c r="E11" s="1">
        <v>-8</v>
      </c>
      <c r="G11" s="1">
        <v>80</v>
      </c>
      <c r="H11" s="1">
        <v>120</v>
      </c>
      <c r="I11" s="1">
        <v>81</v>
      </c>
      <c r="J11" s="1">
        <v>0</v>
      </c>
      <c r="K11" s="1">
        <v>-8</v>
      </c>
      <c r="M11" s="1">
        <v>80</v>
      </c>
      <c r="N11" s="1">
        <v>120</v>
      </c>
      <c r="O11" s="1">
        <v>81</v>
      </c>
      <c r="P11" s="1">
        <v>-2</v>
      </c>
      <c r="Q11" s="1">
        <v>-6</v>
      </c>
      <c r="S11" s="1">
        <v>80</v>
      </c>
      <c r="T11" s="1">
        <v>120</v>
      </c>
      <c r="U11" s="1">
        <v>81</v>
      </c>
      <c r="V11" s="1">
        <v>0</v>
      </c>
      <c r="W11" s="1">
        <v>-5</v>
      </c>
      <c r="Y11" s="1">
        <v>80</v>
      </c>
      <c r="Z11" s="1">
        <v>120</v>
      </c>
      <c r="AA11" s="1">
        <v>81</v>
      </c>
      <c r="AB11" s="1">
        <v>0</v>
      </c>
      <c r="AC11" s="1">
        <v>-5</v>
      </c>
    </row>
    <row r="12" spans="1:29" x14ac:dyDescent="0.2">
      <c r="A12" s="1">
        <v>120</v>
      </c>
      <c r="B12" s="1">
        <v>150</v>
      </c>
      <c r="C12" s="1">
        <v>121</v>
      </c>
      <c r="D12" s="1">
        <v>0</v>
      </c>
      <c r="E12" s="1">
        <v>-10</v>
      </c>
      <c r="G12" s="1">
        <v>120</v>
      </c>
      <c r="H12" s="1">
        <v>150</v>
      </c>
      <c r="I12" s="1">
        <v>121</v>
      </c>
      <c r="J12" s="1">
        <v>0</v>
      </c>
      <c r="K12" s="1">
        <v>-10</v>
      </c>
      <c r="M12" s="1">
        <v>120</v>
      </c>
      <c r="N12" s="1">
        <v>150</v>
      </c>
      <c r="O12" s="1">
        <v>121</v>
      </c>
      <c r="P12" s="1">
        <v>-3</v>
      </c>
      <c r="Q12" s="1">
        <v>-7</v>
      </c>
      <c r="S12" s="1">
        <v>120</v>
      </c>
      <c r="T12" s="1">
        <v>150</v>
      </c>
      <c r="U12" s="1">
        <v>121</v>
      </c>
      <c r="V12" s="1">
        <v>0</v>
      </c>
      <c r="W12" s="1">
        <v>-7</v>
      </c>
      <c r="Y12" s="1">
        <v>120</v>
      </c>
      <c r="Z12" s="1">
        <v>150</v>
      </c>
      <c r="AA12" s="1">
        <v>121</v>
      </c>
      <c r="AB12" s="1">
        <v>0</v>
      </c>
      <c r="AC12" s="1">
        <v>-7</v>
      </c>
    </row>
    <row r="13" spans="1:29" x14ac:dyDescent="0.2">
      <c r="A13" s="1">
        <v>150</v>
      </c>
      <c r="B13" s="1">
        <v>180</v>
      </c>
      <c r="C13" s="1">
        <v>151</v>
      </c>
      <c r="D13" s="1">
        <v>0</v>
      </c>
      <c r="E13" s="1">
        <v>-10</v>
      </c>
      <c r="G13" s="1">
        <v>150</v>
      </c>
      <c r="H13" s="1">
        <v>180</v>
      </c>
      <c r="I13" s="1">
        <v>151</v>
      </c>
      <c r="J13" s="1">
        <v>0</v>
      </c>
      <c r="K13" s="1">
        <v>-10</v>
      </c>
      <c r="M13" s="1">
        <v>150</v>
      </c>
      <c r="N13" s="1">
        <v>180</v>
      </c>
      <c r="O13" s="1">
        <v>151</v>
      </c>
      <c r="S13" s="1">
        <v>150</v>
      </c>
      <c r="T13" s="1">
        <v>180</v>
      </c>
      <c r="U13" s="1">
        <v>151</v>
      </c>
      <c r="V13" s="1">
        <v>0</v>
      </c>
      <c r="W13" s="1">
        <v>-7</v>
      </c>
      <c r="Y13" s="1">
        <v>150</v>
      </c>
      <c r="Z13" s="1">
        <v>180</v>
      </c>
      <c r="AA13" s="1">
        <v>151</v>
      </c>
      <c r="AB13" s="1">
        <v>0</v>
      </c>
      <c r="AC13" s="1">
        <v>-7</v>
      </c>
    </row>
    <row r="14" spans="1:29" x14ac:dyDescent="0.2">
      <c r="A14" s="1">
        <v>180</v>
      </c>
      <c r="B14" s="1">
        <v>250</v>
      </c>
      <c r="C14" s="1">
        <v>181</v>
      </c>
      <c r="D14" s="1">
        <v>0</v>
      </c>
      <c r="E14" s="1">
        <v>-12</v>
      </c>
      <c r="G14" s="1">
        <v>180</v>
      </c>
      <c r="H14" s="1">
        <v>250</v>
      </c>
      <c r="I14" s="1">
        <v>181</v>
      </c>
      <c r="J14" s="1">
        <v>0</v>
      </c>
      <c r="K14" s="1">
        <v>-12</v>
      </c>
      <c r="M14" s="1">
        <v>180</v>
      </c>
      <c r="N14" s="1">
        <v>250</v>
      </c>
      <c r="O14" s="1">
        <v>181</v>
      </c>
      <c r="S14" s="1">
        <v>180</v>
      </c>
      <c r="T14" s="1">
        <v>250</v>
      </c>
      <c r="U14" s="1">
        <v>181</v>
      </c>
      <c r="V14" s="1">
        <v>0</v>
      </c>
      <c r="W14" s="1">
        <v>-8</v>
      </c>
      <c r="Y14" s="1">
        <v>180</v>
      </c>
      <c r="Z14" s="1">
        <v>250</v>
      </c>
      <c r="AA14" s="1">
        <v>181</v>
      </c>
      <c r="AB14" s="1">
        <v>0</v>
      </c>
      <c r="AC14" s="1">
        <v>-8</v>
      </c>
    </row>
    <row r="15" spans="1:29" x14ac:dyDescent="0.2">
      <c r="G15" s="1">
        <v>250</v>
      </c>
      <c r="H15" s="1">
        <v>315</v>
      </c>
      <c r="I15" s="1">
        <v>251</v>
      </c>
      <c r="J15" s="1">
        <v>0</v>
      </c>
      <c r="K15" s="1">
        <v>-13</v>
      </c>
      <c r="M15" s="1">
        <v>250</v>
      </c>
      <c r="N15" s="1">
        <v>315</v>
      </c>
      <c r="O15" s="1">
        <v>251</v>
      </c>
    </row>
    <row r="16" spans="1:29" x14ac:dyDescent="0.2">
      <c r="G16" s="1">
        <v>315</v>
      </c>
      <c r="H16" s="1">
        <v>400</v>
      </c>
      <c r="I16" s="1">
        <v>316</v>
      </c>
      <c r="J16" s="1">
        <v>0</v>
      </c>
      <c r="K16" s="1">
        <v>-16</v>
      </c>
      <c r="M16" s="1">
        <v>315</v>
      </c>
      <c r="N16" s="1">
        <v>400</v>
      </c>
      <c r="O16" s="1">
        <v>316</v>
      </c>
    </row>
    <row r="21" spans="1:39" x14ac:dyDescent="0.2">
      <c r="C21" s="1" t="s">
        <v>188</v>
      </c>
      <c r="K21" s="1" t="s">
        <v>189</v>
      </c>
      <c r="S21" s="1" t="s">
        <v>190</v>
      </c>
      <c r="AA21" s="1" t="s">
        <v>191</v>
      </c>
      <c r="AI21" s="1" t="s">
        <v>192</v>
      </c>
    </row>
    <row r="22" spans="1:39" x14ac:dyDescent="0.2">
      <c r="C22" s="1" t="s">
        <v>4</v>
      </c>
      <c r="D22" s="1" t="s">
        <v>193</v>
      </c>
      <c r="K22" s="1" t="s">
        <v>4</v>
      </c>
      <c r="L22" s="1" t="s">
        <v>193</v>
      </c>
      <c r="S22" s="1" t="s">
        <v>4</v>
      </c>
      <c r="T22" s="1" t="s">
        <v>193</v>
      </c>
      <c r="AA22" s="1" t="s">
        <v>4</v>
      </c>
      <c r="AB22" s="1" t="s">
        <v>193</v>
      </c>
      <c r="AI22" s="1" t="s">
        <v>4</v>
      </c>
      <c r="AJ22" s="1" t="s">
        <v>193</v>
      </c>
    </row>
    <row r="23" spans="1:39" x14ac:dyDescent="0.2">
      <c r="D23" s="1">
        <v>8</v>
      </c>
      <c r="E23" s="1">
        <v>9</v>
      </c>
      <c r="F23" s="1">
        <v>0</v>
      </c>
      <c r="G23" s="1">
        <v>2</v>
      </c>
      <c r="L23" s="1">
        <v>8</v>
      </c>
      <c r="M23" s="1">
        <v>9</v>
      </c>
      <c r="N23" s="1">
        <v>0</v>
      </c>
      <c r="O23" s="1">
        <v>2</v>
      </c>
      <c r="T23" s="1">
        <v>8</v>
      </c>
      <c r="U23" s="1">
        <v>9</v>
      </c>
      <c r="V23" s="1">
        <v>0</v>
      </c>
      <c r="W23" s="1">
        <v>2</v>
      </c>
      <c r="AB23" s="1">
        <v>8</v>
      </c>
      <c r="AC23" s="1">
        <v>9</v>
      </c>
      <c r="AD23" s="1">
        <v>0</v>
      </c>
      <c r="AE23" s="1">
        <v>2</v>
      </c>
      <c r="AJ23" s="1">
        <v>8</v>
      </c>
      <c r="AK23" s="1">
        <v>9</v>
      </c>
      <c r="AL23" s="1">
        <v>0</v>
      </c>
      <c r="AM23" s="1">
        <v>2</v>
      </c>
    </row>
    <row r="24" spans="1:39" x14ac:dyDescent="0.2">
      <c r="A24" s="1">
        <v>2.5</v>
      </c>
      <c r="B24" s="1">
        <v>10</v>
      </c>
      <c r="C24" s="1">
        <v>0</v>
      </c>
      <c r="D24" s="1">
        <v>4</v>
      </c>
      <c r="E24" s="1">
        <v>4</v>
      </c>
      <c r="F24" s="1">
        <v>3</v>
      </c>
      <c r="G24" s="1">
        <v>3</v>
      </c>
      <c r="I24" s="1">
        <v>2.5</v>
      </c>
      <c r="J24" s="1">
        <v>10</v>
      </c>
      <c r="K24" s="1">
        <v>0</v>
      </c>
      <c r="L24" s="1">
        <v>1.5</v>
      </c>
      <c r="M24" s="1">
        <v>1.5</v>
      </c>
      <c r="N24" s="1">
        <v>1.5</v>
      </c>
      <c r="O24" s="1">
        <v>1.5</v>
      </c>
      <c r="Q24" s="1">
        <v>2.5</v>
      </c>
      <c r="R24" s="1">
        <v>10</v>
      </c>
      <c r="S24" s="1">
        <v>0</v>
      </c>
      <c r="T24" s="1">
        <v>1.5</v>
      </c>
      <c r="U24" s="1">
        <v>1.5</v>
      </c>
      <c r="V24" s="1">
        <v>1.5</v>
      </c>
      <c r="W24" s="1">
        <v>1.5</v>
      </c>
      <c r="Y24" s="1">
        <v>2.5</v>
      </c>
      <c r="Z24" s="1">
        <v>10</v>
      </c>
      <c r="AA24" s="1">
        <v>0</v>
      </c>
      <c r="AB24" s="1">
        <v>1.5</v>
      </c>
      <c r="AC24" s="1">
        <v>1.5</v>
      </c>
      <c r="AD24" s="1">
        <v>1.5</v>
      </c>
      <c r="AE24" s="1">
        <v>1.5</v>
      </c>
      <c r="AG24" s="1">
        <v>2.5</v>
      </c>
      <c r="AH24" s="1">
        <v>10</v>
      </c>
      <c r="AI24" s="1">
        <v>0</v>
      </c>
      <c r="AJ24" s="1">
        <v>2.5</v>
      </c>
      <c r="AK24" s="1">
        <v>2.5</v>
      </c>
      <c r="AL24" s="1">
        <v>2.5</v>
      </c>
      <c r="AM24" s="1">
        <v>2.5</v>
      </c>
    </row>
    <row r="25" spans="1:39" x14ac:dyDescent="0.2">
      <c r="A25" s="1">
        <v>10</v>
      </c>
      <c r="B25" s="1">
        <v>18</v>
      </c>
      <c r="C25" s="1">
        <v>11</v>
      </c>
      <c r="D25" s="1">
        <v>4</v>
      </c>
      <c r="E25" s="1">
        <v>4</v>
      </c>
      <c r="F25" s="1">
        <v>3</v>
      </c>
      <c r="G25" s="1">
        <v>3</v>
      </c>
      <c r="I25" s="1">
        <v>10</v>
      </c>
      <c r="J25" s="1">
        <v>18</v>
      </c>
      <c r="K25" s="1">
        <v>11</v>
      </c>
      <c r="L25" s="1">
        <v>1.5</v>
      </c>
      <c r="M25" s="1">
        <v>1.5</v>
      </c>
      <c r="N25" s="1">
        <v>1.5</v>
      </c>
      <c r="O25" s="1">
        <v>1.5</v>
      </c>
      <c r="Q25" s="1">
        <v>10</v>
      </c>
      <c r="R25" s="1">
        <v>18</v>
      </c>
      <c r="S25" s="1">
        <v>11</v>
      </c>
      <c r="T25" s="1">
        <v>1.5</v>
      </c>
      <c r="U25" s="1">
        <v>1.5</v>
      </c>
      <c r="V25" s="1">
        <v>1.5</v>
      </c>
      <c r="W25" s="1">
        <v>1.5</v>
      </c>
      <c r="Y25" s="1">
        <v>10</v>
      </c>
      <c r="Z25" s="1">
        <v>18</v>
      </c>
      <c r="AA25" s="1">
        <v>11</v>
      </c>
      <c r="AB25" s="1">
        <v>1.5</v>
      </c>
      <c r="AC25" s="1">
        <v>1.5</v>
      </c>
      <c r="AD25" s="1">
        <v>1.5</v>
      </c>
      <c r="AE25" s="1">
        <v>1.5</v>
      </c>
      <c r="AG25" s="1">
        <v>10</v>
      </c>
      <c r="AH25" s="1">
        <v>18</v>
      </c>
      <c r="AI25" s="1">
        <v>11</v>
      </c>
      <c r="AJ25" s="1">
        <v>2.5</v>
      </c>
      <c r="AK25" s="1">
        <v>2.5</v>
      </c>
      <c r="AL25" s="1">
        <v>2.5</v>
      </c>
      <c r="AM25" s="1">
        <v>2.5</v>
      </c>
    </row>
    <row r="26" spans="1:39" x14ac:dyDescent="0.2">
      <c r="A26" s="1">
        <v>18</v>
      </c>
      <c r="B26" s="1">
        <v>30</v>
      </c>
      <c r="C26" s="1">
        <v>19</v>
      </c>
      <c r="D26" s="1">
        <v>5</v>
      </c>
      <c r="E26" s="1">
        <v>5</v>
      </c>
      <c r="F26" s="1">
        <v>4</v>
      </c>
      <c r="G26" s="1">
        <v>4</v>
      </c>
      <c r="I26" s="1">
        <v>18</v>
      </c>
      <c r="J26" s="1">
        <v>30</v>
      </c>
      <c r="K26" s="1">
        <v>19</v>
      </c>
      <c r="L26" s="1">
        <v>1.5</v>
      </c>
      <c r="M26" s="1">
        <v>1.5</v>
      </c>
      <c r="N26" s="1">
        <v>1.5</v>
      </c>
      <c r="O26" s="1">
        <v>1.5</v>
      </c>
      <c r="Q26" s="1">
        <v>18</v>
      </c>
      <c r="R26" s="1">
        <v>30</v>
      </c>
      <c r="S26" s="1">
        <v>19</v>
      </c>
      <c r="T26" s="1">
        <v>1.5</v>
      </c>
      <c r="U26" s="1">
        <v>1.5</v>
      </c>
      <c r="V26" s="1">
        <v>1.5</v>
      </c>
      <c r="W26" s="1">
        <v>1.5</v>
      </c>
      <c r="Y26" s="1">
        <v>18</v>
      </c>
      <c r="Z26" s="1">
        <v>30</v>
      </c>
      <c r="AA26" s="1">
        <v>19</v>
      </c>
      <c r="AB26" s="1">
        <v>1.5</v>
      </c>
      <c r="AC26" s="1">
        <v>1.5</v>
      </c>
      <c r="AD26" s="1">
        <v>1.5</v>
      </c>
      <c r="AE26" s="1">
        <v>1.5</v>
      </c>
      <c r="AG26" s="1">
        <v>18</v>
      </c>
      <c r="AH26" s="1">
        <v>30</v>
      </c>
      <c r="AI26" s="1">
        <v>19</v>
      </c>
      <c r="AJ26" s="1">
        <v>2.5</v>
      </c>
      <c r="AK26" s="1">
        <v>2.5</v>
      </c>
      <c r="AL26" s="1">
        <v>2.5</v>
      </c>
      <c r="AM26" s="1">
        <v>2.5</v>
      </c>
    </row>
    <row r="27" spans="1:39" x14ac:dyDescent="0.2">
      <c r="A27" s="1">
        <v>30</v>
      </c>
      <c r="B27" s="1">
        <v>50</v>
      </c>
      <c r="C27" s="1">
        <v>31</v>
      </c>
      <c r="D27" s="1">
        <v>6</v>
      </c>
      <c r="E27" s="1">
        <v>6</v>
      </c>
      <c r="F27" s="1">
        <v>5</v>
      </c>
      <c r="G27" s="1">
        <v>5</v>
      </c>
      <c r="I27" s="1">
        <v>30</v>
      </c>
      <c r="J27" s="1">
        <v>50</v>
      </c>
      <c r="K27" s="1">
        <v>31</v>
      </c>
      <c r="L27" s="1">
        <v>1.5</v>
      </c>
      <c r="M27" s="1">
        <v>1.5</v>
      </c>
      <c r="N27" s="1">
        <v>1.5</v>
      </c>
      <c r="O27" s="1">
        <v>1.5</v>
      </c>
      <c r="Q27" s="1">
        <v>30</v>
      </c>
      <c r="R27" s="1">
        <v>50</v>
      </c>
      <c r="S27" s="1">
        <v>31</v>
      </c>
      <c r="T27" s="1">
        <v>1.5</v>
      </c>
      <c r="U27" s="1">
        <v>1.5</v>
      </c>
      <c r="V27" s="1">
        <v>1.5</v>
      </c>
      <c r="W27" s="1">
        <v>1.5</v>
      </c>
      <c r="Y27" s="1">
        <v>30</v>
      </c>
      <c r="Z27" s="1">
        <v>50</v>
      </c>
      <c r="AA27" s="1">
        <v>31</v>
      </c>
      <c r="AB27" s="1">
        <v>1.5</v>
      </c>
      <c r="AC27" s="1">
        <v>1.5</v>
      </c>
      <c r="AD27" s="1">
        <v>1.5</v>
      </c>
      <c r="AE27" s="1">
        <v>1.5</v>
      </c>
      <c r="AG27" s="1">
        <v>30</v>
      </c>
      <c r="AH27" s="1">
        <v>50</v>
      </c>
      <c r="AI27" s="1">
        <v>31</v>
      </c>
      <c r="AJ27" s="1">
        <v>2.5</v>
      </c>
      <c r="AK27" s="1">
        <v>2.5</v>
      </c>
      <c r="AL27" s="1">
        <v>2.5</v>
      </c>
      <c r="AM27" s="1">
        <v>2.5</v>
      </c>
    </row>
    <row r="28" spans="1:39" x14ac:dyDescent="0.2">
      <c r="A28" s="1">
        <v>50</v>
      </c>
      <c r="B28" s="1">
        <v>80</v>
      </c>
      <c r="C28" s="1">
        <v>51</v>
      </c>
      <c r="D28" s="1">
        <v>7</v>
      </c>
      <c r="E28" s="1">
        <v>7</v>
      </c>
      <c r="F28" s="1">
        <v>5</v>
      </c>
      <c r="G28" s="1">
        <v>5</v>
      </c>
      <c r="I28" s="1">
        <v>50</v>
      </c>
      <c r="J28" s="1">
        <v>80</v>
      </c>
      <c r="K28" s="1">
        <v>51</v>
      </c>
      <c r="L28" s="1">
        <v>2</v>
      </c>
      <c r="M28" s="1">
        <v>2</v>
      </c>
      <c r="N28" s="1">
        <v>2</v>
      </c>
      <c r="O28" s="1">
        <v>2</v>
      </c>
      <c r="Q28" s="1">
        <v>50</v>
      </c>
      <c r="R28" s="1">
        <v>80</v>
      </c>
      <c r="S28" s="1">
        <v>51</v>
      </c>
      <c r="T28" s="1">
        <v>2</v>
      </c>
      <c r="U28" s="1">
        <v>2</v>
      </c>
      <c r="V28" s="1">
        <v>2</v>
      </c>
      <c r="W28" s="1">
        <v>2</v>
      </c>
      <c r="Y28" s="1">
        <v>50</v>
      </c>
      <c r="Z28" s="1">
        <v>80</v>
      </c>
      <c r="AA28" s="1">
        <v>51</v>
      </c>
      <c r="AB28" s="1">
        <v>2</v>
      </c>
      <c r="AC28" s="1">
        <v>2</v>
      </c>
      <c r="AD28" s="1">
        <v>2</v>
      </c>
      <c r="AE28" s="1">
        <v>2</v>
      </c>
      <c r="AG28" s="1">
        <v>50</v>
      </c>
      <c r="AH28" s="1">
        <v>80</v>
      </c>
      <c r="AI28" s="1">
        <v>51</v>
      </c>
      <c r="AJ28" s="1">
        <v>4</v>
      </c>
      <c r="AK28" s="1">
        <v>4</v>
      </c>
      <c r="AL28" s="1">
        <v>4</v>
      </c>
      <c r="AM28" s="1">
        <v>4</v>
      </c>
    </row>
    <row r="29" spans="1:39" x14ac:dyDescent="0.2">
      <c r="A29" s="1">
        <v>80</v>
      </c>
      <c r="B29" s="1">
        <v>120</v>
      </c>
      <c r="C29" s="1">
        <v>81</v>
      </c>
      <c r="D29" s="1">
        <v>8</v>
      </c>
      <c r="E29" s="1">
        <v>8</v>
      </c>
      <c r="F29" s="1">
        <v>6</v>
      </c>
      <c r="G29" s="1">
        <v>6</v>
      </c>
      <c r="I29" s="1">
        <v>80</v>
      </c>
      <c r="J29" s="1">
        <v>120</v>
      </c>
      <c r="K29" s="1">
        <v>81</v>
      </c>
      <c r="L29" s="1">
        <v>2.5</v>
      </c>
      <c r="M29" s="1">
        <v>2.5</v>
      </c>
      <c r="N29" s="1">
        <v>2.5</v>
      </c>
      <c r="O29" s="1">
        <v>2.5</v>
      </c>
      <c r="Q29" s="1">
        <v>80</v>
      </c>
      <c r="R29" s="1">
        <v>120</v>
      </c>
      <c r="S29" s="1">
        <v>81</v>
      </c>
      <c r="T29" s="1">
        <v>2.5</v>
      </c>
      <c r="U29" s="1">
        <v>2.5</v>
      </c>
      <c r="V29" s="1">
        <v>2.5</v>
      </c>
      <c r="W29" s="1">
        <v>2.5</v>
      </c>
      <c r="Y29" s="1">
        <v>80</v>
      </c>
      <c r="Z29" s="1">
        <v>120</v>
      </c>
      <c r="AA29" s="1">
        <v>81</v>
      </c>
      <c r="AB29" s="1">
        <v>2.5</v>
      </c>
      <c r="AC29" s="1">
        <v>2.5</v>
      </c>
      <c r="AD29" s="1">
        <v>2.5</v>
      </c>
      <c r="AE29" s="1">
        <v>2.5</v>
      </c>
      <c r="AG29" s="1">
        <v>80</v>
      </c>
      <c r="AH29" s="1">
        <v>120</v>
      </c>
      <c r="AI29" s="1">
        <v>81</v>
      </c>
      <c r="AJ29" s="1">
        <v>5</v>
      </c>
      <c r="AK29" s="1">
        <v>5</v>
      </c>
      <c r="AL29" s="1">
        <v>5</v>
      </c>
      <c r="AM29" s="1">
        <v>5</v>
      </c>
    </row>
    <row r="30" spans="1:39" x14ac:dyDescent="0.2">
      <c r="A30" s="1">
        <v>120</v>
      </c>
      <c r="B30" s="1">
        <v>150</v>
      </c>
      <c r="C30" s="1">
        <v>121</v>
      </c>
      <c r="D30" s="1">
        <v>10</v>
      </c>
      <c r="E30" s="1">
        <v>10</v>
      </c>
      <c r="F30" s="1">
        <v>8</v>
      </c>
      <c r="G30" s="1">
        <v>8</v>
      </c>
      <c r="I30" s="1">
        <v>120</v>
      </c>
      <c r="J30" s="1">
        <v>150</v>
      </c>
      <c r="K30" s="1">
        <v>121</v>
      </c>
      <c r="L30" s="1">
        <v>6</v>
      </c>
      <c r="M30" s="1">
        <v>6</v>
      </c>
      <c r="N30" s="1">
        <v>6</v>
      </c>
      <c r="O30" s="1">
        <v>6</v>
      </c>
      <c r="Q30" s="1">
        <v>120</v>
      </c>
      <c r="R30" s="1">
        <v>150</v>
      </c>
      <c r="S30" s="1">
        <v>121</v>
      </c>
      <c r="T30" s="1">
        <v>6</v>
      </c>
      <c r="U30" s="1">
        <v>6</v>
      </c>
      <c r="V30" s="1">
        <v>6</v>
      </c>
      <c r="W30" s="1">
        <v>6</v>
      </c>
      <c r="Y30" s="1">
        <v>120</v>
      </c>
      <c r="Z30" s="1">
        <v>150</v>
      </c>
      <c r="AA30" s="1">
        <v>121</v>
      </c>
      <c r="AB30" s="1">
        <v>4</v>
      </c>
      <c r="AC30" s="1">
        <v>4</v>
      </c>
      <c r="AD30" s="1">
        <v>4</v>
      </c>
      <c r="AE30" s="1">
        <v>4</v>
      </c>
      <c r="AG30" s="1">
        <v>120</v>
      </c>
      <c r="AH30" s="1">
        <v>150</v>
      </c>
      <c r="AI30" s="1">
        <v>121</v>
      </c>
      <c r="AJ30" s="1">
        <v>7</v>
      </c>
      <c r="AK30" s="1">
        <v>7</v>
      </c>
      <c r="AL30" s="1">
        <v>7</v>
      </c>
      <c r="AM30" s="1">
        <v>7</v>
      </c>
    </row>
    <row r="31" spans="1:39" x14ac:dyDescent="0.2">
      <c r="A31" s="1">
        <v>150</v>
      </c>
      <c r="B31" s="1">
        <v>180</v>
      </c>
      <c r="C31" s="1">
        <v>151</v>
      </c>
      <c r="D31" s="1">
        <v>10</v>
      </c>
      <c r="E31" s="1">
        <v>10</v>
      </c>
      <c r="F31" s="1">
        <v>8</v>
      </c>
      <c r="G31" s="1">
        <v>8</v>
      </c>
      <c r="I31" s="1">
        <v>150</v>
      </c>
      <c r="J31" s="1">
        <v>180</v>
      </c>
      <c r="K31" s="1">
        <v>151</v>
      </c>
      <c r="L31" s="1">
        <v>6</v>
      </c>
      <c r="M31" s="1">
        <v>6</v>
      </c>
      <c r="N31" s="1">
        <v>6</v>
      </c>
      <c r="O31" s="1">
        <v>6</v>
      </c>
      <c r="Q31" s="1">
        <v>150</v>
      </c>
      <c r="R31" s="1">
        <v>180</v>
      </c>
      <c r="S31" s="1">
        <v>151</v>
      </c>
      <c r="T31" s="1">
        <v>6</v>
      </c>
      <c r="U31" s="1">
        <v>6</v>
      </c>
      <c r="V31" s="1">
        <v>6</v>
      </c>
      <c r="W31" s="1">
        <v>6</v>
      </c>
      <c r="Y31" s="1">
        <v>150</v>
      </c>
      <c r="Z31" s="1">
        <v>180</v>
      </c>
      <c r="AA31" s="1">
        <v>151</v>
      </c>
      <c r="AB31" s="1">
        <v>4</v>
      </c>
      <c r="AC31" s="1">
        <v>4</v>
      </c>
      <c r="AD31" s="1">
        <v>4</v>
      </c>
      <c r="AE31" s="1">
        <v>4</v>
      </c>
      <c r="AG31" s="1">
        <v>150</v>
      </c>
      <c r="AH31" s="1">
        <v>180</v>
      </c>
      <c r="AI31" s="1">
        <v>151</v>
      </c>
      <c r="AJ31" s="1">
        <v>7</v>
      </c>
      <c r="AK31" s="1">
        <v>7</v>
      </c>
      <c r="AL31" s="1">
        <v>7</v>
      </c>
      <c r="AM31" s="1">
        <v>7</v>
      </c>
    </row>
    <row r="32" spans="1:39" x14ac:dyDescent="0.2">
      <c r="A32" s="1">
        <v>180</v>
      </c>
      <c r="B32" s="1">
        <v>250</v>
      </c>
      <c r="C32" s="1">
        <v>181</v>
      </c>
      <c r="D32" s="1">
        <v>12</v>
      </c>
      <c r="E32" s="1">
        <v>12</v>
      </c>
      <c r="F32" s="1">
        <v>9</v>
      </c>
      <c r="G32" s="1">
        <v>9</v>
      </c>
      <c r="I32" s="1">
        <v>180</v>
      </c>
      <c r="J32" s="1">
        <v>250</v>
      </c>
      <c r="K32" s="1">
        <v>181</v>
      </c>
      <c r="L32" s="1">
        <v>7</v>
      </c>
      <c r="M32" s="1">
        <v>7</v>
      </c>
      <c r="N32" s="1">
        <v>7</v>
      </c>
      <c r="O32" s="1">
        <v>7</v>
      </c>
      <c r="Q32" s="1">
        <v>180</v>
      </c>
      <c r="R32" s="1">
        <v>250</v>
      </c>
      <c r="S32" s="1">
        <v>181</v>
      </c>
      <c r="T32" s="1">
        <v>7</v>
      </c>
      <c r="U32" s="1">
        <v>7</v>
      </c>
      <c r="V32" s="1">
        <v>7</v>
      </c>
      <c r="W32" s="1">
        <v>7</v>
      </c>
      <c r="Y32" s="1">
        <v>180</v>
      </c>
      <c r="Z32" s="1">
        <v>250</v>
      </c>
      <c r="AA32" s="1">
        <v>181</v>
      </c>
      <c r="AB32" s="1">
        <v>5</v>
      </c>
      <c r="AC32" s="1">
        <v>5</v>
      </c>
      <c r="AD32" s="1">
        <v>5</v>
      </c>
      <c r="AE32" s="1">
        <v>5</v>
      </c>
      <c r="AG32" s="1">
        <v>180</v>
      </c>
      <c r="AH32" s="1">
        <v>250</v>
      </c>
      <c r="AI32" s="1">
        <v>181</v>
      </c>
      <c r="AJ32" s="1">
        <v>8</v>
      </c>
      <c r="AK32" s="1">
        <v>8</v>
      </c>
      <c r="AL32" s="1">
        <v>8</v>
      </c>
      <c r="AM32" s="1">
        <v>8</v>
      </c>
    </row>
    <row r="33" spans="1:39" x14ac:dyDescent="0.2">
      <c r="A33" s="1">
        <v>250</v>
      </c>
      <c r="B33" s="1">
        <v>315</v>
      </c>
      <c r="C33" s="1">
        <v>251</v>
      </c>
      <c r="I33" s="1">
        <v>250</v>
      </c>
      <c r="J33" s="1">
        <v>315</v>
      </c>
      <c r="K33" s="1">
        <v>251</v>
      </c>
      <c r="L33" s="1">
        <v>8</v>
      </c>
      <c r="M33" s="1">
        <v>8</v>
      </c>
      <c r="N33" s="1">
        <v>8</v>
      </c>
      <c r="O33" s="1">
        <v>8</v>
      </c>
      <c r="Q33" s="1">
        <v>250</v>
      </c>
      <c r="R33" s="1">
        <v>315</v>
      </c>
      <c r="S33" s="1">
        <v>251</v>
      </c>
      <c r="T33" s="1">
        <v>8</v>
      </c>
      <c r="U33" s="1">
        <v>8</v>
      </c>
      <c r="V33" s="1">
        <v>8</v>
      </c>
      <c r="W33" s="1">
        <v>8</v>
      </c>
      <c r="Y33" s="1">
        <v>250</v>
      </c>
      <c r="Z33" s="1">
        <v>315</v>
      </c>
      <c r="AA33" s="1">
        <v>251</v>
      </c>
      <c r="AG33" s="1">
        <v>250</v>
      </c>
      <c r="AH33" s="1">
        <v>315</v>
      </c>
      <c r="AI33" s="1">
        <v>251</v>
      </c>
    </row>
    <row r="34" spans="1:39" x14ac:dyDescent="0.2">
      <c r="A34" s="1">
        <v>315</v>
      </c>
      <c r="B34" s="1">
        <v>400</v>
      </c>
      <c r="C34" s="1">
        <v>316</v>
      </c>
      <c r="I34" s="1">
        <v>315</v>
      </c>
      <c r="J34" s="1">
        <v>400</v>
      </c>
      <c r="K34" s="1">
        <v>316</v>
      </c>
      <c r="L34" s="1">
        <v>10</v>
      </c>
      <c r="M34" s="1">
        <v>10</v>
      </c>
      <c r="N34" s="1">
        <v>10</v>
      </c>
      <c r="O34" s="1">
        <v>10</v>
      </c>
      <c r="Q34" s="1">
        <v>315</v>
      </c>
      <c r="R34" s="1">
        <v>400</v>
      </c>
      <c r="S34" s="1">
        <v>316</v>
      </c>
      <c r="T34" s="1">
        <v>10</v>
      </c>
      <c r="U34" s="1">
        <v>10</v>
      </c>
      <c r="V34" s="1">
        <v>10</v>
      </c>
      <c r="W34" s="1">
        <v>10</v>
      </c>
      <c r="Y34" s="1">
        <v>315</v>
      </c>
      <c r="Z34" s="1">
        <v>400</v>
      </c>
      <c r="AA34" s="1">
        <v>316</v>
      </c>
      <c r="AG34" s="1">
        <v>315</v>
      </c>
      <c r="AH34" s="1">
        <v>400</v>
      </c>
      <c r="AI34" s="1">
        <v>316</v>
      </c>
    </row>
    <row r="40" spans="1:39" x14ac:dyDescent="0.2">
      <c r="C40" s="1" t="s">
        <v>194</v>
      </c>
      <c r="K40" s="1" t="s">
        <v>195</v>
      </c>
      <c r="S40" s="1" t="s">
        <v>196</v>
      </c>
      <c r="AA40" s="1" t="s">
        <v>197</v>
      </c>
      <c r="AI40" s="1" t="s">
        <v>198</v>
      </c>
    </row>
    <row r="41" spans="1:39" x14ac:dyDescent="0.2">
      <c r="C41" s="1" t="s">
        <v>4</v>
      </c>
      <c r="D41" s="1" t="s">
        <v>199</v>
      </c>
      <c r="K41" s="1" t="s">
        <v>4</v>
      </c>
      <c r="L41" s="1" t="s">
        <v>199</v>
      </c>
      <c r="S41" s="1" t="s">
        <v>4</v>
      </c>
      <c r="T41" s="1" t="s">
        <v>199</v>
      </c>
      <c r="AA41" s="1" t="s">
        <v>4</v>
      </c>
      <c r="AB41" s="1" t="s">
        <v>199</v>
      </c>
      <c r="AI41" s="1" t="s">
        <v>4</v>
      </c>
      <c r="AJ41" s="1" t="s">
        <v>199</v>
      </c>
    </row>
    <row r="42" spans="1:39" x14ac:dyDescent="0.2">
      <c r="D42" s="1">
        <v>8</v>
      </c>
      <c r="E42" s="1">
        <v>9</v>
      </c>
      <c r="F42" s="1">
        <v>0</v>
      </c>
      <c r="G42" s="1">
        <v>2</v>
      </c>
      <c r="L42" s="1">
        <v>8</v>
      </c>
      <c r="M42" s="1">
        <v>9</v>
      </c>
      <c r="N42" s="1">
        <v>0</v>
      </c>
      <c r="O42" s="1">
        <v>2</v>
      </c>
      <c r="T42" s="1">
        <v>8</v>
      </c>
      <c r="U42" s="1">
        <v>9</v>
      </c>
      <c r="V42" s="1">
        <v>0</v>
      </c>
      <c r="W42" s="1">
        <v>2</v>
      </c>
      <c r="AB42" s="1">
        <v>8</v>
      </c>
      <c r="AC42" s="1">
        <v>9</v>
      </c>
      <c r="AD42" s="1">
        <v>0</v>
      </c>
      <c r="AE42" s="1">
        <v>2</v>
      </c>
      <c r="AJ42" s="1">
        <v>8</v>
      </c>
      <c r="AK42" s="1">
        <v>9</v>
      </c>
      <c r="AL42" s="1">
        <v>0</v>
      </c>
      <c r="AM42" s="1">
        <v>2</v>
      </c>
    </row>
    <row r="43" spans="1:39" x14ac:dyDescent="0.2">
      <c r="A43" s="1">
        <v>2.5</v>
      </c>
      <c r="B43" s="1">
        <v>10</v>
      </c>
      <c r="C43" s="1">
        <v>0</v>
      </c>
      <c r="D43" s="1">
        <v>2</v>
      </c>
      <c r="E43" s="1">
        <v>2</v>
      </c>
      <c r="F43" s="1">
        <v>1.5</v>
      </c>
      <c r="G43" s="1">
        <v>1.5</v>
      </c>
      <c r="I43" s="1">
        <v>2.5</v>
      </c>
      <c r="J43" s="1">
        <v>10</v>
      </c>
      <c r="K43" s="1">
        <v>0</v>
      </c>
      <c r="L43" s="1">
        <v>0.4</v>
      </c>
      <c r="M43" s="1">
        <v>0.4</v>
      </c>
      <c r="N43" s="1">
        <v>0.4</v>
      </c>
      <c r="O43" s="1">
        <v>0.4</v>
      </c>
      <c r="Q43" s="1">
        <v>2.5</v>
      </c>
      <c r="R43" s="1">
        <v>10</v>
      </c>
      <c r="S43" s="1">
        <v>0</v>
      </c>
      <c r="T43" s="1">
        <v>0.4</v>
      </c>
      <c r="U43" s="1">
        <v>0.4</v>
      </c>
      <c r="V43" s="1">
        <v>0.4</v>
      </c>
      <c r="W43" s="1">
        <v>0.4</v>
      </c>
      <c r="Y43" s="1">
        <v>2.5</v>
      </c>
      <c r="Z43" s="1">
        <v>10</v>
      </c>
      <c r="AA43" s="1">
        <v>0</v>
      </c>
      <c r="AB43" s="1">
        <v>0.5</v>
      </c>
      <c r="AC43" s="1">
        <v>0.5</v>
      </c>
      <c r="AD43" s="1">
        <v>0.5</v>
      </c>
      <c r="AE43" s="1">
        <v>0.5</v>
      </c>
      <c r="AG43" s="1">
        <v>2.5</v>
      </c>
      <c r="AH43" s="1">
        <v>10</v>
      </c>
      <c r="AI43" s="1">
        <v>0</v>
      </c>
      <c r="AJ43" s="1">
        <v>0.9</v>
      </c>
      <c r="AK43" s="1">
        <v>0.9</v>
      </c>
      <c r="AL43" s="1">
        <v>0.9</v>
      </c>
      <c r="AM43" s="1">
        <v>0.9</v>
      </c>
    </row>
    <row r="44" spans="1:39" x14ac:dyDescent="0.2">
      <c r="A44" s="1">
        <v>10</v>
      </c>
      <c r="B44" s="1">
        <v>18</v>
      </c>
      <c r="C44" s="1">
        <v>11</v>
      </c>
      <c r="D44" s="1">
        <v>2</v>
      </c>
      <c r="E44" s="1">
        <v>2</v>
      </c>
      <c r="F44" s="1">
        <v>1.5</v>
      </c>
      <c r="G44" s="1">
        <v>1.5</v>
      </c>
      <c r="I44" s="1">
        <v>10</v>
      </c>
      <c r="J44" s="1">
        <v>18</v>
      </c>
      <c r="K44" s="1">
        <v>11</v>
      </c>
      <c r="L44" s="1">
        <v>0.4</v>
      </c>
      <c r="M44" s="1">
        <v>0.4</v>
      </c>
      <c r="N44" s="1">
        <v>0.4</v>
      </c>
      <c r="O44" s="1">
        <v>0.4</v>
      </c>
      <c r="Q44" s="1">
        <v>10</v>
      </c>
      <c r="R44" s="1">
        <v>18</v>
      </c>
      <c r="S44" s="1">
        <v>11</v>
      </c>
      <c r="T44" s="1">
        <v>0.4</v>
      </c>
      <c r="U44" s="1">
        <v>0.4</v>
      </c>
      <c r="V44" s="1">
        <v>0.4</v>
      </c>
      <c r="W44" s="1">
        <v>0.4</v>
      </c>
      <c r="Y44" s="1">
        <v>10</v>
      </c>
      <c r="Z44" s="1">
        <v>18</v>
      </c>
      <c r="AA44" s="1">
        <v>11</v>
      </c>
      <c r="AB44" s="1">
        <v>0.5</v>
      </c>
      <c r="AC44" s="1">
        <v>0.5</v>
      </c>
      <c r="AD44" s="1">
        <v>0.5</v>
      </c>
      <c r="AE44" s="1">
        <v>0.5</v>
      </c>
      <c r="AG44" s="1">
        <v>10</v>
      </c>
      <c r="AH44" s="1">
        <v>18</v>
      </c>
      <c r="AI44" s="1">
        <v>11</v>
      </c>
      <c r="AJ44" s="1">
        <v>0.9</v>
      </c>
      <c r="AK44" s="1">
        <v>0.9</v>
      </c>
      <c r="AL44" s="1">
        <v>0.9</v>
      </c>
      <c r="AM44" s="1">
        <v>0.9</v>
      </c>
    </row>
    <row r="45" spans="1:39" x14ac:dyDescent="0.2">
      <c r="A45" s="1">
        <v>18</v>
      </c>
      <c r="B45" s="1">
        <v>30</v>
      </c>
      <c r="C45" s="1">
        <v>19</v>
      </c>
      <c r="D45" s="1">
        <v>2.5</v>
      </c>
      <c r="E45" s="1">
        <v>2.5</v>
      </c>
      <c r="F45" s="1">
        <v>1.5</v>
      </c>
      <c r="G45" s="1">
        <v>1.5</v>
      </c>
      <c r="I45" s="1">
        <v>18</v>
      </c>
      <c r="J45" s="1">
        <v>30</v>
      </c>
      <c r="K45" s="1">
        <v>19</v>
      </c>
      <c r="L45" s="1">
        <v>0.4</v>
      </c>
      <c r="M45" s="1">
        <v>0.4</v>
      </c>
      <c r="N45" s="1">
        <v>0.4</v>
      </c>
      <c r="O45" s="1">
        <v>0.4</v>
      </c>
      <c r="Q45" s="1">
        <v>18</v>
      </c>
      <c r="R45" s="1">
        <v>30</v>
      </c>
      <c r="S45" s="1">
        <v>19</v>
      </c>
      <c r="T45" s="1">
        <v>0.4</v>
      </c>
      <c r="U45" s="1">
        <v>0.4</v>
      </c>
      <c r="V45" s="1">
        <v>0.4</v>
      </c>
      <c r="W45" s="1">
        <v>0.4</v>
      </c>
      <c r="Y45" s="1">
        <v>18</v>
      </c>
      <c r="Z45" s="1">
        <v>30</v>
      </c>
      <c r="AA45" s="1">
        <v>19</v>
      </c>
      <c r="AB45" s="1">
        <v>0.5</v>
      </c>
      <c r="AC45" s="1">
        <v>0.5</v>
      </c>
      <c r="AD45" s="1">
        <v>0.5</v>
      </c>
      <c r="AE45" s="1">
        <v>0.5</v>
      </c>
      <c r="AG45" s="1">
        <v>18</v>
      </c>
      <c r="AH45" s="1">
        <v>30</v>
      </c>
      <c r="AI45" s="1">
        <v>19</v>
      </c>
      <c r="AJ45" s="1">
        <v>0.9</v>
      </c>
      <c r="AK45" s="1">
        <v>0.9</v>
      </c>
      <c r="AL45" s="1">
        <v>0.9</v>
      </c>
      <c r="AM45" s="1">
        <v>0.9</v>
      </c>
    </row>
    <row r="46" spans="1:39" x14ac:dyDescent="0.2">
      <c r="A46" s="1">
        <v>30</v>
      </c>
      <c r="B46" s="1">
        <v>50</v>
      </c>
      <c r="C46" s="1">
        <v>31</v>
      </c>
      <c r="D46" s="1">
        <v>3</v>
      </c>
      <c r="E46" s="1">
        <v>3</v>
      </c>
      <c r="F46" s="1">
        <v>2</v>
      </c>
      <c r="G46" s="1">
        <v>2</v>
      </c>
      <c r="I46" s="1">
        <v>30</v>
      </c>
      <c r="J46" s="1">
        <v>50</v>
      </c>
      <c r="K46" s="1">
        <v>31</v>
      </c>
      <c r="L46" s="1">
        <v>0.4</v>
      </c>
      <c r="M46" s="1">
        <v>0.4</v>
      </c>
      <c r="N46" s="1">
        <v>0.4</v>
      </c>
      <c r="O46" s="1">
        <v>0.4</v>
      </c>
      <c r="Q46" s="1">
        <v>30</v>
      </c>
      <c r="R46" s="1">
        <v>50</v>
      </c>
      <c r="S46" s="1">
        <v>31</v>
      </c>
      <c r="T46" s="1">
        <v>0.4</v>
      </c>
      <c r="U46" s="1">
        <v>0.4</v>
      </c>
      <c r="V46" s="1">
        <v>0.4</v>
      </c>
      <c r="W46" s="1">
        <v>0.4</v>
      </c>
      <c r="Y46" s="1">
        <v>30</v>
      </c>
      <c r="Z46" s="1">
        <v>50</v>
      </c>
      <c r="AA46" s="1">
        <v>31</v>
      </c>
      <c r="AB46" s="1">
        <v>0.5</v>
      </c>
      <c r="AC46" s="1">
        <v>0.5</v>
      </c>
      <c r="AD46" s="1">
        <v>0.5</v>
      </c>
      <c r="AE46" s="1">
        <v>0.5</v>
      </c>
      <c r="AG46" s="1">
        <v>30</v>
      </c>
      <c r="AH46" s="1">
        <v>50</v>
      </c>
      <c r="AI46" s="1">
        <v>31</v>
      </c>
      <c r="AJ46" s="1">
        <v>0.9</v>
      </c>
      <c r="AK46" s="1">
        <v>0.9</v>
      </c>
      <c r="AL46" s="1">
        <v>0.9</v>
      </c>
      <c r="AM46" s="1">
        <v>0.9</v>
      </c>
    </row>
    <row r="47" spans="1:39" x14ac:dyDescent="0.2">
      <c r="A47" s="1">
        <v>50</v>
      </c>
      <c r="B47" s="1">
        <v>80</v>
      </c>
      <c r="C47" s="1">
        <v>51</v>
      </c>
      <c r="D47" s="1">
        <v>3.5</v>
      </c>
      <c r="E47" s="1">
        <v>3.5</v>
      </c>
      <c r="F47" s="1">
        <v>2.5</v>
      </c>
      <c r="G47" s="1">
        <v>2.5</v>
      </c>
      <c r="I47" s="1">
        <v>50</v>
      </c>
      <c r="J47" s="1">
        <v>80</v>
      </c>
      <c r="K47" s="1">
        <v>51</v>
      </c>
      <c r="L47" s="1">
        <v>0.6</v>
      </c>
      <c r="M47" s="1">
        <v>0.6</v>
      </c>
      <c r="N47" s="1">
        <v>0.6</v>
      </c>
      <c r="O47" s="1">
        <v>0.6</v>
      </c>
      <c r="Q47" s="1">
        <v>50</v>
      </c>
      <c r="R47" s="1">
        <v>80</v>
      </c>
      <c r="S47" s="1">
        <v>51</v>
      </c>
      <c r="T47" s="1">
        <v>0.6</v>
      </c>
      <c r="U47" s="1">
        <v>0.6</v>
      </c>
      <c r="V47" s="1">
        <v>0.6</v>
      </c>
      <c r="W47" s="1">
        <v>0.6</v>
      </c>
      <c r="Y47" s="1">
        <v>50</v>
      </c>
      <c r="Z47" s="1">
        <v>80</v>
      </c>
      <c r="AA47" s="1">
        <v>51</v>
      </c>
      <c r="AB47" s="1">
        <v>0.7</v>
      </c>
      <c r="AC47" s="1">
        <v>0.7</v>
      </c>
      <c r="AD47" s="1">
        <v>0.7</v>
      </c>
      <c r="AE47" s="1">
        <v>0.7</v>
      </c>
      <c r="AG47" s="1">
        <v>50</v>
      </c>
      <c r="AH47" s="1">
        <v>80</v>
      </c>
      <c r="AI47" s="1">
        <v>51</v>
      </c>
      <c r="AJ47" s="1">
        <v>0.9</v>
      </c>
      <c r="AK47" s="1">
        <v>0.9</v>
      </c>
      <c r="AL47" s="1">
        <v>0.9</v>
      </c>
      <c r="AM47" s="1">
        <v>0.9</v>
      </c>
    </row>
    <row r="48" spans="1:39" x14ac:dyDescent="0.2">
      <c r="A48" s="1">
        <v>80</v>
      </c>
      <c r="B48" s="1">
        <v>120</v>
      </c>
      <c r="C48" s="1">
        <v>81</v>
      </c>
      <c r="D48" s="1">
        <v>4</v>
      </c>
      <c r="E48" s="1">
        <v>4</v>
      </c>
      <c r="F48" s="1">
        <v>2.5</v>
      </c>
      <c r="G48" s="1">
        <v>2.5</v>
      </c>
      <c r="I48" s="1">
        <v>80</v>
      </c>
      <c r="J48" s="1">
        <v>120</v>
      </c>
      <c r="K48" s="1">
        <v>81</v>
      </c>
      <c r="L48" s="1">
        <v>0.8</v>
      </c>
      <c r="M48" s="1">
        <v>0.8</v>
      </c>
      <c r="N48" s="1">
        <v>0.8</v>
      </c>
      <c r="O48" s="1">
        <v>0.8</v>
      </c>
      <c r="Q48" s="1">
        <v>80</v>
      </c>
      <c r="R48" s="1">
        <v>120</v>
      </c>
      <c r="S48" s="1">
        <v>81</v>
      </c>
      <c r="T48" s="1">
        <v>0.8</v>
      </c>
      <c r="U48" s="1">
        <v>0.8</v>
      </c>
      <c r="V48" s="1">
        <v>0.8</v>
      </c>
      <c r="W48" s="1">
        <v>0.8</v>
      </c>
      <c r="Y48" s="1">
        <v>80</v>
      </c>
      <c r="Z48" s="1">
        <v>120</v>
      </c>
      <c r="AA48" s="1">
        <v>81</v>
      </c>
      <c r="AB48" s="1">
        <v>0.8</v>
      </c>
      <c r="AC48" s="1">
        <v>0.8</v>
      </c>
      <c r="AD48" s="1">
        <v>0.8</v>
      </c>
      <c r="AE48" s="1">
        <v>0.8</v>
      </c>
      <c r="AG48" s="1">
        <v>80</v>
      </c>
      <c r="AH48" s="1">
        <v>120</v>
      </c>
      <c r="AI48" s="1">
        <v>81</v>
      </c>
      <c r="AJ48" s="1">
        <v>5</v>
      </c>
      <c r="AK48" s="1">
        <v>5</v>
      </c>
      <c r="AL48" s="1">
        <v>5</v>
      </c>
      <c r="AM48" s="1">
        <v>5</v>
      </c>
    </row>
    <row r="49" spans="1:39" x14ac:dyDescent="0.2">
      <c r="A49" s="1">
        <v>120</v>
      </c>
      <c r="B49" s="1">
        <v>150</v>
      </c>
      <c r="C49" s="1">
        <v>121</v>
      </c>
      <c r="D49" s="1">
        <v>5</v>
      </c>
      <c r="E49" s="1">
        <v>5</v>
      </c>
      <c r="F49" s="1">
        <v>3</v>
      </c>
      <c r="G49" s="1">
        <v>3</v>
      </c>
      <c r="I49" s="1">
        <v>120</v>
      </c>
      <c r="J49" s="1">
        <v>150</v>
      </c>
      <c r="K49" s="1">
        <v>121</v>
      </c>
      <c r="L49" s="1">
        <v>2</v>
      </c>
      <c r="M49" s="1">
        <v>2</v>
      </c>
      <c r="N49" s="1">
        <v>2</v>
      </c>
      <c r="O49" s="1">
        <v>2</v>
      </c>
      <c r="Q49" s="1">
        <v>120</v>
      </c>
      <c r="R49" s="1">
        <v>150</v>
      </c>
      <c r="S49" s="1">
        <v>121</v>
      </c>
      <c r="T49" s="1">
        <v>2</v>
      </c>
      <c r="U49" s="1">
        <v>2</v>
      </c>
      <c r="V49" s="1">
        <v>2</v>
      </c>
      <c r="W49" s="1">
        <v>2</v>
      </c>
      <c r="Y49" s="1">
        <v>120</v>
      </c>
      <c r="Z49" s="1">
        <v>150</v>
      </c>
      <c r="AA49" s="1">
        <v>121</v>
      </c>
      <c r="AB49" s="1">
        <v>1.5</v>
      </c>
      <c r="AC49" s="1">
        <v>1.5</v>
      </c>
      <c r="AD49" s="1">
        <v>1.5</v>
      </c>
      <c r="AE49" s="1">
        <v>1.5</v>
      </c>
      <c r="AG49" s="1">
        <v>120</v>
      </c>
      <c r="AH49" s="1">
        <v>150</v>
      </c>
      <c r="AI49" s="1">
        <v>121</v>
      </c>
      <c r="AJ49" s="1">
        <v>7</v>
      </c>
      <c r="AK49" s="1">
        <v>7</v>
      </c>
      <c r="AL49" s="1">
        <v>7</v>
      </c>
      <c r="AM49" s="1">
        <v>7</v>
      </c>
    </row>
    <row r="50" spans="1:39" x14ac:dyDescent="0.2">
      <c r="A50" s="1">
        <v>150</v>
      </c>
      <c r="B50" s="1">
        <v>180</v>
      </c>
      <c r="C50" s="1">
        <v>151</v>
      </c>
      <c r="D50" s="1">
        <v>5</v>
      </c>
      <c r="E50" s="1">
        <v>5</v>
      </c>
      <c r="F50" s="1">
        <v>3</v>
      </c>
      <c r="G50" s="1">
        <v>3</v>
      </c>
      <c r="I50" s="1">
        <v>150</v>
      </c>
      <c r="J50" s="1">
        <v>180</v>
      </c>
      <c r="K50" s="1">
        <v>151</v>
      </c>
      <c r="L50" s="1">
        <v>2</v>
      </c>
      <c r="M50" s="1">
        <v>2</v>
      </c>
      <c r="N50" s="1">
        <v>2</v>
      </c>
      <c r="O50" s="1">
        <v>2</v>
      </c>
      <c r="Q50" s="1">
        <v>150</v>
      </c>
      <c r="R50" s="1">
        <v>180</v>
      </c>
      <c r="S50" s="1">
        <v>151</v>
      </c>
      <c r="T50" s="1">
        <v>2</v>
      </c>
      <c r="U50" s="1">
        <v>2</v>
      </c>
      <c r="V50" s="1">
        <v>2</v>
      </c>
      <c r="W50" s="1">
        <v>2</v>
      </c>
      <c r="Y50" s="1">
        <v>150</v>
      </c>
      <c r="Z50" s="1">
        <v>180</v>
      </c>
      <c r="AA50" s="1">
        <v>151</v>
      </c>
      <c r="AB50" s="1">
        <v>1.5</v>
      </c>
      <c r="AC50" s="1">
        <v>1.5</v>
      </c>
      <c r="AD50" s="1">
        <v>1.5</v>
      </c>
      <c r="AE50" s="1">
        <v>1.5</v>
      </c>
      <c r="AG50" s="1">
        <v>150</v>
      </c>
      <c r="AH50" s="1">
        <v>180</v>
      </c>
      <c r="AI50" s="1">
        <v>151</v>
      </c>
      <c r="AJ50" s="1">
        <v>7</v>
      </c>
      <c r="AK50" s="1">
        <v>7</v>
      </c>
      <c r="AL50" s="1">
        <v>7</v>
      </c>
      <c r="AM50" s="1">
        <v>7</v>
      </c>
    </row>
    <row r="51" spans="1:39" x14ac:dyDescent="0.2">
      <c r="A51" s="1">
        <v>180</v>
      </c>
      <c r="B51" s="1">
        <v>250</v>
      </c>
      <c r="C51" s="1">
        <v>181</v>
      </c>
      <c r="D51" s="1">
        <v>6</v>
      </c>
      <c r="E51" s="1">
        <v>6</v>
      </c>
      <c r="F51" s="1">
        <v>4</v>
      </c>
      <c r="G51" s="1">
        <v>4</v>
      </c>
      <c r="I51" s="1">
        <v>180</v>
      </c>
      <c r="J51" s="1">
        <v>250</v>
      </c>
      <c r="K51" s="1">
        <v>181</v>
      </c>
      <c r="L51" s="1">
        <v>2.2999999999999998</v>
      </c>
      <c r="M51" s="1">
        <v>2.2999999999999998</v>
      </c>
      <c r="N51" s="1">
        <v>2.2999999999999998</v>
      </c>
      <c r="O51" s="1">
        <v>2.2999999999999998</v>
      </c>
      <c r="Q51" s="1">
        <v>180</v>
      </c>
      <c r="R51" s="1">
        <v>250</v>
      </c>
      <c r="S51" s="1">
        <v>181</v>
      </c>
      <c r="T51" s="1">
        <v>2.2999999999999998</v>
      </c>
      <c r="U51" s="1">
        <v>2.2999999999999998</v>
      </c>
      <c r="V51" s="1">
        <v>2.2999999999999998</v>
      </c>
      <c r="W51" s="1">
        <v>2.2999999999999998</v>
      </c>
      <c r="Y51" s="1">
        <v>180</v>
      </c>
      <c r="Z51" s="1">
        <v>250</v>
      </c>
      <c r="AA51" s="1">
        <v>181</v>
      </c>
      <c r="AB51" s="1">
        <v>2</v>
      </c>
      <c r="AC51" s="1">
        <v>2</v>
      </c>
      <c r="AD51" s="1">
        <v>2</v>
      </c>
      <c r="AE51" s="1">
        <v>2</v>
      </c>
      <c r="AG51" s="1">
        <v>180</v>
      </c>
      <c r="AH51" s="1">
        <v>250</v>
      </c>
      <c r="AI51" s="1">
        <v>181</v>
      </c>
      <c r="AJ51" s="1">
        <v>8</v>
      </c>
      <c r="AK51" s="1">
        <v>8</v>
      </c>
      <c r="AL51" s="1">
        <v>8</v>
      </c>
      <c r="AM51" s="1">
        <v>8</v>
      </c>
    </row>
    <row r="52" spans="1:39" x14ac:dyDescent="0.2">
      <c r="A52" s="1">
        <v>250</v>
      </c>
      <c r="B52" s="1">
        <v>315</v>
      </c>
      <c r="C52" s="1">
        <v>251</v>
      </c>
      <c r="I52" s="1">
        <v>250</v>
      </c>
      <c r="J52" s="1">
        <v>315</v>
      </c>
      <c r="K52" s="1">
        <v>251</v>
      </c>
      <c r="L52" s="1">
        <v>2.6</v>
      </c>
      <c r="M52" s="1">
        <v>2.6</v>
      </c>
      <c r="N52" s="1">
        <v>2.6</v>
      </c>
      <c r="O52" s="1">
        <v>2.6</v>
      </c>
      <c r="Q52" s="1">
        <v>250</v>
      </c>
      <c r="R52" s="1">
        <v>315</v>
      </c>
      <c r="S52" s="1">
        <v>251</v>
      </c>
      <c r="T52" s="1">
        <v>2.6</v>
      </c>
      <c r="U52" s="1">
        <v>2.6</v>
      </c>
      <c r="V52" s="1">
        <v>2.6</v>
      </c>
      <c r="W52" s="1">
        <v>2.6</v>
      </c>
      <c r="Y52" s="1">
        <v>250</v>
      </c>
      <c r="Z52" s="1">
        <v>315</v>
      </c>
      <c r="AA52" s="1">
        <v>251</v>
      </c>
      <c r="AG52" s="1">
        <v>250</v>
      </c>
      <c r="AH52" s="1">
        <v>315</v>
      </c>
      <c r="AI52" s="1">
        <v>251</v>
      </c>
    </row>
    <row r="53" spans="1:39" x14ac:dyDescent="0.2">
      <c r="A53" s="1">
        <v>315</v>
      </c>
      <c r="B53" s="1">
        <v>400</v>
      </c>
      <c r="C53" s="1">
        <v>316</v>
      </c>
      <c r="I53" s="1">
        <v>315</v>
      </c>
      <c r="J53" s="1">
        <v>400</v>
      </c>
      <c r="K53" s="1">
        <v>316</v>
      </c>
      <c r="L53" s="1">
        <v>3.3</v>
      </c>
      <c r="M53" s="1">
        <v>3.3</v>
      </c>
      <c r="N53" s="1">
        <v>3.3</v>
      </c>
      <c r="O53" s="1">
        <v>3.3</v>
      </c>
      <c r="Q53" s="1">
        <v>315</v>
      </c>
      <c r="R53" s="1">
        <v>400</v>
      </c>
      <c r="S53" s="1">
        <v>316</v>
      </c>
      <c r="T53" s="1">
        <v>3.3</v>
      </c>
      <c r="U53" s="1">
        <v>3.3</v>
      </c>
      <c r="V53" s="1">
        <v>3.3</v>
      </c>
      <c r="W53" s="1">
        <v>3.3</v>
      </c>
      <c r="Y53" s="1">
        <v>315</v>
      </c>
      <c r="Z53" s="1">
        <v>400</v>
      </c>
      <c r="AA53" s="1">
        <v>316</v>
      </c>
      <c r="AG53" s="1">
        <v>315</v>
      </c>
      <c r="AH53" s="1">
        <v>400</v>
      </c>
      <c r="AI53" s="1">
        <v>316</v>
      </c>
    </row>
    <row r="59" spans="1:39" x14ac:dyDescent="0.2">
      <c r="C59" s="1" t="s">
        <v>200</v>
      </c>
      <c r="H59" s="1" t="s">
        <v>201</v>
      </c>
      <c r="M59" s="1" t="s">
        <v>202</v>
      </c>
      <c r="R59" s="1" t="s">
        <v>203</v>
      </c>
      <c r="W59" s="1" t="s">
        <v>204</v>
      </c>
    </row>
    <row r="60" spans="1:39" x14ac:dyDescent="0.2">
      <c r="C60" s="1" t="s">
        <v>4</v>
      </c>
      <c r="D60" s="1" t="s">
        <v>205</v>
      </c>
      <c r="H60" s="1" t="s">
        <v>4</v>
      </c>
      <c r="I60" s="1" t="s">
        <v>205</v>
      </c>
      <c r="M60" s="1" t="s">
        <v>4</v>
      </c>
      <c r="N60" s="1" t="s">
        <v>205</v>
      </c>
      <c r="R60" s="1" t="s">
        <v>4</v>
      </c>
      <c r="S60" s="1" t="s">
        <v>205</v>
      </c>
      <c r="W60" s="1" t="s">
        <v>4</v>
      </c>
      <c r="X60" s="1" t="s">
        <v>205</v>
      </c>
    </row>
    <row r="61" spans="1:39" x14ac:dyDescent="0.2">
      <c r="D61" s="1" t="s">
        <v>51</v>
      </c>
      <c r="I61" s="1" t="s">
        <v>51</v>
      </c>
      <c r="N61" s="1" t="s">
        <v>51</v>
      </c>
      <c r="S61" s="1" t="s">
        <v>51</v>
      </c>
      <c r="X61" s="1" t="s">
        <v>51</v>
      </c>
    </row>
    <row r="62" spans="1:39" x14ac:dyDescent="0.2">
      <c r="A62" s="1">
        <v>2.5</v>
      </c>
      <c r="B62" s="1">
        <v>10</v>
      </c>
      <c r="C62" s="1">
        <v>0</v>
      </c>
      <c r="D62" s="1">
        <v>2</v>
      </c>
      <c r="F62" s="1">
        <v>2.5</v>
      </c>
      <c r="G62" s="1">
        <v>10</v>
      </c>
      <c r="H62" s="1">
        <v>0</v>
      </c>
      <c r="I62" s="1">
        <v>1</v>
      </c>
      <c r="K62" s="1">
        <v>2.5</v>
      </c>
      <c r="L62" s="1">
        <v>10</v>
      </c>
      <c r="M62" s="1">
        <v>0</v>
      </c>
      <c r="N62" s="1">
        <v>1</v>
      </c>
      <c r="P62" s="1">
        <v>2.5</v>
      </c>
      <c r="Q62" s="1">
        <v>10</v>
      </c>
      <c r="R62" s="1">
        <v>0</v>
      </c>
      <c r="S62" s="1">
        <v>1</v>
      </c>
      <c r="U62" s="1">
        <v>2.5</v>
      </c>
      <c r="V62" s="1">
        <v>10</v>
      </c>
      <c r="W62" s="1">
        <v>0</v>
      </c>
      <c r="X62" s="1">
        <v>1.5</v>
      </c>
    </row>
    <row r="63" spans="1:39" x14ac:dyDescent="0.2">
      <c r="A63" s="1">
        <v>10</v>
      </c>
      <c r="B63" s="1">
        <v>18</v>
      </c>
      <c r="C63" s="1">
        <v>11</v>
      </c>
      <c r="D63" s="1">
        <v>2</v>
      </c>
      <c r="F63" s="1">
        <v>10</v>
      </c>
      <c r="G63" s="1">
        <v>18</v>
      </c>
      <c r="H63" s="1">
        <v>11</v>
      </c>
      <c r="I63" s="1">
        <v>1</v>
      </c>
      <c r="K63" s="1">
        <v>10</v>
      </c>
      <c r="L63" s="1">
        <v>18</v>
      </c>
      <c r="M63" s="1">
        <v>11</v>
      </c>
      <c r="N63" s="1">
        <v>1</v>
      </c>
      <c r="P63" s="1">
        <v>10</v>
      </c>
      <c r="Q63" s="1">
        <v>18</v>
      </c>
      <c r="R63" s="1">
        <v>11</v>
      </c>
      <c r="S63" s="1">
        <v>1</v>
      </c>
      <c r="U63" s="1">
        <v>10</v>
      </c>
      <c r="V63" s="1">
        <v>18</v>
      </c>
      <c r="W63" s="1">
        <v>11</v>
      </c>
      <c r="X63" s="1">
        <v>1.5</v>
      </c>
    </row>
    <row r="64" spans="1:39" x14ac:dyDescent="0.2">
      <c r="A64" s="1">
        <v>18</v>
      </c>
      <c r="B64" s="1">
        <v>30</v>
      </c>
      <c r="C64" s="1">
        <v>19</v>
      </c>
      <c r="D64" s="1">
        <v>2.5</v>
      </c>
      <c r="F64" s="1">
        <v>18</v>
      </c>
      <c r="G64" s="1">
        <v>30</v>
      </c>
      <c r="H64" s="1">
        <v>19</v>
      </c>
      <c r="I64" s="1">
        <v>1</v>
      </c>
      <c r="K64" s="1">
        <v>18</v>
      </c>
      <c r="L64" s="1">
        <v>30</v>
      </c>
      <c r="M64" s="1">
        <v>19</v>
      </c>
      <c r="N64" s="1">
        <v>1</v>
      </c>
      <c r="P64" s="1">
        <v>18</v>
      </c>
      <c r="Q64" s="1">
        <v>30</v>
      </c>
      <c r="R64" s="1">
        <v>19</v>
      </c>
      <c r="S64" s="1">
        <v>1</v>
      </c>
      <c r="U64" s="1">
        <v>18</v>
      </c>
      <c r="V64" s="1">
        <v>30</v>
      </c>
      <c r="W64" s="1">
        <v>19</v>
      </c>
      <c r="X64" s="1">
        <v>1.5</v>
      </c>
    </row>
    <row r="65" spans="1:24" x14ac:dyDescent="0.2">
      <c r="A65" s="1">
        <v>30</v>
      </c>
      <c r="B65" s="1">
        <v>50</v>
      </c>
      <c r="C65" s="1">
        <v>31</v>
      </c>
      <c r="D65" s="1">
        <v>3</v>
      </c>
      <c r="F65" s="1">
        <v>30</v>
      </c>
      <c r="G65" s="1">
        <v>50</v>
      </c>
      <c r="H65" s="1">
        <v>31</v>
      </c>
      <c r="I65" s="1">
        <v>1</v>
      </c>
      <c r="K65" s="1">
        <v>30</v>
      </c>
      <c r="L65" s="1">
        <v>50</v>
      </c>
      <c r="M65" s="1">
        <v>31</v>
      </c>
      <c r="N65" s="1">
        <v>1</v>
      </c>
      <c r="P65" s="1">
        <v>30</v>
      </c>
      <c r="Q65" s="1">
        <v>50</v>
      </c>
      <c r="R65" s="1">
        <v>31</v>
      </c>
      <c r="S65" s="1">
        <v>1</v>
      </c>
      <c r="U65" s="1">
        <v>30</v>
      </c>
      <c r="V65" s="1">
        <v>50</v>
      </c>
      <c r="W65" s="1">
        <v>31</v>
      </c>
      <c r="X65" s="1">
        <v>1.5</v>
      </c>
    </row>
    <row r="66" spans="1:24" x14ac:dyDescent="0.2">
      <c r="A66" s="1">
        <v>50</v>
      </c>
      <c r="B66" s="1">
        <v>80</v>
      </c>
      <c r="C66" s="1">
        <v>51</v>
      </c>
      <c r="D66" s="1">
        <v>3.5</v>
      </c>
      <c r="F66" s="1">
        <v>50</v>
      </c>
      <c r="G66" s="1">
        <v>80</v>
      </c>
      <c r="H66" s="1">
        <v>51</v>
      </c>
      <c r="I66" s="1">
        <v>1.5</v>
      </c>
      <c r="K66" s="1">
        <v>50</v>
      </c>
      <c r="L66" s="1">
        <v>80</v>
      </c>
      <c r="M66" s="1">
        <v>51</v>
      </c>
      <c r="N66" s="1">
        <v>1.5</v>
      </c>
      <c r="P66" s="1">
        <v>50</v>
      </c>
      <c r="Q66" s="1">
        <v>80</v>
      </c>
      <c r="R66" s="1">
        <v>51</v>
      </c>
      <c r="S66" s="1">
        <v>1.5</v>
      </c>
      <c r="U66" s="1">
        <v>50</v>
      </c>
      <c r="V66" s="1">
        <v>80</v>
      </c>
      <c r="W66" s="1">
        <v>51</v>
      </c>
      <c r="X66" s="1">
        <v>2</v>
      </c>
    </row>
    <row r="67" spans="1:24" x14ac:dyDescent="0.2">
      <c r="A67" s="1">
        <v>80</v>
      </c>
      <c r="B67" s="1">
        <v>120</v>
      </c>
      <c r="C67" s="1">
        <v>81</v>
      </c>
      <c r="D67" s="1">
        <v>4</v>
      </c>
      <c r="F67" s="1">
        <v>80</v>
      </c>
      <c r="G67" s="1">
        <v>120</v>
      </c>
      <c r="H67" s="1">
        <v>81</v>
      </c>
      <c r="I67" s="1">
        <v>1.5</v>
      </c>
      <c r="K67" s="1">
        <v>80</v>
      </c>
      <c r="L67" s="1">
        <v>120</v>
      </c>
      <c r="M67" s="1">
        <v>81</v>
      </c>
      <c r="N67" s="1">
        <v>1.5</v>
      </c>
      <c r="P67" s="1">
        <v>80</v>
      </c>
      <c r="Q67" s="1">
        <v>120</v>
      </c>
      <c r="R67" s="1">
        <v>81</v>
      </c>
      <c r="S67" s="1">
        <v>1.5</v>
      </c>
      <c r="U67" s="1">
        <v>80</v>
      </c>
      <c r="V67" s="1">
        <v>120</v>
      </c>
      <c r="W67" s="1">
        <v>81</v>
      </c>
      <c r="X67" s="1">
        <v>2.5</v>
      </c>
    </row>
    <row r="68" spans="1:24" x14ac:dyDescent="0.2">
      <c r="A68" s="1">
        <v>120</v>
      </c>
      <c r="B68" s="1">
        <v>150</v>
      </c>
      <c r="C68" s="1">
        <v>121</v>
      </c>
      <c r="D68" s="1">
        <v>5</v>
      </c>
      <c r="F68" s="1">
        <v>120</v>
      </c>
      <c r="G68" s="1">
        <v>150</v>
      </c>
      <c r="H68" s="1">
        <v>121</v>
      </c>
      <c r="I68" s="1">
        <v>3</v>
      </c>
      <c r="K68" s="1">
        <v>120</v>
      </c>
      <c r="L68" s="1">
        <v>150</v>
      </c>
      <c r="M68" s="1">
        <v>121</v>
      </c>
      <c r="N68" s="1">
        <v>3</v>
      </c>
      <c r="P68" s="1">
        <v>120</v>
      </c>
      <c r="Q68" s="1">
        <v>150</v>
      </c>
      <c r="R68" s="1">
        <v>121</v>
      </c>
      <c r="S68" s="1">
        <v>3</v>
      </c>
      <c r="U68" s="1">
        <v>120</v>
      </c>
      <c r="V68" s="1">
        <v>150</v>
      </c>
      <c r="W68" s="1">
        <v>121</v>
      </c>
      <c r="X68" s="1">
        <v>3.5</v>
      </c>
    </row>
    <row r="69" spans="1:24" x14ac:dyDescent="0.2">
      <c r="A69" s="1">
        <v>150</v>
      </c>
      <c r="B69" s="1">
        <v>180</v>
      </c>
      <c r="C69" s="1">
        <v>151</v>
      </c>
      <c r="D69" s="1">
        <v>5</v>
      </c>
      <c r="F69" s="1">
        <v>150</v>
      </c>
      <c r="G69" s="1">
        <v>180</v>
      </c>
      <c r="H69" s="1">
        <v>151</v>
      </c>
      <c r="I69" s="1">
        <v>3</v>
      </c>
      <c r="K69" s="1">
        <v>150</v>
      </c>
      <c r="L69" s="1">
        <v>180</v>
      </c>
      <c r="M69" s="1">
        <v>151</v>
      </c>
      <c r="N69" s="1">
        <v>3</v>
      </c>
      <c r="P69" s="1">
        <v>150</v>
      </c>
      <c r="Q69" s="1">
        <v>180</v>
      </c>
      <c r="R69" s="1">
        <v>151</v>
      </c>
      <c r="S69" s="1">
        <v>3</v>
      </c>
      <c r="U69" s="1">
        <v>150</v>
      </c>
      <c r="V69" s="1">
        <v>180</v>
      </c>
      <c r="W69" s="1">
        <v>151</v>
      </c>
      <c r="X69" s="1">
        <v>3.5</v>
      </c>
    </row>
    <row r="70" spans="1:24" x14ac:dyDescent="0.2">
      <c r="A70" s="1">
        <v>180</v>
      </c>
      <c r="B70" s="1">
        <v>250</v>
      </c>
      <c r="C70" s="1">
        <v>181</v>
      </c>
      <c r="D70" s="1">
        <v>6</v>
      </c>
      <c r="F70" s="1">
        <v>180</v>
      </c>
      <c r="G70" s="1">
        <v>250</v>
      </c>
      <c r="H70" s="1">
        <v>181</v>
      </c>
      <c r="I70" s="1">
        <v>4</v>
      </c>
      <c r="K70" s="1">
        <v>180</v>
      </c>
      <c r="L70" s="1">
        <v>250</v>
      </c>
      <c r="M70" s="1">
        <v>181</v>
      </c>
      <c r="N70" s="1">
        <v>4</v>
      </c>
      <c r="P70" s="1">
        <v>180</v>
      </c>
      <c r="Q70" s="1">
        <v>250</v>
      </c>
      <c r="R70" s="1">
        <v>181</v>
      </c>
      <c r="S70" s="1">
        <v>4</v>
      </c>
      <c r="U70" s="1">
        <v>180</v>
      </c>
      <c r="V70" s="1">
        <v>250</v>
      </c>
      <c r="W70" s="1">
        <v>181</v>
      </c>
      <c r="X70" s="1">
        <v>4</v>
      </c>
    </row>
    <row r="71" spans="1:24" x14ac:dyDescent="0.2">
      <c r="A71" s="1">
        <v>250</v>
      </c>
      <c r="B71" s="1">
        <v>315</v>
      </c>
      <c r="C71" s="1">
        <v>251</v>
      </c>
      <c r="F71" s="1">
        <v>250</v>
      </c>
      <c r="G71" s="1">
        <v>315</v>
      </c>
      <c r="H71" s="1">
        <v>251</v>
      </c>
      <c r="I71" s="1">
        <v>5</v>
      </c>
      <c r="K71" s="1">
        <v>250</v>
      </c>
      <c r="L71" s="1">
        <v>315</v>
      </c>
      <c r="M71" s="1">
        <v>251</v>
      </c>
      <c r="N71" s="1">
        <v>5</v>
      </c>
      <c r="P71" s="1">
        <v>250</v>
      </c>
      <c r="Q71" s="1">
        <v>315</v>
      </c>
      <c r="R71" s="1">
        <v>251</v>
      </c>
      <c r="U71" s="1">
        <v>250</v>
      </c>
      <c r="V71" s="1">
        <v>315</v>
      </c>
      <c r="W71" s="1">
        <v>251</v>
      </c>
    </row>
    <row r="72" spans="1:24" x14ac:dyDescent="0.2">
      <c r="A72" s="1">
        <v>315</v>
      </c>
      <c r="B72" s="1">
        <v>400</v>
      </c>
      <c r="C72" s="1">
        <v>316</v>
      </c>
      <c r="F72" s="1">
        <v>315</v>
      </c>
      <c r="G72" s="1">
        <v>400</v>
      </c>
      <c r="H72" s="1">
        <v>316</v>
      </c>
      <c r="I72" s="1">
        <v>6</v>
      </c>
      <c r="K72" s="1">
        <v>315</v>
      </c>
      <c r="L72" s="1">
        <v>400</v>
      </c>
      <c r="M72" s="1">
        <v>316</v>
      </c>
      <c r="N72" s="1">
        <v>6</v>
      </c>
      <c r="P72" s="1">
        <v>315</v>
      </c>
      <c r="Q72" s="1">
        <v>400</v>
      </c>
      <c r="R72" s="1">
        <v>316</v>
      </c>
      <c r="U72" s="1">
        <v>315</v>
      </c>
      <c r="V72" s="1">
        <v>400</v>
      </c>
      <c r="W72" s="1">
        <v>316</v>
      </c>
    </row>
    <row r="78" spans="1:24" x14ac:dyDescent="0.2">
      <c r="C78" s="1" t="s">
        <v>206</v>
      </c>
      <c r="H78" s="1" t="s">
        <v>207</v>
      </c>
      <c r="M78" s="1" t="s">
        <v>208</v>
      </c>
      <c r="R78" s="1" t="s">
        <v>209</v>
      </c>
      <c r="W78" s="1" t="s">
        <v>210</v>
      </c>
    </row>
    <row r="79" spans="1:24" x14ac:dyDescent="0.2">
      <c r="C79" s="1" t="s">
        <v>4</v>
      </c>
      <c r="D79" s="1" t="s">
        <v>211</v>
      </c>
      <c r="H79" s="1" t="s">
        <v>4</v>
      </c>
      <c r="I79" s="1" t="s">
        <v>211</v>
      </c>
      <c r="M79" s="1" t="s">
        <v>4</v>
      </c>
      <c r="N79" s="1" t="s">
        <v>211</v>
      </c>
      <c r="R79" s="1" t="s">
        <v>4</v>
      </c>
      <c r="S79" s="1" t="s">
        <v>211</v>
      </c>
      <c r="W79" s="1" t="s">
        <v>4</v>
      </c>
      <c r="X79" s="1" t="s">
        <v>211</v>
      </c>
    </row>
    <row r="80" spans="1:24" x14ac:dyDescent="0.2">
      <c r="D80" s="1" t="s">
        <v>51</v>
      </c>
      <c r="I80" s="1" t="s">
        <v>51</v>
      </c>
      <c r="N80" s="1" t="s">
        <v>51</v>
      </c>
      <c r="S80" s="1" t="s">
        <v>51</v>
      </c>
      <c r="X80" s="1" t="s">
        <v>51</v>
      </c>
    </row>
    <row r="81" spans="1:24" x14ac:dyDescent="0.2">
      <c r="A81" s="1">
        <v>2.5</v>
      </c>
      <c r="B81" s="1">
        <v>10</v>
      </c>
      <c r="C81" s="1">
        <v>0</v>
      </c>
      <c r="D81" s="1">
        <v>1</v>
      </c>
      <c r="F81" s="1">
        <v>2.5</v>
      </c>
      <c r="G81" s="1">
        <v>10</v>
      </c>
      <c r="H81" s="1">
        <v>0</v>
      </c>
      <c r="I81" s="1">
        <v>1</v>
      </c>
      <c r="K81" s="1">
        <v>2.5</v>
      </c>
      <c r="L81" s="1">
        <v>10</v>
      </c>
      <c r="M81" s="1">
        <v>0</v>
      </c>
      <c r="N81" s="1">
        <v>1</v>
      </c>
      <c r="P81" s="1">
        <v>2.5</v>
      </c>
      <c r="Q81" s="1">
        <v>10</v>
      </c>
      <c r="R81" s="1">
        <v>0</v>
      </c>
      <c r="S81" s="1">
        <v>1</v>
      </c>
      <c r="U81" s="1">
        <v>2.5</v>
      </c>
      <c r="V81" s="1">
        <v>10</v>
      </c>
      <c r="W81" s="1">
        <v>0</v>
      </c>
      <c r="X81" s="1">
        <v>1</v>
      </c>
    </row>
    <row r="82" spans="1:24" x14ac:dyDescent="0.2">
      <c r="A82" s="1">
        <v>10</v>
      </c>
      <c r="B82" s="1">
        <v>18</v>
      </c>
      <c r="C82" s="1">
        <v>11</v>
      </c>
      <c r="D82" s="1">
        <v>1</v>
      </c>
      <c r="F82" s="1">
        <v>10</v>
      </c>
      <c r="G82" s="1">
        <v>18</v>
      </c>
      <c r="H82" s="1">
        <v>11</v>
      </c>
      <c r="I82" s="1">
        <v>1</v>
      </c>
      <c r="K82" s="1">
        <v>10</v>
      </c>
      <c r="L82" s="1">
        <v>18</v>
      </c>
      <c r="M82" s="1">
        <v>11</v>
      </c>
      <c r="N82" s="1">
        <v>1</v>
      </c>
      <c r="P82" s="1">
        <v>10</v>
      </c>
      <c r="Q82" s="1">
        <v>18</v>
      </c>
      <c r="R82" s="1">
        <v>11</v>
      </c>
      <c r="S82" s="1">
        <v>1</v>
      </c>
      <c r="U82" s="1">
        <v>10</v>
      </c>
      <c r="V82" s="1">
        <v>18</v>
      </c>
      <c r="W82" s="1">
        <v>11</v>
      </c>
      <c r="X82" s="1">
        <v>1</v>
      </c>
    </row>
    <row r="83" spans="1:24" x14ac:dyDescent="0.2">
      <c r="A83" s="1">
        <v>18</v>
      </c>
      <c r="B83" s="1">
        <v>30</v>
      </c>
      <c r="C83" s="1">
        <v>19</v>
      </c>
      <c r="D83" s="1">
        <v>1</v>
      </c>
      <c r="F83" s="1">
        <v>18</v>
      </c>
      <c r="G83" s="1">
        <v>30</v>
      </c>
      <c r="H83" s="1">
        <v>19</v>
      </c>
      <c r="I83" s="1">
        <v>1</v>
      </c>
      <c r="K83" s="1">
        <v>18</v>
      </c>
      <c r="L83" s="1">
        <v>30</v>
      </c>
      <c r="M83" s="1">
        <v>19</v>
      </c>
      <c r="N83" s="1">
        <v>1</v>
      </c>
      <c r="P83" s="1">
        <v>18</v>
      </c>
      <c r="Q83" s="1">
        <v>30</v>
      </c>
      <c r="R83" s="1">
        <v>19</v>
      </c>
      <c r="S83" s="1">
        <v>1</v>
      </c>
      <c r="U83" s="1">
        <v>18</v>
      </c>
      <c r="V83" s="1">
        <v>30</v>
      </c>
      <c r="W83" s="1">
        <v>19</v>
      </c>
      <c r="X83" s="1">
        <v>1</v>
      </c>
    </row>
    <row r="84" spans="1:24" x14ac:dyDescent="0.2">
      <c r="A84" s="1">
        <v>30</v>
      </c>
      <c r="B84" s="1">
        <v>50</v>
      </c>
      <c r="C84" s="1">
        <v>31</v>
      </c>
      <c r="D84" s="1">
        <v>1</v>
      </c>
      <c r="F84" s="1">
        <v>30</v>
      </c>
      <c r="G84" s="1">
        <v>50</v>
      </c>
      <c r="H84" s="1">
        <v>31</v>
      </c>
      <c r="I84" s="1">
        <v>1</v>
      </c>
      <c r="K84" s="1">
        <v>30</v>
      </c>
      <c r="L84" s="1">
        <v>50</v>
      </c>
      <c r="M84" s="1">
        <v>31</v>
      </c>
      <c r="N84" s="1">
        <v>1</v>
      </c>
      <c r="P84" s="1">
        <v>30</v>
      </c>
      <c r="Q84" s="1">
        <v>50</v>
      </c>
      <c r="R84" s="1">
        <v>31</v>
      </c>
      <c r="S84" s="1">
        <v>1</v>
      </c>
      <c r="U84" s="1">
        <v>30</v>
      </c>
      <c r="V84" s="1">
        <v>50</v>
      </c>
      <c r="W84" s="1">
        <v>31</v>
      </c>
      <c r="X84" s="1">
        <v>1</v>
      </c>
    </row>
    <row r="85" spans="1:24" x14ac:dyDescent="0.2">
      <c r="A85" s="1">
        <v>50</v>
      </c>
      <c r="B85" s="1">
        <v>80</v>
      </c>
      <c r="C85" s="1">
        <v>51</v>
      </c>
      <c r="D85" s="1">
        <v>1</v>
      </c>
      <c r="F85" s="1">
        <v>50</v>
      </c>
      <c r="G85" s="1">
        <v>80</v>
      </c>
      <c r="H85" s="1">
        <v>51</v>
      </c>
      <c r="I85" s="1">
        <v>1</v>
      </c>
      <c r="K85" s="1">
        <v>50</v>
      </c>
      <c r="L85" s="1">
        <v>80</v>
      </c>
      <c r="M85" s="1">
        <v>51</v>
      </c>
      <c r="N85" s="1">
        <v>1</v>
      </c>
      <c r="P85" s="1">
        <v>50</v>
      </c>
      <c r="Q85" s="1">
        <v>80</v>
      </c>
      <c r="R85" s="1">
        <v>51</v>
      </c>
      <c r="S85" s="1">
        <v>1</v>
      </c>
      <c r="U85" s="1">
        <v>50</v>
      </c>
      <c r="V85" s="1">
        <v>80</v>
      </c>
      <c r="W85" s="1">
        <v>51</v>
      </c>
      <c r="X85" s="1">
        <v>1</v>
      </c>
    </row>
    <row r="86" spans="1:24" x14ac:dyDescent="0.2">
      <c r="A86" s="1">
        <v>80</v>
      </c>
      <c r="B86" s="1">
        <v>120</v>
      </c>
      <c r="C86" s="1">
        <v>81</v>
      </c>
      <c r="D86" s="1">
        <v>1</v>
      </c>
      <c r="F86" s="1">
        <v>80</v>
      </c>
      <c r="G86" s="1">
        <v>120</v>
      </c>
      <c r="H86" s="1">
        <v>81</v>
      </c>
      <c r="I86" s="1">
        <v>1</v>
      </c>
      <c r="K86" s="1">
        <v>80</v>
      </c>
      <c r="L86" s="1">
        <v>120</v>
      </c>
      <c r="M86" s="1">
        <v>81</v>
      </c>
      <c r="N86" s="1">
        <v>1</v>
      </c>
      <c r="P86" s="1">
        <v>80</v>
      </c>
      <c r="Q86" s="1">
        <v>120</v>
      </c>
      <c r="R86" s="1">
        <v>81</v>
      </c>
      <c r="S86" s="1">
        <v>1</v>
      </c>
      <c r="U86" s="1">
        <v>80</v>
      </c>
      <c r="V86" s="1">
        <v>120</v>
      </c>
      <c r="W86" s="1">
        <v>81</v>
      </c>
      <c r="X86" s="1">
        <v>1</v>
      </c>
    </row>
    <row r="87" spans="1:24" x14ac:dyDescent="0.2">
      <c r="A87" s="1">
        <v>120</v>
      </c>
      <c r="B87" s="1">
        <v>150</v>
      </c>
      <c r="C87" s="1">
        <v>121</v>
      </c>
      <c r="D87" s="1">
        <v>1</v>
      </c>
      <c r="F87" s="1">
        <v>120</v>
      </c>
      <c r="G87" s="1">
        <v>150</v>
      </c>
      <c r="H87" s="1">
        <v>121</v>
      </c>
      <c r="I87" s="1">
        <v>1</v>
      </c>
      <c r="K87" s="1">
        <v>120</v>
      </c>
      <c r="L87" s="1">
        <v>150</v>
      </c>
      <c r="M87" s="1">
        <v>121</v>
      </c>
      <c r="N87" s="1">
        <v>1</v>
      </c>
      <c r="P87" s="1">
        <v>120</v>
      </c>
      <c r="Q87" s="1">
        <v>150</v>
      </c>
      <c r="R87" s="1">
        <v>121</v>
      </c>
      <c r="S87" s="1">
        <v>1</v>
      </c>
      <c r="U87" s="1">
        <v>120</v>
      </c>
      <c r="V87" s="1">
        <v>150</v>
      </c>
      <c r="W87" s="1">
        <v>121</v>
      </c>
      <c r="X87" s="1">
        <v>1</v>
      </c>
    </row>
    <row r="88" spans="1:24" x14ac:dyDescent="0.2">
      <c r="A88" s="1">
        <v>150</v>
      </c>
      <c r="B88" s="1">
        <v>180</v>
      </c>
      <c r="C88" s="1">
        <v>151</v>
      </c>
      <c r="D88" s="1">
        <v>1</v>
      </c>
      <c r="F88" s="1">
        <v>150</v>
      </c>
      <c r="G88" s="1">
        <v>180</v>
      </c>
      <c r="H88" s="1">
        <v>151</v>
      </c>
      <c r="I88" s="1">
        <v>1</v>
      </c>
      <c r="K88" s="1">
        <v>150</v>
      </c>
      <c r="L88" s="1">
        <v>180</v>
      </c>
      <c r="M88" s="1">
        <v>151</v>
      </c>
      <c r="N88" s="1">
        <v>1</v>
      </c>
      <c r="P88" s="1">
        <v>150</v>
      </c>
      <c r="Q88" s="1">
        <v>180</v>
      </c>
      <c r="R88" s="1">
        <v>151</v>
      </c>
      <c r="S88" s="1">
        <v>1</v>
      </c>
      <c r="U88" s="1">
        <v>150</v>
      </c>
      <c r="V88" s="1">
        <v>180</v>
      </c>
      <c r="W88" s="1">
        <v>151</v>
      </c>
      <c r="X88" s="1">
        <v>1</v>
      </c>
    </row>
    <row r="89" spans="1:24" x14ac:dyDescent="0.2">
      <c r="A89" s="1">
        <v>180</v>
      </c>
      <c r="B89" s="1">
        <v>250</v>
      </c>
      <c r="C89" s="1">
        <v>181</v>
      </c>
      <c r="D89" s="1">
        <v>1</v>
      </c>
      <c r="F89" s="1">
        <v>180</v>
      </c>
      <c r="G89" s="1">
        <v>250</v>
      </c>
      <c r="H89" s="1">
        <v>181</v>
      </c>
      <c r="I89" s="1">
        <v>1</v>
      </c>
      <c r="K89" s="1">
        <v>180</v>
      </c>
      <c r="L89" s="1">
        <v>250</v>
      </c>
      <c r="M89" s="1">
        <v>181</v>
      </c>
      <c r="N89" s="1">
        <v>1</v>
      </c>
      <c r="P89" s="1">
        <v>180</v>
      </c>
      <c r="Q89" s="1">
        <v>250</v>
      </c>
      <c r="R89" s="1">
        <v>181</v>
      </c>
      <c r="S89" s="1">
        <v>1</v>
      </c>
      <c r="U89" s="1">
        <v>180</v>
      </c>
      <c r="V89" s="1">
        <v>250</v>
      </c>
      <c r="W89" s="1">
        <v>181</v>
      </c>
      <c r="X89" s="1">
        <v>1</v>
      </c>
    </row>
    <row r="90" spans="1:24" x14ac:dyDescent="0.2">
      <c r="A90" s="1">
        <v>250</v>
      </c>
      <c r="B90" s="1">
        <v>315</v>
      </c>
      <c r="C90" s="1">
        <v>251</v>
      </c>
      <c r="F90" s="1">
        <v>250</v>
      </c>
      <c r="G90" s="1">
        <v>315</v>
      </c>
      <c r="H90" s="1">
        <v>251</v>
      </c>
      <c r="I90" s="1">
        <v>1</v>
      </c>
      <c r="K90" s="1">
        <v>250</v>
      </c>
      <c r="L90" s="1">
        <v>315</v>
      </c>
      <c r="M90" s="1">
        <v>251</v>
      </c>
      <c r="N90" s="1">
        <v>1</v>
      </c>
      <c r="P90" s="1">
        <v>250</v>
      </c>
      <c r="Q90" s="1">
        <v>315</v>
      </c>
      <c r="R90" s="1">
        <v>251</v>
      </c>
      <c r="U90" s="1">
        <v>250</v>
      </c>
      <c r="V90" s="1">
        <v>315</v>
      </c>
      <c r="W90" s="1">
        <v>251</v>
      </c>
    </row>
    <row r="91" spans="1:24" x14ac:dyDescent="0.2">
      <c r="A91" s="1">
        <v>315</v>
      </c>
      <c r="B91" s="1">
        <v>400</v>
      </c>
      <c r="C91" s="1">
        <v>316</v>
      </c>
      <c r="F91" s="1">
        <v>315</v>
      </c>
      <c r="G91" s="1">
        <v>400</v>
      </c>
      <c r="H91" s="1">
        <v>316</v>
      </c>
      <c r="I91" s="1">
        <v>1</v>
      </c>
      <c r="K91" s="1">
        <v>315</v>
      </c>
      <c r="L91" s="1">
        <v>400</v>
      </c>
      <c r="M91" s="1">
        <v>316</v>
      </c>
      <c r="N91" s="1">
        <v>1</v>
      </c>
      <c r="P91" s="1">
        <v>315</v>
      </c>
      <c r="Q91" s="1">
        <v>400</v>
      </c>
      <c r="R91" s="1">
        <v>316</v>
      </c>
      <c r="U91" s="1">
        <v>315</v>
      </c>
      <c r="V91" s="1">
        <v>400</v>
      </c>
      <c r="W91" s="1">
        <v>316</v>
      </c>
    </row>
    <row r="97" spans="1:24" x14ac:dyDescent="0.2">
      <c r="C97" s="1" t="s">
        <v>212</v>
      </c>
      <c r="H97" s="1" t="s">
        <v>213</v>
      </c>
      <c r="M97" s="1" t="s">
        <v>214</v>
      </c>
      <c r="R97" s="1" t="s">
        <v>215</v>
      </c>
      <c r="W97" s="1" t="s">
        <v>216</v>
      </c>
    </row>
    <row r="98" spans="1:24" x14ac:dyDescent="0.2">
      <c r="C98" s="1" t="s">
        <v>4</v>
      </c>
      <c r="D98" s="1" t="s">
        <v>211</v>
      </c>
      <c r="H98" s="1" t="s">
        <v>4</v>
      </c>
      <c r="I98" s="1" t="s">
        <v>211</v>
      </c>
      <c r="M98" s="1" t="s">
        <v>4</v>
      </c>
      <c r="N98" s="1" t="s">
        <v>211</v>
      </c>
      <c r="R98" s="1" t="s">
        <v>4</v>
      </c>
      <c r="S98" s="1" t="s">
        <v>211</v>
      </c>
      <c r="W98" s="1" t="s">
        <v>4</v>
      </c>
      <c r="X98" s="1" t="s">
        <v>211</v>
      </c>
    </row>
    <row r="99" spans="1:24" x14ac:dyDescent="0.2">
      <c r="D99" s="1" t="s">
        <v>51</v>
      </c>
      <c r="I99" s="1" t="s">
        <v>51</v>
      </c>
      <c r="N99" s="1" t="s">
        <v>51</v>
      </c>
      <c r="S99" s="1" t="s">
        <v>51</v>
      </c>
      <c r="X99" s="1" t="s">
        <v>51</v>
      </c>
    </row>
    <row r="100" spans="1:24" x14ac:dyDescent="0.2">
      <c r="A100" s="1">
        <v>2.5</v>
      </c>
      <c r="B100" s="1">
        <v>10</v>
      </c>
      <c r="C100" s="1">
        <v>0</v>
      </c>
      <c r="D100" s="1">
        <v>0.2</v>
      </c>
      <c r="F100" s="1">
        <v>2.5</v>
      </c>
      <c r="G100" s="1">
        <v>10</v>
      </c>
      <c r="H100" s="1">
        <v>0</v>
      </c>
      <c r="I100" s="1">
        <v>0.2</v>
      </c>
      <c r="K100" s="1">
        <v>2.5</v>
      </c>
      <c r="L100" s="1">
        <v>10</v>
      </c>
      <c r="M100" s="1">
        <v>0</v>
      </c>
      <c r="N100" s="1">
        <v>0.2</v>
      </c>
      <c r="P100" s="1">
        <v>2.5</v>
      </c>
      <c r="Q100" s="1">
        <v>10</v>
      </c>
      <c r="R100" s="1">
        <v>0</v>
      </c>
      <c r="S100" s="1">
        <v>0.2</v>
      </c>
      <c r="U100" s="1">
        <v>2.5</v>
      </c>
      <c r="V100" s="1">
        <v>10</v>
      </c>
      <c r="W100" s="1">
        <v>0</v>
      </c>
      <c r="X100" s="1">
        <v>0.2</v>
      </c>
    </row>
    <row r="101" spans="1:24" x14ac:dyDescent="0.2">
      <c r="A101" s="1">
        <v>10</v>
      </c>
      <c r="B101" s="1">
        <v>18</v>
      </c>
      <c r="C101" s="1">
        <v>11</v>
      </c>
      <c r="D101" s="1">
        <v>0.2</v>
      </c>
      <c r="F101" s="1">
        <v>10</v>
      </c>
      <c r="G101" s="1">
        <v>18</v>
      </c>
      <c r="H101" s="1">
        <v>11</v>
      </c>
      <c r="I101" s="1">
        <v>0.2</v>
      </c>
      <c r="K101" s="1">
        <v>10</v>
      </c>
      <c r="L101" s="1">
        <v>18</v>
      </c>
      <c r="M101" s="1">
        <v>11</v>
      </c>
      <c r="N101" s="1">
        <v>0.2</v>
      </c>
      <c r="P101" s="1">
        <v>10</v>
      </c>
      <c r="Q101" s="1">
        <v>18</v>
      </c>
      <c r="R101" s="1">
        <v>11</v>
      </c>
      <c r="S101" s="1">
        <v>0.2</v>
      </c>
      <c r="U101" s="1">
        <v>10</v>
      </c>
      <c r="V101" s="1">
        <v>18</v>
      </c>
      <c r="W101" s="1">
        <v>11</v>
      </c>
      <c r="X101" s="1">
        <v>0.2</v>
      </c>
    </row>
    <row r="102" spans="1:24" x14ac:dyDescent="0.2">
      <c r="A102" s="1">
        <v>18</v>
      </c>
      <c r="B102" s="1">
        <v>30</v>
      </c>
      <c r="C102" s="1">
        <v>19</v>
      </c>
      <c r="D102" s="1">
        <v>0.2</v>
      </c>
      <c r="F102" s="1">
        <v>18</v>
      </c>
      <c r="G102" s="1">
        <v>30</v>
      </c>
      <c r="H102" s="1">
        <v>19</v>
      </c>
      <c r="I102" s="1">
        <v>0.2</v>
      </c>
      <c r="K102" s="1">
        <v>18</v>
      </c>
      <c r="L102" s="1">
        <v>30</v>
      </c>
      <c r="M102" s="1">
        <v>19</v>
      </c>
      <c r="N102" s="1">
        <v>0.2</v>
      </c>
      <c r="P102" s="1">
        <v>18</v>
      </c>
      <c r="Q102" s="1">
        <v>30</v>
      </c>
      <c r="R102" s="1">
        <v>19</v>
      </c>
      <c r="S102" s="1">
        <v>0.2</v>
      </c>
      <c r="U102" s="1">
        <v>18</v>
      </c>
      <c r="V102" s="1">
        <v>30</v>
      </c>
      <c r="W102" s="1">
        <v>19</v>
      </c>
      <c r="X102" s="1">
        <v>0.2</v>
      </c>
    </row>
    <row r="103" spans="1:24" x14ac:dyDescent="0.2">
      <c r="A103" s="1">
        <v>30</v>
      </c>
      <c r="B103" s="1">
        <v>50</v>
      </c>
      <c r="C103" s="1">
        <v>31</v>
      </c>
      <c r="D103" s="1">
        <v>0.2</v>
      </c>
      <c r="F103" s="1">
        <v>30</v>
      </c>
      <c r="G103" s="1">
        <v>50</v>
      </c>
      <c r="H103" s="1">
        <v>31</v>
      </c>
      <c r="I103" s="1">
        <v>0.2</v>
      </c>
      <c r="K103" s="1">
        <v>30</v>
      </c>
      <c r="L103" s="1">
        <v>50</v>
      </c>
      <c r="M103" s="1">
        <v>31</v>
      </c>
      <c r="N103" s="1">
        <v>0.2</v>
      </c>
      <c r="P103" s="1">
        <v>30</v>
      </c>
      <c r="Q103" s="1">
        <v>50</v>
      </c>
      <c r="R103" s="1">
        <v>31</v>
      </c>
      <c r="S103" s="1">
        <v>0.2</v>
      </c>
      <c r="U103" s="1">
        <v>30</v>
      </c>
      <c r="V103" s="1">
        <v>50</v>
      </c>
      <c r="W103" s="1">
        <v>31</v>
      </c>
      <c r="X103" s="1">
        <v>0.2</v>
      </c>
    </row>
    <row r="104" spans="1:24" x14ac:dyDescent="0.2">
      <c r="A104" s="1">
        <v>50</v>
      </c>
      <c r="B104" s="1">
        <v>80</v>
      </c>
      <c r="C104" s="1">
        <v>51</v>
      </c>
      <c r="D104" s="1">
        <v>0.2</v>
      </c>
      <c r="F104" s="1">
        <v>50</v>
      </c>
      <c r="G104" s="1">
        <v>80</v>
      </c>
      <c r="H104" s="1">
        <v>51</v>
      </c>
      <c r="I104" s="1">
        <v>0.2</v>
      </c>
      <c r="K104" s="1">
        <v>50</v>
      </c>
      <c r="L104" s="1">
        <v>80</v>
      </c>
      <c r="M104" s="1">
        <v>51</v>
      </c>
      <c r="N104" s="1">
        <v>0.2</v>
      </c>
      <c r="P104" s="1">
        <v>50</v>
      </c>
      <c r="Q104" s="1">
        <v>80</v>
      </c>
      <c r="R104" s="1">
        <v>51</v>
      </c>
      <c r="S104" s="1">
        <v>0.2</v>
      </c>
      <c r="U104" s="1">
        <v>50</v>
      </c>
      <c r="V104" s="1">
        <v>80</v>
      </c>
      <c r="W104" s="1">
        <v>51</v>
      </c>
      <c r="X104" s="1">
        <v>0.2</v>
      </c>
    </row>
    <row r="105" spans="1:24" x14ac:dyDescent="0.2">
      <c r="A105" s="1">
        <v>80</v>
      </c>
      <c r="B105" s="1">
        <v>120</v>
      </c>
      <c r="C105" s="1">
        <v>81</v>
      </c>
      <c r="D105" s="1">
        <v>0.3</v>
      </c>
      <c r="F105" s="1">
        <v>80</v>
      </c>
      <c r="G105" s="1">
        <v>120</v>
      </c>
      <c r="H105" s="1">
        <v>81</v>
      </c>
      <c r="I105" s="1">
        <v>0.3</v>
      </c>
      <c r="K105" s="1">
        <v>80</v>
      </c>
      <c r="L105" s="1">
        <v>120</v>
      </c>
      <c r="M105" s="1">
        <v>81</v>
      </c>
      <c r="N105" s="1">
        <v>0.3</v>
      </c>
      <c r="P105" s="1">
        <v>80</v>
      </c>
      <c r="Q105" s="1">
        <v>120</v>
      </c>
      <c r="R105" s="1">
        <v>81</v>
      </c>
      <c r="S105" s="1">
        <v>0.3</v>
      </c>
      <c r="U105" s="1">
        <v>80</v>
      </c>
      <c r="V105" s="1">
        <v>120</v>
      </c>
      <c r="W105" s="1">
        <v>81</v>
      </c>
      <c r="X105" s="1">
        <v>0.3</v>
      </c>
    </row>
    <row r="106" spans="1:24" x14ac:dyDescent="0.2">
      <c r="A106" s="1">
        <v>120</v>
      </c>
      <c r="B106" s="1">
        <v>150</v>
      </c>
      <c r="C106" s="1">
        <v>121</v>
      </c>
      <c r="D106" s="1">
        <v>0.3</v>
      </c>
      <c r="F106" s="1">
        <v>120</v>
      </c>
      <c r="G106" s="1">
        <v>150</v>
      </c>
      <c r="H106" s="1">
        <v>121</v>
      </c>
      <c r="I106" s="1">
        <v>0.3</v>
      </c>
      <c r="K106" s="1">
        <v>120</v>
      </c>
      <c r="L106" s="1">
        <v>150</v>
      </c>
      <c r="M106" s="1">
        <v>121</v>
      </c>
      <c r="N106" s="1">
        <v>0.3</v>
      </c>
      <c r="P106" s="1">
        <v>120</v>
      </c>
      <c r="Q106" s="1">
        <v>150</v>
      </c>
      <c r="R106" s="1">
        <v>121</v>
      </c>
      <c r="S106" s="1">
        <v>0.3</v>
      </c>
      <c r="U106" s="1">
        <v>120</v>
      </c>
      <c r="V106" s="1">
        <v>150</v>
      </c>
      <c r="W106" s="1">
        <v>121</v>
      </c>
      <c r="X106" s="1">
        <v>0.3</v>
      </c>
    </row>
    <row r="107" spans="1:24" x14ac:dyDescent="0.2">
      <c r="A107" s="1">
        <v>150</v>
      </c>
      <c r="B107" s="1">
        <v>180</v>
      </c>
      <c r="C107" s="1">
        <v>151</v>
      </c>
      <c r="D107" s="1">
        <v>0.3</v>
      </c>
      <c r="F107" s="1">
        <v>150</v>
      </c>
      <c r="G107" s="1">
        <v>180</v>
      </c>
      <c r="H107" s="1">
        <v>151</v>
      </c>
      <c r="I107" s="1">
        <v>0.3</v>
      </c>
      <c r="K107" s="1">
        <v>150</v>
      </c>
      <c r="L107" s="1">
        <v>180</v>
      </c>
      <c r="M107" s="1">
        <v>151</v>
      </c>
      <c r="N107" s="1">
        <v>0.3</v>
      </c>
      <c r="P107" s="1">
        <v>150</v>
      </c>
      <c r="Q107" s="1">
        <v>180</v>
      </c>
      <c r="R107" s="1">
        <v>151</v>
      </c>
      <c r="S107" s="1">
        <v>0.3</v>
      </c>
      <c r="U107" s="1">
        <v>150</v>
      </c>
      <c r="V107" s="1">
        <v>180</v>
      </c>
      <c r="W107" s="1">
        <v>151</v>
      </c>
      <c r="X107" s="1">
        <v>0.3</v>
      </c>
    </row>
    <row r="108" spans="1:24" x14ac:dyDescent="0.2">
      <c r="A108" s="1">
        <v>180</v>
      </c>
      <c r="B108" s="1">
        <v>250</v>
      </c>
      <c r="C108" s="1">
        <v>181</v>
      </c>
      <c r="D108" s="1">
        <v>0.3</v>
      </c>
      <c r="F108" s="1">
        <v>180</v>
      </c>
      <c r="G108" s="1">
        <v>250</v>
      </c>
      <c r="H108" s="1">
        <v>181</v>
      </c>
      <c r="I108" s="1">
        <v>0.3</v>
      </c>
      <c r="K108" s="1">
        <v>180</v>
      </c>
      <c r="L108" s="1">
        <v>250</v>
      </c>
      <c r="M108" s="1">
        <v>181</v>
      </c>
      <c r="N108" s="1">
        <v>0.3</v>
      </c>
      <c r="P108" s="1">
        <v>180</v>
      </c>
      <c r="Q108" s="1">
        <v>250</v>
      </c>
      <c r="R108" s="1">
        <v>181</v>
      </c>
      <c r="S108" s="1">
        <v>0.3</v>
      </c>
      <c r="U108" s="1">
        <v>180</v>
      </c>
      <c r="V108" s="1">
        <v>250</v>
      </c>
      <c r="W108" s="1">
        <v>181</v>
      </c>
      <c r="X108" s="1">
        <v>0.3</v>
      </c>
    </row>
    <row r="109" spans="1:24" x14ac:dyDescent="0.2">
      <c r="A109" s="1">
        <v>250</v>
      </c>
      <c r="B109" s="1">
        <v>315</v>
      </c>
      <c r="C109" s="1">
        <v>251</v>
      </c>
      <c r="F109" s="1">
        <v>250</v>
      </c>
      <c r="G109" s="1">
        <v>315</v>
      </c>
      <c r="H109" s="1">
        <v>251</v>
      </c>
      <c r="I109" s="1">
        <v>0.4</v>
      </c>
      <c r="K109" s="1">
        <v>250</v>
      </c>
      <c r="L109" s="1">
        <v>315</v>
      </c>
      <c r="M109" s="1">
        <v>251</v>
      </c>
      <c r="N109" s="1">
        <v>0.4</v>
      </c>
      <c r="P109" s="1">
        <v>250</v>
      </c>
      <c r="Q109" s="1">
        <v>315</v>
      </c>
      <c r="R109" s="1">
        <v>251</v>
      </c>
      <c r="S109" s="1">
        <v>0.4</v>
      </c>
      <c r="U109" s="1">
        <v>250</v>
      </c>
      <c r="V109" s="1">
        <v>315</v>
      </c>
      <c r="W109" s="1">
        <v>251</v>
      </c>
    </row>
    <row r="110" spans="1:24" x14ac:dyDescent="0.2">
      <c r="A110" s="1">
        <v>315</v>
      </c>
      <c r="B110" s="1">
        <v>400</v>
      </c>
      <c r="C110" s="1">
        <v>316</v>
      </c>
      <c r="F110" s="1">
        <v>315</v>
      </c>
      <c r="G110" s="1">
        <v>400</v>
      </c>
      <c r="H110" s="1">
        <v>316</v>
      </c>
      <c r="I110" s="1">
        <v>0.4</v>
      </c>
      <c r="K110" s="1">
        <v>315</v>
      </c>
      <c r="L110" s="1">
        <v>400</v>
      </c>
      <c r="M110" s="1">
        <v>316</v>
      </c>
      <c r="N110" s="1">
        <v>0.4</v>
      </c>
      <c r="P110" s="1">
        <v>315</v>
      </c>
      <c r="Q110" s="1">
        <v>400</v>
      </c>
      <c r="R110" s="1">
        <v>316</v>
      </c>
      <c r="S110" s="1">
        <v>0.4</v>
      </c>
      <c r="U110" s="1">
        <v>315</v>
      </c>
      <c r="V110" s="1">
        <v>400</v>
      </c>
      <c r="W110" s="1">
        <v>316</v>
      </c>
    </row>
    <row r="118" spans="1:29" x14ac:dyDescent="0.2">
      <c r="C118" s="1" t="s">
        <v>217</v>
      </c>
      <c r="I118" s="1" t="s">
        <v>218</v>
      </c>
      <c r="O118" s="1" t="s">
        <v>219</v>
      </c>
      <c r="U118" s="1" t="s">
        <v>220</v>
      </c>
      <c r="AA118" s="1" t="s">
        <v>221</v>
      </c>
    </row>
    <row r="119" spans="1:29" x14ac:dyDescent="0.2">
      <c r="C119" s="1" t="s">
        <v>4</v>
      </c>
      <c r="D119" s="1" t="s">
        <v>317</v>
      </c>
      <c r="I119" s="1" t="s">
        <v>4</v>
      </c>
      <c r="J119" s="1" t="s">
        <v>317</v>
      </c>
      <c r="O119" s="1" t="s">
        <v>4</v>
      </c>
      <c r="P119" s="1" t="s">
        <v>317</v>
      </c>
      <c r="U119" s="1" t="s">
        <v>4</v>
      </c>
      <c r="V119" s="1" t="s">
        <v>317</v>
      </c>
      <c r="AA119" s="1" t="s">
        <v>4</v>
      </c>
      <c r="AB119" s="1" t="s">
        <v>317</v>
      </c>
    </row>
    <row r="120" spans="1:29" x14ac:dyDescent="0.2">
      <c r="D120" s="1" t="s">
        <v>33</v>
      </c>
      <c r="E120" s="1" t="s">
        <v>34</v>
      </c>
      <c r="J120" s="1" t="s">
        <v>33</v>
      </c>
      <c r="K120" s="1" t="s">
        <v>34</v>
      </c>
      <c r="P120" s="1" t="s">
        <v>33</v>
      </c>
      <c r="Q120" s="1" t="s">
        <v>34</v>
      </c>
      <c r="V120" s="1" t="s">
        <v>33</v>
      </c>
      <c r="W120" s="1" t="s">
        <v>34</v>
      </c>
      <c r="AB120" s="1" t="s">
        <v>33</v>
      </c>
      <c r="AC120" s="1" t="s">
        <v>34</v>
      </c>
    </row>
    <row r="121" spans="1:29" x14ac:dyDescent="0.2">
      <c r="A121" s="1">
        <v>2.5</v>
      </c>
      <c r="B121" s="1">
        <v>6</v>
      </c>
      <c r="C121" s="1">
        <v>0</v>
      </c>
      <c r="D121" s="1">
        <v>0</v>
      </c>
      <c r="E121" s="1">
        <v>-20</v>
      </c>
      <c r="G121" s="1">
        <v>2.5</v>
      </c>
      <c r="H121" s="1">
        <v>6</v>
      </c>
      <c r="I121" s="1">
        <v>0</v>
      </c>
      <c r="J121" s="1">
        <v>0</v>
      </c>
      <c r="K121" s="1">
        <v>-12</v>
      </c>
      <c r="M121" s="1">
        <v>2.5</v>
      </c>
      <c r="N121" s="1">
        <v>6</v>
      </c>
      <c r="O121" s="1">
        <v>0</v>
      </c>
      <c r="P121" s="1">
        <v>0</v>
      </c>
      <c r="Q121" s="1">
        <v>-12</v>
      </c>
      <c r="S121" s="1">
        <v>2.5</v>
      </c>
      <c r="T121" s="1">
        <v>6</v>
      </c>
      <c r="U121" s="1">
        <v>0</v>
      </c>
      <c r="V121" s="1">
        <v>0</v>
      </c>
      <c r="W121" s="1">
        <v>-12</v>
      </c>
      <c r="Y121" s="1">
        <v>2.5</v>
      </c>
      <c r="Z121" s="1">
        <v>6</v>
      </c>
      <c r="AA121" s="1">
        <v>0</v>
      </c>
      <c r="AB121" s="1">
        <v>0</v>
      </c>
      <c r="AC121" s="1">
        <v>-20</v>
      </c>
    </row>
    <row r="122" spans="1:29" x14ac:dyDescent="0.2">
      <c r="A122" s="1">
        <v>6</v>
      </c>
      <c r="B122" s="1">
        <v>10</v>
      </c>
      <c r="C122" s="1">
        <v>7</v>
      </c>
      <c r="D122" s="1">
        <v>0</v>
      </c>
      <c r="E122" s="1">
        <v>-25</v>
      </c>
      <c r="G122" s="1">
        <v>6</v>
      </c>
      <c r="H122" s="1">
        <v>10</v>
      </c>
      <c r="I122" s="1">
        <v>7</v>
      </c>
      <c r="J122" s="1">
        <v>0</v>
      </c>
      <c r="K122" s="1">
        <v>-15</v>
      </c>
      <c r="M122" s="1">
        <v>6</v>
      </c>
      <c r="N122" s="1">
        <v>10</v>
      </c>
      <c r="O122" s="1">
        <v>7</v>
      </c>
      <c r="P122" s="1">
        <v>0</v>
      </c>
      <c r="Q122" s="1">
        <v>-15</v>
      </c>
      <c r="S122" s="1">
        <v>6</v>
      </c>
      <c r="T122" s="1">
        <v>10</v>
      </c>
      <c r="U122" s="1">
        <v>7</v>
      </c>
      <c r="V122" s="1">
        <v>0</v>
      </c>
      <c r="W122" s="1">
        <v>-15</v>
      </c>
      <c r="Y122" s="1">
        <v>6</v>
      </c>
      <c r="Z122" s="1">
        <v>10</v>
      </c>
      <c r="AA122" s="1">
        <v>7</v>
      </c>
      <c r="AB122" s="1">
        <v>0</v>
      </c>
      <c r="AC122" s="1">
        <v>-25</v>
      </c>
    </row>
    <row r="123" spans="1:29" x14ac:dyDescent="0.2">
      <c r="A123" s="1">
        <v>10</v>
      </c>
      <c r="B123" s="1">
        <v>18</v>
      </c>
      <c r="C123" s="1">
        <v>11</v>
      </c>
      <c r="D123" s="1">
        <v>0</v>
      </c>
      <c r="E123" s="1">
        <v>-30</v>
      </c>
      <c r="G123" s="1">
        <v>10</v>
      </c>
      <c r="H123" s="1">
        <v>18</v>
      </c>
      <c r="I123" s="1">
        <v>11</v>
      </c>
      <c r="J123" s="1">
        <v>0</v>
      </c>
      <c r="K123" s="1">
        <v>-18</v>
      </c>
      <c r="M123" s="1">
        <v>10</v>
      </c>
      <c r="N123" s="1">
        <v>18</v>
      </c>
      <c r="O123" s="1">
        <v>11</v>
      </c>
      <c r="P123" s="1">
        <v>0</v>
      </c>
      <c r="Q123" s="1">
        <v>-18</v>
      </c>
      <c r="S123" s="1">
        <v>10</v>
      </c>
      <c r="T123" s="1">
        <v>18</v>
      </c>
      <c r="U123" s="1">
        <v>11</v>
      </c>
      <c r="V123" s="1">
        <v>0</v>
      </c>
      <c r="W123" s="1">
        <v>-18</v>
      </c>
      <c r="Y123" s="1">
        <v>10</v>
      </c>
      <c r="Z123" s="1">
        <v>18</v>
      </c>
      <c r="AA123" s="1">
        <v>11</v>
      </c>
      <c r="AB123" s="1">
        <v>0</v>
      </c>
      <c r="AC123" s="1">
        <v>-30</v>
      </c>
    </row>
    <row r="124" spans="1:29" x14ac:dyDescent="0.2">
      <c r="A124" s="1">
        <v>18</v>
      </c>
      <c r="B124" s="1">
        <v>30</v>
      </c>
      <c r="C124" s="1">
        <v>19</v>
      </c>
      <c r="D124" s="1">
        <v>0</v>
      </c>
      <c r="E124" s="1">
        <v>-30</v>
      </c>
      <c r="G124" s="1">
        <v>18</v>
      </c>
      <c r="H124" s="1">
        <v>30</v>
      </c>
      <c r="I124" s="1">
        <v>19</v>
      </c>
      <c r="J124" s="1">
        <v>0</v>
      </c>
      <c r="K124" s="1">
        <v>-21</v>
      </c>
      <c r="M124" s="1">
        <v>18</v>
      </c>
      <c r="N124" s="1">
        <v>30</v>
      </c>
      <c r="O124" s="1">
        <v>19</v>
      </c>
      <c r="P124" s="1">
        <v>0</v>
      </c>
      <c r="Q124" s="1">
        <v>-21</v>
      </c>
      <c r="S124" s="1">
        <v>18</v>
      </c>
      <c r="T124" s="1">
        <v>30</v>
      </c>
      <c r="U124" s="1">
        <v>19</v>
      </c>
      <c r="V124" s="1">
        <v>0</v>
      </c>
      <c r="W124" s="1">
        <v>-21</v>
      </c>
      <c r="Y124" s="1">
        <v>18</v>
      </c>
      <c r="Z124" s="1">
        <v>30</v>
      </c>
      <c r="AA124" s="1">
        <v>19</v>
      </c>
      <c r="AB124" s="1">
        <v>0</v>
      </c>
      <c r="AC124" s="1">
        <v>-30</v>
      </c>
    </row>
    <row r="125" spans="1:29" x14ac:dyDescent="0.2">
      <c r="A125" s="1">
        <v>30</v>
      </c>
      <c r="B125" s="1">
        <v>50</v>
      </c>
      <c r="C125" s="1">
        <v>31</v>
      </c>
      <c r="D125" s="1">
        <v>0</v>
      </c>
      <c r="E125" s="1">
        <v>-40</v>
      </c>
      <c r="G125" s="1">
        <v>30</v>
      </c>
      <c r="H125" s="1">
        <v>50</v>
      </c>
      <c r="I125" s="1">
        <v>31</v>
      </c>
      <c r="J125" s="1">
        <v>0</v>
      </c>
      <c r="K125" s="1">
        <v>-25</v>
      </c>
      <c r="M125" s="1">
        <v>30</v>
      </c>
      <c r="N125" s="1">
        <v>50</v>
      </c>
      <c r="O125" s="1">
        <v>31</v>
      </c>
      <c r="P125" s="1">
        <v>0</v>
      </c>
      <c r="Q125" s="1">
        <v>-25</v>
      </c>
      <c r="S125" s="1">
        <v>30</v>
      </c>
      <c r="T125" s="1">
        <v>50</v>
      </c>
      <c r="U125" s="1">
        <v>31</v>
      </c>
      <c r="V125" s="1">
        <v>0</v>
      </c>
      <c r="W125" s="1">
        <v>-25</v>
      </c>
      <c r="Y125" s="1">
        <v>30</v>
      </c>
      <c r="Z125" s="1">
        <v>50</v>
      </c>
      <c r="AA125" s="1">
        <v>31</v>
      </c>
      <c r="AB125" s="1">
        <v>0</v>
      </c>
      <c r="AC125" s="1">
        <v>-40</v>
      </c>
    </row>
    <row r="126" spans="1:29" x14ac:dyDescent="0.2">
      <c r="A126" s="1">
        <v>50</v>
      </c>
      <c r="B126" s="1">
        <v>80</v>
      </c>
      <c r="C126" s="1">
        <v>51</v>
      </c>
      <c r="D126" s="1">
        <v>0</v>
      </c>
      <c r="E126" s="1">
        <v>-50</v>
      </c>
      <c r="G126" s="1">
        <v>50</v>
      </c>
      <c r="H126" s="1">
        <v>80</v>
      </c>
      <c r="I126" s="1">
        <v>51</v>
      </c>
      <c r="J126" s="1">
        <v>0</v>
      </c>
      <c r="K126" s="1">
        <v>-30</v>
      </c>
      <c r="M126" s="1">
        <v>50</v>
      </c>
      <c r="N126" s="1">
        <v>80</v>
      </c>
      <c r="O126" s="1">
        <v>51</v>
      </c>
      <c r="P126" s="1">
        <v>0</v>
      </c>
      <c r="Q126" s="1">
        <v>-30</v>
      </c>
      <c r="S126" s="1">
        <v>50</v>
      </c>
      <c r="T126" s="1">
        <v>80</v>
      </c>
      <c r="U126" s="1">
        <v>51</v>
      </c>
      <c r="V126" s="1">
        <v>0</v>
      </c>
      <c r="W126" s="1">
        <v>-30</v>
      </c>
      <c r="Y126" s="1">
        <v>50</v>
      </c>
      <c r="Z126" s="1">
        <v>80</v>
      </c>
      <c r="AA126" s="1">
        <v>51</v>
      </c>
      <c r="AB126" s="1">
        <v>0</v>
      </c>
      <c r="AC126" s="1">
        <v>-50</v>
      </c>
    </row>
    <row r="127" spans="1:29" x14ac:dyDescent="0.2">
      <c r="A127" s="1">
        <v>80</v>
      </c>
      <c r="B127" s="1">
        <v>120</v>
      </c>
      <c r="C127" s="1">
        <v>81</v>
      </c>
      <c r="D127" s="1">
        <v>0</v>
      </c>
      <c r="E127" s="1">
        <v>-50</v>
      </c>
      <c r="G127" s="1">
        <v>80</v>
      </c>
      <c r="H127" s="1">
        <v>120</v>
      </c>
      <c r="I127" s="1">
        <v>81</v>
      </c>
      <c r="J127" s="1">
        <v>0</v>
      </c>
      <c r="K127" s="1">
        <v>-35</v>
      </c>
      <c r="M127" s="1">
        <v>80</v>
      </c>
      <c r="N127" s="1">
        <v>120</v>
      </c>
      <c r="O127" s="1">
        <v>81</v>
      </c>
      <c r="P127" s="1">
        <v>0</v>
      </c>
      <c r="Q127" s="1">
        <v>-35</v>
      </c>
      <c r="S127" s="1">
        <v>80</v>
      </c>
      <c r="T127" s="1">
        <v>120</v>
      </c>
      <c r="U127" s="1">
        <v>81</v>
      </c>
      <c r="V127" s="1">
        <v>0</v>
      </c>
      <c r="W127" s="1">
        <v>-35</v>
      </c>
      <c r="Y127" s="1">
        <v>80</v>
      </c>
      <c r="Z127" s="1">
        <v>120</v>
      </c>
      <c r="AA127" s="1">
        <v>81</v>
      </c>
      <c r="AB127" s="1">
        <v>0</v>
      </c>
      <c r="AC127" s="1">
        <v>-50</v>
      </c>
    </row>
    <row r="128" spans="1:29" x14ac:dyDescent="0.2">
      <c r="A128" s="1">
        <v>120</v>
      </c>
      <c r="B128" s="1">
        <v>180</v>
      </c>
      <c r="C128" s="1">
        <v>121</v>
      </c>
      <c r="D128" s="1">
        <v>0</v>
      </c>
      <c r="E128" s="1">
        <v>-60</v>
      </c>
      <c r="G128" s="1">
        <v>120</v>
      </c>
      <c r="H128" s="1">
        <v>180</v>
      </c>
      <c r="I128" s="1">
        <v>121</v>
      </c>
      <c r="J128" s="1">
        <v>0</v>
      </c>
      <c r="K128" s="1">
        <v>-40</v>
      </c>
      <c r="M128" s="1">
        <v>120</v>
      </c>
      <c r="N128" s="1">
        <v>180</v>
      </c>
      <c r="O128" s="1">
        <v>121</v>
      </c>
      <c r="P128" s="1">
        <v>0</v>
      </c>
      <c r="Q128" s="1">
        <v>-40</v>
      </c>
      <c r="S128" s="1">
        <v>120</v>
      </c>
      <c r="T128" s="1">
        <v>180</v>
      </c>
      <c r="U128" s="1">
        <v>121</v>
      </c>
      <c r="V128" s="1">
        <v>0</v>
      </c>
      <c r="W128" s="1">
        <v>-40</v>
      </c>
      <c r="Y128" s="1">
        <v>120</v>
      </c>
      <c r="Z128" s="1">
        <v>180</v>
      </c>
      <c r="AA128" s="1">
        <v>121</v>
      </c>
      <c r="AB128" s="1">
        <v>0</v>
      </c>
      <c r="AC128" s="1">
        <v>-60</v>
      </c>
    </row>
    <row r="129" spans="1:29" x14ac:dyDescent="0.2">
      <c r="A129" s="1">
        <v>180</v>
      </c>
      <c r="B129" s="1">
        <v>250</v>
      </c>
      <c r="C129" s="1">
        <v>181</v>
      </c>
      <c r="D129" s="1">
        <v>0</v>
      </c>
      <c r="E129" s="1">
        <v>-70</v>
      </c>
      <c r="G129" s="1">
        <v>180</v>
      </c>
      <c r="H129" s="1">
        <v>250</v>
      </c>
      <c r="I129" s="1">
        <v>181</v>
      </c>
      <c r="J129" s="1">
        <v>0</v>
      </c>
      <c r="K129" s="1">
        <v>-46</v>
      </c>
      <c r="M129" s="1">
        <v>180</v>
      </c>
      <c r="N129" s="1">
        <v>250</v>
      </c>
      <c r="O129" s="1">
        <v>181</v>
      </c>
      <c r="P129" s="1">
        <v>0</v>
      </c>
      <c r="Q129" s="1">
        <v>-46</v>
      </c>
      <c r="S129" s="1">
        <v>180</v>
      </c>
      <c r="T129" s="1">
        <v>250</v>
      </c>
      <c r="U129" s="1">
        <v>181</v>
      </c>
      <c r="V129" s="1">
        <v>0</v>
      </c>
      <c r="W129" s="1">
        <v>-46</v>
      </c>
      <c r="Y129" s="1">
        <v>180</v>
      </c>
      <c r="Z129" s="1">
        <v>250</v>
      </c>
      <c r="AA129" s="1">
        <v>181</v>
      </c>
      <c r="AB129" s="1">
        <v>0</v>
      </c>
      <c r="AC129" s="1">
        <v>-70</v>
      </c>
    </row>
    <row r="130" spans="1:29" x14ac:dyDescent="0.2">
      <c r="A130" s="1">
        <v>250</v>
      </c>
      <c r="B130" s="1">
        <v>315</v>
      </c>
      <c r="C130" s="1">
        <v>251</v>
      </c>
      <c r="D130" s="1">
        <v>0</v>
      </c>
      <c r="E130" s="1">
        <v>-80</v>
      </c>
      <c r="G130" s="1">
        <v>250</v>
      </c>
      <c r="H130" s="1">
        <v>315</v>
      </c>
      <c r="I130" s="1">
        <v>251</v>
      </c>
      <c r="J130" s="1">
        <v>0</v>
      </c>
      <c r="K130" s="1">
        <v>-52</v>
      </c>
      <c r="M130" s="1">
        <v>250</v>
      </c>
      <c r="N130" s="1">
        <v>315</v>
      </c>
      <c r="O130" s="1">
        <v>251</v>
      </c>
      <c r="P130" s="1">
        <v>0</v>
      </c>
      <c r="Q130" s="1">
        <v>-52</v>
      </c>
      <c r="S130" s="1">
        <v>250</v>
      </c>
      <c r="T130" s="1">
        <v>315</v>
      </c>
      <c r="U130" s="1">
        <v>251</v>
      </c>
      <c r="V130" s="1">
        <v>0</v>
      </c>
      <c r="W130" s="1">
        <v>-52</v>
      </c>
      <c r="Y130" s="1">
        <v>250</v>
      </c>
      <c r="Z130" s="1">
        <v>315</v>
      </c>
      <c r="AA130" s="1">
        <v>251</v>
      </c>
      <c r="AB130" s="1">
        <v>0</v>
      </c>
      <c r="AC130" s="1">
        <v>-80</v>
      </c>
    </row>
    <row r="131" spans="1:29" x14ac:dyDescent="0.2">
      <c r="A131" s="1">
        <v>315</v>
      </c>
      <c r="B131" s="1">
        <v>400</v>
      </c>
      <c r="C131" s="1">
        <v>316</v>
      </c>
      <c r="D131" s="1">
        <v>0</v>
      </c>
      <c r="E131" s="1">
        <v>-90</v>
      </c>
      <c r="G131" s="1">
        <v>315</v>
      </c>
      <c r="H131" s="1">
        <v>400</v>
      </c>
      <c r="I131" s="1">
        <v>316</v>
      </c>
      <c r="J131" s="1">
        <v>0</v>
      </c>
      <c r="K131" s="1">
        <v>-57</v>
      </c>
      <c r="M131" s="1">
        <v>315</v>
      </c>
      <c r="N131" s="1">
        <v>400</v>
      </c>
      <c r="O131" s="1">
        <v>316</v>
      </c>
      <c r="P131" s="1">
        <v>0</v>
      </c>
      <c r="Q131" s="1">
        <v>-57</v>
      </c>
      <c r="S131" s="1">
        <v>315</v>
      </c>
      <c r="T131" s="1">
        <v>400</v>
      </c>
      <c r="U131" s="1">
        <v>316</v>
      </c>
      <c r="V131" s="1">
        <v>0</v>
      </c>
      <c r="W131" s="1">
        <v>-57</v>
      </c>
      <c r="Y131" s="1">
        <v>315</v>
      </c>
      <c r="Z131" s="1">
        <v>400</v>
      </c>
      <c r="AA131" s="1">
        <v>316</v>
      </c>
      <c r="AB131" s="1">
        <v>0</v>
      </c>
      <c r="AC131" s="1">
        <v>-90</v>
      </c>
    </row>
    <row r="137" spans="1:29" x14ac:dyDescent="0.2">
      <c r="C137" s="1" t="s">
        <v>222</v>
      </c>
      <c r="H137" s="1" t="s">
        <v>223</v>
      </c>
      <c r="M137" s="1" t="s">
        <v>224</v>
      </c>
      <c r="R137" s="1" t="s">
        <v>225</v>
      </c>
      <c r="W137" s="1" t="s">
        <v>226</v>
      </c>
    </row>
    <row r="138" spans="1:29" x14ac:dyDescent="0.2">
      <c r="C138" s="1" t="s">
        <v>174</v>
      </c>
      <c r="D138" s="1" t="s">
        <v>227</v>
      </c>
      <c r="H138" s="1" t="s">
        <v>174</v>
      </c>
      <c r="I138" s="1" t="s">
        <v>227</v>
      </c>
      <c r="M138" s="1" t="s">
        <v>174</v>
      </c>
      <c r="N138" s="1" t="s">
        <v>227</v>
      </c>
      <c r="R138" s="1" t="s">
        <v>174</v>
      </c>
      <c r="S138" s="1" t="s">
        <v>227</v>
      </c>
      <c r="W138" s="1" t="s">
        <v>174</v>
      </c>
      <c r="X138" s="1" t="s">
        <v>227</v>
      </c>
    </row>
    <row r="139" spans="1:29" x14ac:dyDescent="0.2">
      <c r="D139" s="1" t="s">
        <v>51</v>
      </c>
      <c r="I139" s="1" t="s">
        <v>51</v>
      </c>
      <c r="N139" s="1" t="s">
        <v>51</v>
      </c>
      <c r="S139" s="1" t="s">
        <v>51</v>
      </c>
      <c r="X139" s="1" t="s">
        <v>51</v>
      </c>
    </row>
    <row r="140" spans="1:29" x14ac:dyDescent="0.2">
      <c r="A140" s="1">
        <v>2.5</v>
      </c>
      <c r="B140" s="1">
        <v>6</v>
      </c>
      <c r="C140" s="1">
        <v>0</v>
      </c>
      <c r="D140" s="1">
        <v>8</v>
      </c>
      <c r="F140" s="1">
        <v>2.5</v>
      </c>
      <c r="G140" s="1">
        <v>6</v>
      </c>
      <c r="H140" s="1">
        <v>0</v>
      </c>
      <c r="I140" s="1">
        <v>4</v>
      </c>
      <c r="K140" s="1">
        <v>2.5</v>
      </c>
      <c r="L140" s="1">
        <v>6</v>
      </c>
      <c r="M140" s="1">
        <v>0</v>
      </c>
      <c r="N140" s="1">
        <v>4</v>
      </c>
      <c r="P140" s="1">
        <v>2.5</v>
      </c>
      <c r="Q140" s="1">
        <v>6</v>
      </c>
      <c r="R140" s="1">
        <v>0</v>
      </c>
      <c r="S140" s="1">
        <v>4</v>
      </c>
      <c r="U140" s="1">
        <v>2.5</v>
      </c>
      <c r="V140" s="1">
        <v>6</v>
      </c>
      <c r="W140" s="1">
        <v>0</v>
      </c>
      <c r="X140" s="1">
        <v>8</v>
      </c>
    </row>
    <row r="141" spans="1:29" x14ac:dyDescent="0.2">
      <c r="A141" s="1">
        <v>6</v>
      </c>
      <c r="B141" s="1">
        <v>10</v>
      </c>
      <c r="C141" s="1">
        <v>7</v>
      </c>
      <c r="D141" s="1">
        <v>8</v>
      </c>
      <c r="F141" s="1">
        <v>6</v>
      </c>
      <c r="G141" s="1">
        <v>10</v>
      </c>
      <c r="H141" s="1">
        <v>7</v>
      </c>
      <c r="I141" s="1">
        <v>4</v>
      </c>
      <c r="K141" s="1">
        <v>6</v>
      </c>
      <c r="L141" s="1">
        <v>10</v>
      </c>
      <c r="M141" s="1">
        <v>7</v>
      </c>
      <c r="N141" s="1">
        <v>4</v>
      </c>
      <c r="P141" s="1">
        <v>6</v>
      </c>
      <c r="Q141" s="1">
        <v>10</v>
      </c>
      <c r="R141" s="1">
        <v>7</v>
      </c>
      <c r="S141" s="1">
        <v>4</v>
      </c>
      <c r="U141" s="1">
        <v>6</v>
      </c>
      <c r="V141" s="1">
        <v>10</v>
      </c>
      <c r="W141" s="1">
        <v>7</v>
      </c>
      <c r="X141" s="1">
        <v>8</v>
      </c>
    </row>
    <row r="142" spans="1:29" x14ac:dyDescent="0.2">
      <c r="A142" s="1">
        <v>10</v>
      </c>
      <c r="B142" s="1">
        <v>18</v>
      </c>
      <c r="C142" s="1">
        <v>11</v>
      </c>
      <c r="D142" s="1">
        <v>12</v>
      </c>
      <c r="F142" s="1">
        <v>10</v>
      </c>
      <c r="G142" s="1">
        <v>18</v>
      </c>
      <c r="H142" s="1">
        <v>11</v>
      </c>
      <c r="I142" s="1">
        <v>4</v>
      </c>
      <c r="K142" s="1">
        <v>10</v>
      </c>
      <c r="L142" s="1">
        <v>18</v>
      </c>
      <c r="M142" s="1">
        <v>11</v>
      </c>
      <c r="N142" s="1">
        <v>4</v>
      </c>
      <c r="P142" s="1">
        <v>10</v>
      </c>
      <c r="Q142" s="1">
        <v>18</v>
      </c>
      <c r="R142" s="1">
        <v>11</v>
      </c>
      <c r="S142" s="1">
        <v>4</v>
      </c>
      <c r="U142" s="1">
        <v>10</v>
      </c>
      <c r="V142" s="1">
        <v>18</v>
      </c>
      <c r="W142" s="1">
        <v>11</v>
      </c>
      <c r="X142" s="1">
        <v>12</v>
      </c>
    </row>
    <row r="143" spans="1:29" x14ac:dyDescent="0.2">
      <c r="A143" s="1">
        <v>18</v>
      </c>
      <c r="B143" s="1">
        <v>30</v>
      </c>
      <c r="C143" s="1">
        <v>19</v>
      </c>
      <c r="D143" s="1">
        <v>12</v>
      </c>
      <c r="F143" s="1">
        <v>18</v>
      </c>
      <c r="G143" s="1">
        <v>30</v>
      </c>
      <c r="H143" s="1">
        <v>19</v>
      </c>
      <c r="I143" s="1">
        <v>5</v>
      </c>
      <c r="K143" s="1">
        <v>18</v>
      </c>
      <c r="L143" s="1">
        <v>30</v>
      </c>
      <c r="M143" s="1">
        <v>19</v>
      </c>
      <c r="N143" s="1">
        <v>5</v>
      </c>
      <c r="P143" s="1">
        <v>18</v>
      </c>
      <c r="Q143" s="1">
        <v>30</v>
      </c>
      <c r="R143" s="1">
        <v>19</v>
      </c>
      <c r="S143" s="1">
        <v>5</v>
      </c>
      <c r="U143" s="1">
        <v>18</v>
      </c>
      <c r="V143" s="1">
        <v>30</v>
      </c>
      <c r="W143" s="1">
        <v>19</v>
      </c>
      <c r="X143" s="1">
        <v>12</v>
      </c>
    </row>
    <row r="144" spans="1:29" x14ac:dyDescent="0.2">
      <c r="A144" s="1">
        <v>30</v>
      </c>
      <c r="B144" s="1">
        <v>50</v>
      </c>
      <c r="C144" s="1">
        <v>31</v>
      </c>
      <c r="D144" s="1">
        <v>16</v>
      </c>
      <c r="F144" s="1">
        <v>30</v>
      </c>
      <c r="G144" s="1">
        <v>50</v>
      </c>
      <c r="H144" s="1">
        <v>31</v>
      </c>
      <c r="I144" s="1">
        <v>5</v>
      </c>
      <c r="K144" s="1">
        <v>30</v>
      </c>
      <c r="L144" s="1">
        <v>50</v>
      </c>
      <c r="M144" s="1">
        <v>31</v>
      </c>
      <c r="N144" s="1">
        <v>5</v>
      </c>
      <c r="P144" s="1">
        <v>30</v>
      </c>
      <c r="Q144" s="1">
        <v>50</v>
      </c>
      <c r="R144" s="1">
        <v>31</v>
      </c>
      <c r="S144" s="1">
        <v>5</v>
      </c>
      <c r="U144" s="1">
        <v>30</v>
      </c>
      <c r="V144" s="1">
        <v>50</v>
      </c>
      <c r="W144" s="1">
        <v>31</v>
      </c>
      <c r="X144" s="1">
        <v>16</v>
      </c>
    </row>
    <row r="145" spans="1:24" x14ac:dyDescent="0.2">
      <c r="A145" s="1">
        <v>50</v>
      </c>
      <c r="B145" s="1">
        <v>80</v>
      </c>
      <c r="C145" s="1">
        <v>51</v>
      </c>
      <c r="D145" s="1">
        <v>20</v>
      </c>
      <c r="F145" s="1">
        <v>50</v>
      </c>
      <c r="G145" s="1">
        <v>80</v>
      </c>
      <c r="H145" s="1">
        <v>51</v>
      </c>
      <c r="I145" s="1">
        <v>5</v>
      </c>
      <c r="K145" s="1">
        <v>50</v>
      </c>
      <c r="L145" s="1">
        <v>80</v>
      </c>
      <c r="M145" s="1">
        <v>51</v>
      </c>
      <c r="N145" s="1">
        <v>5</v>
      </c>
      <c r="P145" s="1">
        <v>50</v>
      </c>
      <c r="Q145" s="1">
        <v>80</v>
      </c>
      <c r="R145" s="1">
        <v>51</v>
      </c>
      <c r="S145" s="1">
        <v>5</v>
      </c>
      <c r="U145" s="1">
        <v>50</v>
      </c>
      <c r="V145" s="1">
        <v>80</v>
      </c>
      <c r="W145" s="1">
        <v>51</v>
      </c>
      <c r="X145" s="1">
        <v>20</v>
      </c>
    </row>
    <row r="146" spans="1:24" x14ac:dyDescent="0.2">
      <c r="A146" s="1">
        <v>80</v>
      </c>
      <c r="B146" s="1">
        <v>120</v>
      </c>
      <c r="C146" s="1">
        <v>81</v>
      </c>
      <c r="D146" s="1">
        <v>20</v>
      </c>
      <c r="F146" s="1">
        <v>80</v>
      </c>
      <c r="G146" s="1">
        <v>120</v>
      </c>
      <c r="H146" s="1">
        <v>81</v>
      </c>
      <c r="I146" s="1">
        <v>6</v>
      </c>
      <c r="K146" s="1">
        <v>80</v>
      </c>
      <c r="L146" s="1">
        <v>120</v>
      </c>
      <c r="M146" s="1">
        <v>81</v>
      </c>
      <c r="N146" s="1">
        <v>6</v>
      </c>
      <c r="P146" s="1">
        <v>80</v>
      </c>
      <c r="Q146" s="1">
        <v>120</v>
      </c>
      <c r="R146" s="1">
        <v>81</v>
      </c>
      <c r="S146" s="1">
        <v>6</v>
      </c>
      <c r="U146" s="1">
        <v>80</v>
      </c>
      <c r="V146" s="1">
        <v>120</v>
      </c>
      <c r="W146" s="1">
        <v>81</v>
      </c>
      <c r="X146" s="1">
        <v>20</v>
      </c>
    </row>
    <row r="147" spans="1:24" x14ac:dyDescent="0.2">
      <c r="A147" s="1">
        <v>120</v>
      </c>
      <c r="B147" s="1">
        <v>150</v>
      </c>
      <c r="C147" s="1">
        <v>121</v>
      </c>
      <c r="D147" s="1">
        <v>24</v>
      </c>
      <c r="F147" s="1">
        <v>120</v>
      </c>
      <c r="G147" s="1">
        <v>150</v>
      </c>
      <c r="H147" s="1">
        <v>121</v>
      </c>
      <c r="I147" s="1">
        <v>7</v>
      </c>
      <c r="K147" s="1">
        <v>120</v>
      </c>
      <c r="L147" s="1">
        <v>150</v>
      </c>
      <c r="M147" s="1">
        <v>121</v>
      </c>
      <c r="N147" s="1">
        <v>7</v>
      </c>
      <c r="P147" s="1">
        <v>120</v>
      </c>
      <c r="Q147" s="1">
        <v>150</v>
      </c>
      <c r="R147" s="1">
        <v>121</v>
      </c>
      <c r="S147" s="1">
        <v>7</v>
      </c>
      <c r="U147" s="1">
        <v>120</v>
      </c>
      <c r="V147" s="1">
        <v>150</v>
      </c>
      <c r="W147" s="1">
        <v>121</v>
      </c>
      <c r="X147" s="1">
        <v>24</v>
      </c>
    </row>
    <row r="148" spans="1:24" x14ac:dyDescent="0.2">
      <c r="A148" s="1">
        <v>150</v>
      </c>
      <c r="B148" s="1">
        <v>180</v>
      </c>
      <c r="C148" s="1">
        <v>151</v>
      </c>
      <c r="D148" s="1">
        <v>24</v>
      </c>
      <c r="F148" s="1">
        <v>150</v>
      </c>
      <c r="G148" s="1">
        <v>180</v>
      </c>
      <c r="H148" s="1">
        <v>151</v>
      </c>
      <c r="I148" s="1">
        <v>7</v>
      </c>
      <c r="K148" s="1">
        <v>150</v>
      </c>
      <c r="L148" s="1">
        <v>180</v>
      </c>
      <c r="M148" s="1">
        <v>151</v>
      </c>
      <c r="N148" s="1">
        <v>7</v>
      </c>
      <c r="P148" s="1">
        <v>150</v>
      </c>
      <c r="Q148" s="1">
        <v>180</v>
      </c>
      <c r="R148" s="1">
        <v>151</v>
      </c>
      <c r="S148" s="1">
        <v>7</v>
      </c>
      <c r="U148" s="1">
        <v>150</v>
      </c>
      <c r="V148" s="1">
        <v>180</v>
      </c>
      <c r="W148" s="1">
        <v>151</v>
      </c>
      <c r="X148" s="1">
        <v>24</v>
      </c>
    </row>
    <row r="149" spans="1:24" x14ac:dyDescent="0.2">
      <c r="A149" s="1">
        <v>180</v>
      </c>
      <c r="B149" s="1">
        <v>250</v>
      </c>
      <c r="C149" s="1">
        <v>181</v>
      </c>
      <c r="D149" s="1">
        <v>28</v>
      </c>
      <c r="F149" s="1">
        <v>180</v>
      </c>
      <c r="G149" s="1">
        <v>250</v>
      </c>
      <c r="H149" s="1">
        <v>181</v>
      </c>
      <c r="I149" s="1">
        <v>8</v>
      </c>
      <c r="K149" s="1">
        <v>180</v>
      </c>
      <c r="L149" s="1">
        <v>250</v>
      </c>
      <c r="M149" s="1">
        <v>181</v>
      </c>
      <c r="N149" s="1">
        <v>8</v>
      </c>
      <c r="P149" s="1">
        <v>180</v>
      </c>
      <c r="Q149" s="1">
        <v>250</v>
      </c>
      <c r="R149" s="1">
        <v>181</v>
      </c>
      <c r="S149" s="1">
        <v>8</v>
      </c>
      <c r="U149" s="1">
        <v>180</v>
      </c>
      <c r="V149" s="1">
        <v>250</v>
      </c>
      <c r="W149" s="1">
        <v>181</v>
      </c>
      <c r="X149" s="1">
        <v>28</v>
      </c>
    </row>
    <row r="150" spans="1:24" x14ac:dyDescent="0.2">
      <c r="A150" s="1">
        <v>250</v>
      </c>
      <c r="B150" s="1">
        <v>315</v>
      </c>
      <c r="C150" s="1">
        <v>251</v>
      </c>
      <c r="D150" s="1">
        <v>32</v>
      </c>
      <c r="F150" s="1">
        <v>250</v>
      </c>
      <c r="G150" s="1">
        <v>315</v>
      </c>
      <c r="H150" s="1">
        <v>251</v>
      </c>
      <c r="I150" s="1">
        <v>10</v>
      </c>
      <c r="K150" s="1">
        <v>250</v>
      </c>
      <c r="L150" s="1">
        <v>315</v>
      </c>
      <c r="M150" s="1">
        <v>251</v>
      </c>
      <c r="N150" s="1">
        <v>10</v>
      </c>
      <c r="P150" s="1">
        <v>250</v>
      </c>
      <c r="Q150" s="1">
        <v>315</v>
      </c>
      <c r="R150" s="1">
        <v>251</v>
      </c>
      <c r="S150" s="1">
        <v>10</v>
      </c>
      <c r="U150" s="1">
        <v>250</v>
      </c>
      <c r="V150" s="1">
        <v>315</v>
      </c>
      <c r="W150" s="1">
        <v>251</v>
      </c>
      <c r="X150" s="1">
        <v>32</v>
      </c>
    </row>
    <row r="151" spans="1:24" x14ac:dyDescent="0.2">
      <c r="A151" s="1">
        <v>315</v>
      </c>
      <c r="B151" s="1">
        <v>400</v>
      </c>
      <c r="C151" s="1">
        <v>316</v>
      </c>
      <c r="D151" s="1">
        <v>36</v>
      </c>
      <c r="F151" s="1">
        <v>315</v>
      </c>
      <c r="G151" s="1">
        <v>400</v>
      </c>
      <c r="H151" s="1">
        <v>316</v>
      </c>
      <c r="I151" s="1">
        <v>12</v>
      </c>
      <c r="K151" s="1">
        <v>315</v>
      </c>
      <c r="L151" s="1">
        <v>400</v>
      </c>
      <c r="M151" s="1">
        <v>316</v>
      </c>
      <c r="N151" s="1">
        <v>12</v>
      </c>
      <c r="P151" s="1">
        <v>315</v>
      </c>
      <c r="Q151" s="1">
        <v>400</v>
      </c>
      <c r="R151" s="1">
        <v>316</v>
      </c>
      <c r="S151" s="1">
        <v>12</v>
      </c>
      <c r="U151" s="1">
        <v>315</v>
      </c>
      <c r="V151" s="1">
        <v>400</v>
      </c>
      <c r="W151" s="1">
        <v>316</v>
      </c>
      <c r="X151" s="1">
        <v>36</v>
      </c>
    </row>
    <row r="157" spans="1:24" x14ac:dyDescent="0.2">
      <c r="C157" s="1" t="s">
        <v>228</v>
      </c>
      <c r="H157" s="1" t="s">
        <v>229</v>
      </c>
      <c r="M157" s="1" t="s">
        <v>230</v>
      </c>
      <c r="R157" s="1" t="s">
        <v>231</v>
      </c>
      <c r="W157" s="1" t="s">
        <v>232</v>
      </c>
    </row>
    <row r="158" spans="1:24" x14ac:dyDescent="0.2">
      <c r="C158" s="1" t="s">
        <v>174</v>
      </c>
      <c r="D158" s="1" t="s">
        <v>233</v>
      </c>
      <c r="H158" s="1" t="s">
        <v>174</v>
      </c>
      <c r="I158" s="1" t="s">
        <v>233</v>
      </c>
      <c r="M158" s="1" t="s">
        <v>174</v>
      </c>
      <c r="N158" s="1" t="s">
        <v>233</v>
      </c>
      <c r="R158" s="1" t="s">
        <v>174</v>
      </c>
      <c r="S158" s="1" t="s">
        <v>233</v>
      </c>
      <c r="W158" s="1" t="s">
        <v>174</v>
      </c>
      <c r="X158" s="1" t="s">
        <v>233</v>
      </c>
    </row>
    <row r="159" spans="1:24" x14ac:dyDescent="0.2">
      <c r="D159" s="1" t="s">
        <v>51</v>
      </c>
      <c r="I159" s="1" t="s">
        <v>51</v>
      </c>
      <c r="N159" s="1" t="s">
        <v>51</v>
      </c>
      <c r="S159" s="1" t="s">
        <v>51</v>
      </c>
      <c r="X159" s="1" t="s">
        <v>51</v>
      </c>
    </row>
    <row r="160" spans="1:24" x14ac:dyDescent="0.2">
      <c r="A160" s="1">
        <v>2.5</v>
      </c>
      <c r="B160" s="1">
        <v>6</v>
      </c>
      <c r="C160" s="1">
        <v>0</v>
      </c>
      <c r="D160" s="1">
        <v>4</v>
      </c>
      <c r="F160" s="1">
        <v>2.5</v>
      </c>
      <c r="G160" s="1">
        <v>6</v>
      </c>
      <c r="H160" s="1">
        <v>0</v>
      </c>
      <c r="I160" s="1">
        <v>1.3</v>
      </c>
      <c r="K160" s="1">
        <v>2.5</v>
      </c>
      <c r="L160" s="1">
        <v>6</v>
      </c>
      <c r="M160" s="1">
        <v>0</v>
      </c>
      <c r="N160" s="1">
        <v>1.3</v>
      </c>
      <c r="P160" s="1">
        <v>2.5</v>
      </c>
      <c r="Q160" s="1">
        <v>6</v>
      </c>
      <c r="R160" s="1">
        <v>0</v>
      </c>
      <c r="S160" s="1">
        <v>1.3</v>
      </c>
      <c r="U160" s="1">
        <v>2.5</v>
      </c>
      <c r="V160" s="1">
        <v>6</v>
      </c>
      <c r="W160" s="1">
        <v>0</v>
      </c>
      <c r="X160" s="1">
        <v>4</v>
      </c>
    </row>
    <row r="161" spans="1:24" x14ac:dyDescent="0.2">
      <c r="A161" s="1">
        <v>6</v>
      </c>
      <c r="B161" s="1">
        <v>10</v>
      </c>
      <c r="C161" s="1">
        <v>7</v>
      </c>
      <c r="D161" s="1">
        <v>5</v>
      </c>
      <c r="F161" s="1">
        <v>6</v>
      </c>
      <c r="G161" s="1">
        <v>10</v>
      </c>
      <c r="H161" s="1">
        <v>7</v>
      </c>
      <c r="I161" s="1">
        <v>1.3</v>
      </c>
      <c r="K161" s="1">
        <v>6</v>
      </c>
      <c r="L161" s="1">
        <v>10</v>
      </c>
      <c r="M161" s="1">
        <v>7</v>
      </c>
      <c r="N161" s="1">
        <v>1.3</v>
      </c>
      <c r="P161" s="1">
        <v>6</v>
      </c>
      <c r="Q161" s="1">
        <v>10</v>
      </c>
      <c r="R161" s="1">
        <v>7</v>
      </c>
      <c r="S161" s="1">
        <v>1.3</v>
      </c>
      <c r="U161" s="1">
        <v>6</v>
      </c>
      <c r="V161" s="1">
        <v>10</v>
      </c>
      <c r="W161" s="1">
        <v>7</v>
      </c>
      <c r="X161" s="1">
        <v>5</v>
      </c>
    </row>
    <row r="162" spans="1:24" x14ac:dyDescent="0.2">
      <c r="A162" s="1">
        <v>10</v>
      </c>
      <c r="B162" s="1">
        <v>18</v>
      </c>
      <c r="C162" s="1">
        <v>11</v>
      </c>
      <c r="D162" s="1">
        <v>6</v>
      </c>
      <c r="F162" s="1">
        <v>10</v>
      </c>
      <c r="G162" s="1">
        <v>18</v>
      </c>
      <c r="H162" s="1">
        <v>11</v>
      </c>
      <c r="I162" s="1">
        <v>1.3</v>
      </c>
      <c r="K162" s="1">
        <v>10</v>
      </c>
      <c r="L162" s="1">
        <v>18</v>
      </c>
      <c r="M162" s="1">
        <v>11</v>
      </c>
      <c r="N162" s="1">
        <v>1.3</v>
      </c>
      <c r="P162" s="1">
        <v>10</v>
      </c>
      <c r="Q162" s="1">
        <v>18</v>
      </c>
      <c r="R162" s="1">
        <v>11</v>
      </c>
      <c r="S162" s="1">
        <v>1.3</v>
      </c>
      <c r="U162" s="1">
        <v>10</v>
      </c>
      <c r="V162" s="1">
        <v>18</v>
      </c>
      <c r="W162" s="1">
        <v>11</v>
      </c>
      <c r="X162" s="1">
        <v>6</v>
      </c>
    </row>
    <row r="163" spans="1:24" x14ac:dyDescent="0.2">
      <c r="A163" s="1">
        <v>18</v>
      </c>
      <c r="B163" s="1">
        <v>30</v>
      </c>
      <c r="C163" s="1">
        <v>19</v>
      </c>
      <c r="D163" s="1">
        <v>7</v>
      </c>
      <c r="F163" s="1">
        <v>18</v>
      </c>
      <c r="G163" s="1">
        <v>30</v>
      </c>
      <c r="H163" s="1">
        <v>19</v>
      </c>
      <c r="I163" s="1">
        <v>1.6</v>
      </c>
      <c r="K163" s="1">
        <v>18</v>
      </c>
      <c r="L163" s="1">
        <v>30</v>
      </c>
      <c r="M163" s="1">
        <v>19</v>
      </c>
      <c r="N163" s="1">
        <v>1.6</v>
      </c>
      <c r="P163" s="1">
        <v>18</v>
      </c>
      <c r="Q163" s="1">
        <v>30</v>
      </c>
      <c r="R163" s="1">
        <v>19</v>
      </c>
      <c r="S163" s="1">
        <v>1.6</v>
      </c>
      <c r="U163" s="1">
        <v>18</v>
      </c>
      <c r="V163" s="1">
        <v>30</v>
      </c>
      <c r="W163" s="1">
        <v>19</v>
      </c>
      <c r="X163" s="1">
        <v>7</v>
      </c>
    </row>
    <row r="164" spans="1:24" x14ac:dyDescent="0.2">
      <c r="A164" s="1">
        <v>30</v>
      </c>
      <c r="B164" s="1">
        <v>50</v>
      </c>
      <c r="C164" s="1">
        <v>31</v>
      </c>
      <c r="D164" s="1">
        <v>8</v>
      </c>
      <c r="F164" s="1">
        <v>30</v>
      </c>
      <c r="G164" s="1">
        <v>50</v>
      </c>
      <c r="H164" s="1">
        <v>31</v>
      </c>
      <c r="I164" s="1">
        <v>1.6</v>
      </c>
      <c r="K164" s="1">
        <v>30</v>
      </c>
      <c r="L164" s="1">
        <v>50</v>
      </c>
      <c r="M164" s="1">
        <v>31</v>
      </c>
      <c r="N164" s="1">
        <v>1.6</v>
      </c>
      <c r="P164" s="1">
        <v>30</v>
      </c>
      <c r="Q164" s="1">
        <v>50</v>
      </c>
      <c r="R164" s="1">
        <v>31</v>
      </c>
      <c r="S164" s="1">
        <v>1.6</v>
      </c>
      <c r="U164" s="1">
        <v>30</v>
      </c>
      <c r="V164" s="1">
        <v>50</v>
      </c>
      <c r="W164" s="1">
        <v>31</v>
      </c>
      <c r="X164" s="1">
        <v>8</v>
      </c>
    </row>
    <row r="165" spans="1:24" x14ac:dyDescent="0.2">
      <c r="A165" s="1">
        <v>50</v>
      </c>
      <c r="B165" s="1">
        <v>80</v>
      </c>
      <c r="C165" s="1">
        <v>51</v>
      </c>
      <c r="D165" s="1">
        <v>10</v>
      </c>
      <c r="F165" s="1">
        <v>50</v>
      </c>
      <c r="G165" s="1">
        <v>80</v>
      </c>
      <c r="H165" s="1">
        <v>51</v>
      </c>
      <c r="I165" s="1">
        <v>1.6</v>
      </c>
      <c r="K165" s="1">
        <v>50</v>
      </c>
      <c r="L165" s="1">
        <v>80</v>
      </c>
      <c r="M165" s="1">
        <v>51</v>
      </c>
      <c r="N165" s="1">
        <v>1.6</v>
      </c>
      <c r="P165" s="1">
        <v>50</v>
      </c>
      <c r="Q165" s="1">
        <v>80</v>
      </c>
      <c r="R165" s="1">
        <v>51</v>
      </c>
      <c r="S165" s="1">
        <v>1.6</v>
      </c>
      <c r="U165" s="1">
        <v>50</v>
      </c>
      <c r="V165" s="1">
        <v>80</v>
      </c>
      <c r="W165" s="1">
        <v>51</v>
      </c>
      <c r="X165" s="1">
        <v>10</v>
      </c>
    </row>
    <row r="166" spans="1:24" x14ac:dyDescent="0.2">
      <c r="A166" s="1">
        <v>80</v>
      </c>
      <c r="B166" s="1">
        <v>120</v>
      </c>
      <c r="C166" s="1">
        <v>81</v>
      </c>
      <c r="D166" s="1">
        <v>12</v>
      </c>
      <c r="F166" s="1">
        <v>80</v>
      </c>
      <c r="G166" s="1">
        <v>120</v>
      </c>
      <c r="H166" s="1">
        <v>81</v>
      </c>
      <c r="I166" s="1">
        <v>2</v>
      </c>
      <c r="K166" s="1">
        <v>80</v>
      </c>
      <c r="L166" s="1">
        <v>120</v>
      </c>
      <c r="M166" s="1">
        <v>81</v>
      </c>
      <c r="N166" s="1">
        <v>2</v>
      </c>
      <c r="P166" s="1">
        <v>80</v>
      </c>
      <c r="Q166" s="1">
        <v>120</v>
      </c>
      <c r="R166" s="1">
        <v>81</v>
      </c>
      <c r="S166" s="1">
        <v>2</v>
      </c>
      <c r="U166" s="1">
        <v>80</v>
      </c>
      <c r="V166" s="1">
        <v>120</v>
      </c>
      <c r="W166" s="1">
        <v>81</v>
      </c>
      <c r="X166" s="1">
        <v>12</v>
      </c>
    </row>
    <row r="167" spans="1:24" x14ac:dyDescent="0.2">
      <c r="A167" s="1">
        <v>120</v>
      </c>
      <c r="B167" s="1">
        <v>150</v>
      </c>
      <c r="C167" s="1">
        <v>121</v>
      </c>
      <c r="D167" s="1">
        <v>13</v>
      </c>
      <c r="F167" s="1">
        <v>120</v>
      </c>
      <c r="G167" s="1">
        <v>150</v>
      </c>
      <c r="H167" s="1">
        <v>121</v>
      </c>
      <c r="I167" s="1">
        <v>2.2999999999999998</v>
      </c>
      <c r="K167" s="1">
        <v>120</v>
      </c>
      <c r="L167" s="1">
        <v>150</v>
      </c>
      <c r="M167" s="1">
        <v>121</v>
      </c>
      <c r="N167" s="1">
        <v>2.2999999999999998</v>
      </c>
      <c r="P167" s="1">
        <v>120</v>
      </c>
      <c r="Q167" s="1">
        <v>150</v>
      </c>
      <c r="R167" s="1">
        <v>121</v>
      </c>
      <c r="S167" s="1">
        <v>2.2999999999999998</v>
      </c>
      <c r="U167" s="1">
        <v>120</v>
      </c>
      <c r="V167" s="1">
        <v>150</v>
      </c>
      <c r="W167" s="1">
        <v>121</v>
      </c>
      <c r="X167" s="1">
        <v>13</v>
      </c>
    </row>
    <row r="168" spans="1:24" x14ac:dyDescent="0.2">
      <c r="A168" s="1">
        <v>150</v>
      </c>
      <c r="B168" s="1">
        <v>180</v>
      </c>
      <c r="C168" s="1">
        <v>151</v>
      </c>
      <c r="D168" s="1">
        <v>13</v>
      </c>
      <c r="F168" s="1">
        <v>150</v>
      </c>
      <c r="G168" s="1">
        <v>180</v>
      </c>
      <c r="H168" s="1">
        <v>151</v>
      </c>
      <c r="I168" s="1">
        <v>2.2999999999999998</v>
      </c>
      <c r="K168" s="1">
        <v>150</v>
      </c>
      <c r="L168" s="1">
        <v>180</v>
      </c>
      <c r="M168" s="1">
        <v>151</v>
      </c>
      <c r="N168" s="1">
        <v>2.2999999999999998</v>
      </c>
      <c r="P168" s="1">
        <v>150</v>
      </c>
      <c r="Q168" s="1">
        <v>180</v>
      </c>
      <c r="R168" s="1">
        <v>151</v>
      </c>
      <c r="S168" s="1">
        <v>2.2999999999999998</v>
      </c>
      <c r="U168" s="1">
        <v>150</v>
      </c>
      <c r="V168" s="1">
        <v>180</v>
      </c>
      <c r="W168" s="1">
        <v>151</v>
      </c>
      <c r="X168" s="1">
        <v>13</v>
      </c>
    </row>
    <row r="169" spans="1:24" x14ac:dyDescent="0.2">
      <c r="A169" s="1">
        <v>180</v>
      </c>
      <c r="B169" s="1">
        <v>250</v>
      </c>
      <c r="C169" s="1">
        <v>181</v>
      </c>
      <c r="D169" s="1">
        <v>15</v>
      </c>
      <c r="F169" s="1">
        <v>180</v>
      </c>
      <c r="G169" s="1">
        <v>250</v>
      </c>
      <c r="H169" s="1">
        <v>181</v>
      </c>
      <c r="I169" s="1">
        <v>2.6</v>
      </c>
      <c r="K169" s="1">
        <v>180</v>
      </c>
      <c r="L169" s="1">
        <v>250</v>
      </c>
      <c r="M169" s="1">
        <v>181</v>
      </c>
      <c r="N169" s="1">
        <v>2.6</v>
      </c>
      <c r="P169" s="1">
        <v>180</v>
      </c>
      <c r="Q169" s="1">
        <v>250</v>
      </c>
      <c r="R169" s="1">
        <v>181</v>
      </c>
      <c r="S169" s="1">
        <v>2.6</v>
      </c>
      <c r="U169" s="1">
        <v>180</v>
      </c>
      <c r="V169" s="1">
        <v>250</v>
      </c>
      <c r="W169" s="1">
        <v>181</v>
      </c>
      <c r="X169" s="1">
        <v>15</v>
      </c>
    </row>
    <row r="170" spans="1:24" x14ac:dyDescent="0.2">
      <c r="A170" s="1">
        <v>250</v>
      </c>
      <c r="B170" s="1">
        <v>315</v>
      </c>
      <c r="C170" s="1">
        <v>251</v>
      </c>
      <c r="D170" s="1">
        <v>17</v>
      </c>
      <c r="F170" s="1">
        <v>250</v>
      </c>
      <c r="G170" s="1">
        <v>315</v>
      </c>
      <c r="H170" s="1">
        <v>251</v>
      </c>
      <c r="I170" s="1">
        <v>3.3</v>
      </c>
      <c r="K170" s="1">
        <v>250</v>
      </c>
      <c r="L170" s="1">
        <v>315</v>
      </c>
      <c r="M170" s="1">
        <v>251</v>
      </c>
      <c r="N170" s="1">
        <v>3.3</v>
      </c>
      <c r="P170" s="1">
        <v>250</v>
      </c>
      <c r="Q170" s="1">
        <v>315</v>
      </c>
      <c r="R170" s="1">
        <v>251</v>
      </c>
      <c r="S170" s="1">
        <v>3.3</v>
      </c>
      <c r="U170" s="1">
        <v>250</v>
      </c>
      <c r="V170" s="1">
        <v>315</v>
      </c>
      <c r="W170" s="1">
        <v>251</v>
      </c>
      <c r="X170" s="1">
        <v>17</v>
      </c>
    </row>
    <row r="171" spans="1:24" x14ac:dyDescent="0.2">
      <c r="A171" s="1">
        <v>315</v>
      </c>
      <c r="B171" s="1">
        <v>400</v>
      </c>
      <c r="C171" s="1">
        <v>316</v>
      </c>
      <c r="D171" s="1">
        <v>19</v>
      </c>
      <c r="F171" s="1">
        <v>315</v>
      </c>
      <c r="G171" s="1">
        <v>400</v>
      </c>
      <c r="H171" s="1">
        <v>316</v>
      </c>
      <c r="I171" s="1">
        <v>4</v>
      </c>
      <c r="K171" s="1">
        <v>315</v>
      </c>
      <c r="L171" s="1">
        <v>400</v>
      </c>
      <c r="M171" s="1">
        <v>316</v>
      </c>
      <c r="N171" s="1">
        <v>4</v>
      </c>
      <c r="P171" s="1">
        <v>315</v>
      </c>
      <c r="Q171" s="1">
        <v>400</v>
      </c>
      <c r="R171" s="1">
        <v>316</v>
      </c>
      <c r="S171" s="1">
        <v>4</v>
      </c>
      <c r="U171" s="1">
        <v>315</v>
      </c>
      <c r="V171" s="1">
        <v>400</v>
      </c>
      <c r="W171" s="1">
        <v>316</v>
      </c>
      <c r="X171" s="1">
        <v>19</v>
      </c>
    </row>
    <row r="177" spans="1:24" x14ac:dyDescent="0.2">
      <c r="C177" s="1" t="s">
        <v>234</v>
      </c>
      <c r="H177" s="1" t="s">
        <v>235</v>
      </c>
      <c r="M177" s="1" t="s">
        <v>236</v>
      </c>
      <c r="R177" s="1" t="s">
        <v>237</v>
      </c>
      <c r="W177" s="1" t="s">
        <v>238</v>
      </c>
    </row>
    <row r="178" spans="1:24" x14ac:dyDescent="0.2">
      <c r="C178" s="1" t="s">
        <v>174</v>
      </c>
      <c r="D178" s="1" t="s">
        <v>239</v>
      </c>
      <c r="H178" s="1" t="s">
        <v>174</v>
      </c>
      <c r="I178" s="1" t="s">
        <v>239</v>
      </c>
      <c r="M178" s="1" t="s">
        <v>174</v>
      </c>
      <c r="N178" s="1" t="s">
        <v>239</v>
      </c>
      <c r="R178" s="1" t="s">
        <v>174</v>
      </c>
      <c r="S178" s="1" t="s">
        <v>239</v>
      </c>
      <c r="W178" s="1" t="s">
        <v>174</v>
      </c>
      <c r="X178" s="1" t="s">
        <v>239</v>
      </c>
    </row>
    <row r="179" spans="1:24" x14ac:dyDescent="0.2">
      <c r="D179" s="1" t="s">
        <v>51</v>
      </c>
      <c r="I179" s="1" t="s">
        <v>51</v>
      </c>
      <c r="N179" s="1" t="s">
        <v>51</v>
      </c>
      <c r="S179" s="1" t="s">
        <v>51</v>
      </c>
      <c r="X179" s="1" t="s">
        <v>51</v>
      </c>
    </row>
    <row r="180" spans="1:24" x14ac:dyDescent="0.2">
      <c r="A180" s="1">
        <v>2.5</v>
      </c>
      <c r="B180" s="1">
        <v>6</v>
      </c>
      <c r="C180" s="1">
        <v>0</v>
      </c>
      <c r="D180" s="1">
        <v>8</v>
      </c>
      <c r="F180" s="1">
        <v>2.5</v>
      </c>
      <c r="G180" s="1">
        <v>6</v>
      </c>
      <c r="H180" s="1">
        <v>0</v>
      </c>
      <c r="I180" s="1">
        <v>3</v>
      </c>
      <c r="K180" s="1">
        <v>2.5</v>
      </c>
      <c r="L180" s="1">
        <v>6</v>
      </c>
      <c r="M180" s="1">
        <v>0</v>
      </c>
      <c r="N180" s="1">
        <v>3</v>
      </c>
      <c r="P180" s="1">
        <v>2.5</v>
      </c>
      <c r="Q180" s="1">
        <v>6</v>
      </c>
      <c r="R180" s="1">
        <v>0</v>
      </c>
      <c r="S180" s="1">
        <v>3</v>
      </c>
      <c r="U180" s="1">
        <v>2.5</v>
      </c>
      <c r="V180" s="1">
        <v>6</v>
      </c>
      <c r="W180" s="1">
        <v>0</v>
      </c>
      <c r="X180" s="1">
        <v>8</v>
      </c>
    </row>
    <row r="181" spans="1:24" x14ac:dyDescent="0.2">
      <c r="A181" s="1">
        <v>6</v>
      </c>
      <c r="B181" s="1">
        <v>10</v>
      </c>
      <c r="C181" s="1">
        <v>7</v>
      </c>
      <c r="D181" s="1">
        <v>8</v>
      </c>
      <c r="F181" s="1">
        <v>6</v>
      </c>
      <c r="G181" s="1">
        <v>10</v>
      </c>
      <c r="H181" s="1">
        <v>7</v>
      </c>
      <c r="I181" s="1">
        <v>3</v>
      </c>
      <c r="K181" s="1">
        <v>6</v>
      </c>
      <c r="L181" s="1">
        <v>10</v>
      </c>
      <c r="M181" s="1">
        <v>7</v>
      </c>
      <c r="N181" s="1">
        <v>3</v>
      </c>
      <c r="P181" s="1">
        <v>6</v>
      </c>
      <c r="Q181" s="1">
        <v>10</v>
      </c>
      <c r="R181" s="1">
        <v>7</v>
      </c>
      <c r="S181" s="1">
        <v>3</v>
      </c>
      <c r="U181" s="1">
        <v>6</v>
      </c>
      <c r="V181" s="1">
        <v>10</v>
      </c>
      <c r="W181" s="1">
        <v>7</v>
      </c>
      <c r="X181" s="1">
        <v>8</v>
      </c>
    </row>
    <row r="182" spans="1:24" x14ac:dyDescent="0.2">
      <c r="A182" s="1">
        <v>10</v>
      </c>
      <c r="B182" s="1">
        <v>18</v>
      </c>
      <c r="C182" s="1">
        <v>11</v>
      </c>
      <c r="D182" s="1">
        <v>12</v>
      </c>
      <c r="F182" s="1">
        <v>10</v>
      </c>
      <c r="G182" s="1">
        <v>18</v>
      </c>
      <c r="H182" s="1">
        <v>11</v>
      </c>
      <c r="I182" s="1">
        <v>3</v>
      </c>
      <c r="K182" s="1">
        <v>10</v>
      </c>
      <c r="L182" s="1">
        <v>18</v>
      </c>
      <c r="M182" s="1">
        <v>11</v>
      </c>
      <c r="N182" s="1">
        <v>3</v>
      </c>
      <c r="P182" s="1">
        <v>10</v>
      </c>
      <c r="Q182" s="1">
        <v>18</v>
      </c>
      <c r="R182" s="1">
        <v>11</v>
      </c>
      <c r="S182" s="1">
        <v>3</v>
      </c>
      <c r="U182" s="1">
        <v>10</v>
      </c>
      <c r="V182" s="1">
        <v>18</v>
      </c>
      <c r="W182" s="1">
        <v>11</v>
      </c>
      <c r="X182" s="1">
        <v>12</v>
      </c>
    </row>
    <row r="183" spans="1:24" x14ac:dyDescent="0.2">
      <c r="A183" s="1">
        <v>18</v>
      </c>
      <c r="B183" s="1">
        <v>30</v>
      </c>
      <c r="C183" s="1">
        <v>19</v>
      </c>
      <c r="D183" s="1">
        <v>12</v>
      </c>
      <c r="F183" s="1">
        <v>18</v>
      </c>
      <c r="G183" s="1">
        <v>30</v>
      </c>
      <c r="H183" s="1">
        <v>19</v>
      </c>
      <c r="I183" s="1">
        <v>3.5</v>
      </c>
      <c r="K183" s="1">
        <v>18</v>
      </c>
      <c r="L183" s="1">
        <v>30</v>
      </c>
      <c r="M183" s="1">
        <v>19</v>
      </c>
      <c r="N183" s="1">
        <v>3.5</v>
      </c>
      <c r="P183" s="1">
        <v>18</v>
      </c>
      <c r="Q183" s="1">
        <v>30</v>
      </c>
      <c r="R183" s="1">
        <v>19</v>
      </c>
      <c r="S183" s="1">
        <v>3.5</v>
      </c>
      <c r="U183" s="1">
        <v>18</v>
      </c>
      <c r="V183" s="1">
        <v>30</v>
      </c>
      <c r="W183" s="1">
        <v>19</v>
      </c>
      <c r="X183" s="1">
        <v>12</v>
      </c>
    </row>
    <row r="184" spans="1:24" x14ac:dyDescent="0.2">
      <c r="A184" s="1">
        <v>30</v>
      </c>
      <c r="B184" s="1">
        <v>50</v>
      </c>
      <c r="C184" s="1">
        <v>31</v>
      </c>
      <c r="D184" s="1">
        <v>16</v>
      </c>
      <c r="F184" s="1">
        <v>30</v>
      </c>
      <c r="G184" s="1">
        <v>50</v>
      </c>
      <c r="H184" s="1">
        <v>31</v>
      </c>
      <c r="I184" s="1">
        <v>3.5</v>
      </c>
      <c r="K184" s="1">
        <v>30</v>
      </c>
      <c r="L184" s="1">
        <v>50</v>
      </c>
      <c r="M184" s="1">
        <v>31</v>
      </c>
      <c r="N184" s="1">
        <v>3.5</v>
      </c>
      <c r="P184" s="1">
        <v>30</v>
      </c>
      <c r="Q184" s="1">
        <v>50</v>
      </c>
      <c r="R184" s="1">
        <v>31</v>
      </c>
      <c r="S184" s="1">
        <v>3.5</v>
      </c>
      <c r="U184" s="1">
        <v>30</v>
      </c>
      <c r="V184" s="1">
        <v>50</v>
      </c>
      <c r="W184" s="1">
        <v>31</v>
      </c>
      <c r="X184" s="1">
        <v>16</v>
      </c>
    </row>
    <row r="185" spans="1:24" x14ac:dyDescent="0.2">
      <c r="A185" s="1">
        <v>50</v>
      </c>
      <c r="B185" s="1">
        <v>80</v>
      </c>
      <c r="C185" s="1">
        <v>51</v>
      </c>
      <c r="D185" s="1">
        <v>20</v>
      </c>
      <c r="F185" s="1">
        <v>50</v>
      </c>
      <c r="G185" s="1">
        <v>80</v>
      </c>
      <c r="H185" s="1">
        <v>51</v>
      </c>
      <c r="I185" s="1">
        <v>3.5</v>
      </c>
      <c r="K185" s="1">
        <v>50</v>
      </c>
      <c r="L185" s="1">
        <v>80</v>
      </c>
      <c r="M185" s="1">
        <v>51</v>
      </c>
      <c r="N185" s="1">
        <v>3.5</v>
      </c>
      <c r="P185" s="1">
        <v>50</v>
      </c>
      <c r="Q185" s="1">
        <v>80</v>
      </c>
      <c r="R185" s="1">
        <v>51</v>
      </c>
      <c r="S185" s="1">
        <v>3.5</v>
      </c>
      <c r="U185" s="1">
        <v>50</v>
      </c>
      <c r="V185" s="1">
        <v>80</v>
      </c>
      <c r="W185" s="1">
        <v>51</v>
      </c>
      <c r="X185" s="1">
        <v>20</v>
      </c>
    </row>
    <row r="186" spans="1:24" x14ac:dyDescent="0.2">
      <c r="A186" s="1">
        <v>80</v>
      </c>
      <c r="B186" s="1">
        <v>120</v>
      </c>
      <c r="C186" s="1">
        <v>81</v>
      </c>
      <c r="D186" s="1">
        <v>20</v>
      </c>
      <c r="F186" s="1">
        <v>80</v>
      </c>
      <c r="G186" s="1">
        <v>120</v>
      </c>
      <c r="H186" s="1">
        <v>81</v>
      </c>
      <c r="I186" s="1">
        <v>4</v>
      </c>
      <c r="K186" s="1">
        <v>80</v>
      </c>
      <c r="L186" s="1">
        <v>120</v>
      </c>
      <c r="M186" s="1">
        <v>81</v>
      </c>
      <c r="N186" s="1">
        <v>4</v>
      </c>
      <c r="P186" s="1">
        <v>80</v>
      </c>
      <c r="Q186" s="1">
        <v>120</v>
      </c>
      <c r="R186" s="1">
        <v>81</v>
      </c>
      <c r="S186" s="1">
        <v>4</v>
      </c>
      <c r="U186" s="1">
        <v>80</v>
      </c>
      <c r="V186" s="1">
        <v>120</v>
      </c>
      <c r="W186" s="1">
        <v>81</v>
      </c>
      <c r="X186" s="1">
        <v>20</v>
      </c>
    </row>
    <row r="187" spans="1:24" x14ac:dyDescent="0.2">
      <c r="A187" s="1">
        <v>120</v>
      </c>
      <c r="B187" s="1">
        <v>150</v>
      </c>
      <c r="C187" s="1">
        <v>121</v>
      </c>
      <c r="D187" s="1">
        <v>24</v>
      </c>
      <c r="F187" s="1">
        <v>120</v>
      </c>
      <c r="G187" s="1">
        <v>150</v>
      </c>
      <c r="H187" s="1">
        <v>121</v>
      </c>
      <c r="I187" s="1">
        <v>4.5</v>
      </c>
      <c r="K187" s="1">
        <v>120</v>
      </c>
      <c r="L187" s="1">
        <v>150</v>
      </c>
      <c r="M187" s="1">
        <v>121</v>
      </c>
      <c r="N187" s="1">
        <v>4.5</v>
      </c>
      <c r="P187" s="1">
        <v>120</v>
      </c>
      <c r="Q187" s="1">
        <v>150</v>
      </c>
      <c r="R187" s="1">
        <v>121</v>
      </c>
      <c r="S187" s="1">
        <v>4.5</v>
      </c>
      <c r="U187" s="1">
        <v>120</v>
      </c>
      <c r="V187" s="1">
        <v>150</v>
      </c>
      <c r="W187" s="1">
        <v>121</v>
      </c>
      <c r="X187" s="1">
        <v>24</v>
      </c>
    </row>
    <row r="188" spans="1:24" x14ac:dyDescent="0.2">
      <c r="A188" s="1">
        <v>150</v>
      </c>
      <c r="B188" s="1">
        <v>180</v>
      </c>
      <c r="C188" s="1">
        <v>151</v>
      </c>
      <c r="D188" s="1">
        <v>24</v>
      </c>
      <c r="F188" s="1">
        <v>150</v>
      </c>
      <c r="G188" s="1">
        <v>180</v>
      </c>
      <c r="H188" s="1">
        <v>151</v>
      </c>
      <c r="I188" s="1">
        <v>4.5</v>
      </c>
      <c r="K188" s="1">
        <v>150</v>
      </c>
      <c r="L188" s="1">
        <v>180</v>
      </c>
      <c r="M188" s="1">
        <v>151</v>
      </c>
      <c r="N188" s="1">
        <v>4.5</v>
      </c>
      <c r="P188" s="1">
        <v>150</v>
      </c>
      <c r="Q188" s="1">
        <v>180</v>
      </c>
      <c r="R188" s="1">
        <v>151</v>
      </c>
      <c r="S188" s="1">
        <v>4.5</v>
      </c>
      <c r="U188" s="1">
        <v>150</v>
      </c>
      <c r="V188" s="1">
        <v>180</v>
      </c>
      <c r="W188" s="1">
        <v>151</v>
      </c>
      <c r="X188" s="1">
        <v>24</v>
      </c>
    </row>
    <row r="189" spans="1:24" x14ac:dyDescent="0.2">
      <c r="A189" s="1">
        <v>180</v>
      </c>
      <c r="B189" s="1">
        <v>250</v>
      </c>
      <c r="C189" s="1">
        <v>181</v>
      </c>
      <c r="D189" s="1">
        <v>28</v>
      </c>
      <c r="F189" s="1">
        <v>180</v>
      </c>
      <c r="G189" s="1">
        <v>250</v>
      </c>
      <c r="H189" s="1">
        <v>181</v>
      </c>
      <c r="I189" s="1">
        <v>5</v>
      </c>
      <c r="K189" s="1">
        <v>180</v>
      </c>
      <c r="L189" s="1">
        <v>250</v>
      </c>
      <c r="M189" s="1">
        <v>181</v>
      </c>
      <c r="N189" s="1">
        <v>5</v>
      </c>
      <c r="P189" s="1">
        <v>180</v>
      </c>
      <c r="Q189" s="1">
        <v>250</v>
      </c>
      <c r="R189" s="1">
        <v>181</v>
      </c>
      <c r="S189" s="1">
        <v>5</v>
      </c>
      <c r="U189" s="1">
        <v>180</v>
      </c>
      <c r="V189" s="1">
        <v>250</v>
      </c>
      <c r="W189" s="1">
        <v>181</v>
      </c>
      <c r="X189" s="1">
        <v>28</v>
      </c>
    </row>
    <row r="190" spans="1:24" x14ac:dyDescent="0.2">
      <c r="A190" s="1">
        <v>250</v>
      </c>
      <c r="B190" s="1">
        <v>315</v>
      </c>
      <c r="C190" s="1">
        <v>251</v>
      </c>
      <c r="D190" s="1">
        <v>32</v>
      </c>
      <c r="F190" s="1">
        <v>250</v>
      </c>
      <c r="G190" s="1">
        <v>315</v>
      </c>
      <c r="H190" s="1">
        <v>251</v>
      </c>
      <c r="I190" s="1">
        <v>6</v>
      </c>
      <c r="K190" s="1">
        <v>250</v>
      </c>
      <c r="L190" s="1">
        <v>315</v>
      </c>
      <c r="M190" s="1">
        <v>251</v>
      </c>
      <c r="N190" s="1">
        <v>6</v>
      </c>
      <c r="P190" s="1">
        <v>250</v>
      </c>
      <c r="Q190" s="1">
        <v>315</v>
      </c>
      <c r="R190" s="1">
        <v>251</v>
      </c>
      <c r="S190" s="1">
        <v>6</v>
      </c>
      <c r="U190" s="1">
        <v>250</v>
      </c>
      <c r="V190" s="1">
        <v>315</v>
      </c>
      <c r="W190" s="1">
        <v>251</v>
      </c>
      <c r="X190" s="1">
        <v>32</v>
      </c>
    </row>
    <row r="191" spans="1:24" x14ac:dyDescent="0.2">
      <c r="A191" s="1">
        <v>315</v>
      </c>
      <c r="B191" s="1">
        <v>400</v>
      </c>
      <c r="C191" s="1">
        <v>316</v>
      </c>
      <c r="D191" s="1">
        <v>36</v>
      </c>
      <c r="F191" s="1">
        <v>315</v>
      </c>
      <c r="G191" s="1">
        <v>400</v>
      </c>
      <c r="H191" s="1">
        <v>316</v>
      </c>
      <c r="I191" s="1">
        <v>8</v>
      </c>
      <c r="K191" s="1">
        <v>315</v>
      </c>
      <c r="L191" s="1">
        <v>400</v>
      </c>
      <c r="M191" s="1">
        <v>316</v>
      </c>
      <c r="N191" s="1">
        <v>8</v>
      </c>
      <c r="P191" s="1">
        <v>315</v>
      </c>
      <c r="Q191" s="1">
        <v>400</v>
      </c>
      <c r="R191" s="1">
        <v>316</v>
      </c>
      <c r="S191" s="1">
        <v>8</v>
      </c>
      <c r="U191" s="1">
        <v>315</v>
      </c>
      <c r="V191" s="1">
        <v>400</v>
      </c>
      <c r="W191" s="1">
        <v>316</v>
      </c>
      <c r="X191" s="1">
        <v>36</v>
      </c>
    </row>
    <row r="197" spans="1:24" x14ac:dyDescent="0.2">
      <c r="C197" s="1" t="s">
        <v>240</v>
      </c>
      <c r="H197" s="1" t="s">
        <v>241</v>
      </c>
      <c r="M197" s="1" t="s">
        <v>242</v>
      </c>
      <c r="R197" s="1" t="s">
        <v>243</v>
      </c>
      <c r="W197" s="1" t="s">
        <v>244</v>
      </c>
    </row>
    <row r="198" spans="1:24" x14ac:dyDescent="0.2">
      <c r="C198" s="1" t="s">
        <v>174</v>
      </c>
      <c r="D198" s="1" t="s">
        <v>245</v>
      </c>
      <c r="H198" s="1" t="s">
        <v>174</v>
      </c>
      <c r="I198" s="1" t="s">
        <v>245</v>
      </c>
      <c r="M198" s="1" t="s">
        <v>174</v>
      </c>
      <c r="N198" s="1" t="s">
        <v>245</v>
      </c>
      <c r="R198" s="1" t="s">
        <v>174</v>
      </c>
      <c r="S198" s="1" t="s">
        <v>245</v>
      </c>
      <c r="W198" s="1" t="s">
        <v>174</v>
      </c>
      <c r="X198" s="1" t="s">
        <v>245</v>
      </c>
    </row>
    <row r="199" spans="1:24" x14ac:dyDescent="0.2">
      <c r="D199" s="1" t="s">
        <v>51</v>
      </c>
      <c r="I199" s="1" t="s">
        <v>51</v>
      </c>
      <c r="N199" s="1" t="s">
        <v>51</v>
      </c>
      <c r="S199" s="1" t="s">
        <v>51</v>
      </c>
      <c r="X199" s="1" t="s">
        <v>51</v>
      </c>
    </row>
    <row r="200" spans="1:24" x14ac:dyDescent="0.2">
      <c r="A200" s="1">
        <v>2.5</v>
      </c>
      <c r="B200" s="1">
        <v>6</v>
      </c>
      <c r="C200" s="1">
        <v>0</v>
      </c>
      <c r="D200" s="1">
        <v>8</v>
      </c>
      <c r="F200" s="1">
        <v>2.5</v>
      </c>
      <c r="G200" s="1">
        <v>6</v>
      </c>
      <c r="H200" s="1">
        <v>0</v>
      </c>
      <c r="I200" s="1">
        <v>10</v>
      </c>
      <c r="K200" s="1">
        <v>2.5</v>
      </c>
      <c r="L200" s="1">
        <v>6</v>
      </c>
      <c r="M200" s="1">
        <v>0</v>
      </c>
      <c r="N200" s="1">
        <v>10</v>
      </c>
      <c r="P200" s="1">
        <v>2.5</v>
      </c>
      <c r="Q200" s="1">
        <v>6</v>
      </c>
      <c r="R200" s="1">
        <v>0</v>
      </c>
      <c r="S200" s="1">
        <v>10</v>
      </c>
      <c r="U200" s="1">
        <v>2.5</v>
      </c>
      <c r="V200" s="1">
        <v>6</v>
      </c>
      <c r="W200" s="1">
        <v>0</v>
      </c>
      <c r="X200" s="1">
        <v>8</v>
      </c>
    </row>
    <row r="201" spans="1:24" x14ac:dyDescent="0.2">
      <c r="A201" s="1">
        <v>6</v>
      </c>
      <c r="B201" s="1">
        <v>10</v>
      </c>
      <c r="C201" s="1">
        <v>7</v>
      </c>
      <c r="D201" s="1">
        <v>8</v>
      </c>
      <c r="F201" s="1">
        <v>6</v>
      </c>
      <c r="G201" s="1">
        <v>10</v>
      </c>
      <c r="H201" s="1">
        <v>7</v>
      </c>
      <c r="I201" s="1">
        <v>10</v>
      </c>
      <c r="K201" s="1">
        <v>6</v>
      </c>
      <c r="L201" s="1">
        <v>10</v>
      </c>
      <c r="M201" s="1">
        <v>7</v>
      </c>
      <c r="N201" s="1">
        <v>10</v>
      </c>
      <c r="P201" s="1">
        <v>6</v>
      </c>
      <c r="Q201" s="1">
        <v>10</v>
      </c>
      <c r="R201" s="1">
        <v>7</v>
      </c>
      <c r="S201" s="1">
        <v>10</v>
      </c>
      <c r="U201" s="1">
        <v>6</v>
      </c>
      <c r="V201" s="1">
        <v>10</v>
      </c>
      <c r="W201" s="1">
        <v>7</v>
      </c>
      <c r="X201" s="1">
        <v>8</v>
      </c>
    </row>
    <row r="202" spans="1:24" x14ac:dyDescent="0.2">
      <c r="A202" s="1">
        <v>10</v>
      </c>
      <c r="B202" s="1">
        <v>18</v>
      </c>
      <c r="C202" s="1">
        <v>11</v>
      </c>
      <c r="D202" s="1">
        <v>12</v>
      </c>
      <c r="F202" s="1">
        <v>10</v>
      </c>
      <c r="G202" s="1">
        <v>18</v>
      </c>
      <c r="H202" s="1">
        <v>11</v>
      </c>
      <c r="I202" s="1">
        <v>10</v>
      </c>
      <c r="K202" s="1">
        <v>10</v>
      </c>
      <c r="L202" s="1">
        <v>18</v>
      </c>
      <c r="M202" s="1">
        <v>11</v>
      </c>
      <c r="N202" s="1">
        <v>10</v>
      </c>
      <c r="P202" s="1">
        <v>10</v>
      </c>
      <c r="Q202" s="1">
        <v>18</v>
      </c>
      <c r="R202" s="1">
        <v>11</v>
      </c>
      <c r="S202" s="1">
        <v>10</v>
      </c>
      <c r="U202" s="1">
        <v>10</v>
      </c>
      <c r="V202" s="1">
        <v>18</v>
      </c>
      <c r="W202" s="1">
        <v>11</v>
      </c>
      <c r="X202" s="1">
        <v>12</v>
      </c>
    </row>
    <row r="203" spans="1:24" x14ac:dyDescent="0.2">
      <c r="A203" s="1">
        <v>18</v>
      </c>
      <c r="B203" s="1">
        <v>30</v>
      </c>
      <c r="C203" s="1">
        <v>19</v>
      </c>
      <c r="D203" s="1">
        <v>12</v>
      </c>
      <c r="F203" s="1">
        <v>18</v>
      </c>
      <c r="G203" s="1">
        <v>30</v>
      </c>
      <c r="H203" s="1">
        <v>19</v>
      </c>
      <c r="I203" s="1">
        <v>10</v>
      </c>
      <c r="K203" s="1">
        <v>18</v>
      </c>
      <c r="L203" s="1">
        <v>30</v>
      </c>
      <c r="M203" s="1">
        <v>19</v>
      </c>
      <c r="N203" s="1">
        <v>10</v>
      </c>
      <c r="P203" s="1">
        <v>18</v>
      </c>
      <c r="Q203" s="1">
        <v>30</v>
      </c>
      <c r="R203" s="1">
        <v>19</v>
      </c>
      <c r="S203" s="1">
        <v>10</v>
      </c>
      <c r="U203" s="1">
        <v>18</v>
      </c>
      <c r="V203" s="1">
        <v>30</v>
      </c>
      <c r="W203" s="1">
        <v>19</v>
      </c>
      <c r="X203" s="1">
        <v>12</v>
      </c>
    </row>
    <row r="204" spans="1:24" x14ac:dyDescent="0.2">
      <c r="A204" s="1">
        <v>30</v>
      </c>
      <c r="B204" s="1">
        <v>50</v>
      </c>
      <c r="C204" s="1">
        <v>31</v>
      </c>
      <c r="D204" s="1">
        <v>16</v>
      </c>
      <c r="F204" s="1">
        <v>30</v>
      </c>
      <c r="G204" s="1">
        <v>50</v>
      </c>
      <c r="H204" s="1">
        <v>31</v>
      </c>
      <c r="I204" s="1">
        <v>10</v>
      </c>
      <c r="K204" s="1">
        <v>30</v>
      </c>
      <c r="L204" s="1">
        <v>50</v>
      </c>
      <c r="M204" s="1">
        <v>31</v>
      </c>
      <c r="N204" s="1">
        <v>10</v>
      </c>
      <c r="P204" s="1">
        <v>30</v>
      </c>
      <c r="Q204" s="1">
        <v>50</v>
      </c>
      <c r="R204" s="1">
        <v>31</v>
      </c>
      <c r="S204" s="1">
        <v>10</v>
      </c>
      <c r="U204" s="1">
        <v>30</v>
      </c>
      <c r="V204" s="1">
        <v>50</v>
      </c>
      <c r="W204" s="1">
        <v>31</v>
      </c>
      <c r="X204" s="1">
        <v>16</v>
      </c>
    </row>
    <row r="205" spans="1:24" x14ac:dyDescent="0.2">
      <c r="A205" s="1">
        <v>50</v>
      </c>
      <c r="B205" s="1">
        <v>80</v>
      </c>
      <c r="C205" s="1">
        <v>51</v>
      </c>
      <c r="D205" s="1">
        <v>20</v>
      </c>
      <c r="F205" s="1">
        <v>50</v>
      </c>
      <c r="G205" s="1">
        <v>80</v>
      </c>
      <c r="H205" s="1">
        <v>51</v>
      </c>
      <c r="I205" s="1">
        <v>10</v>
      </c>
      <c r="K205" s="1">
        <v>50</v>
      </c>
      <c r="L205" s="1">
        <v>80</v>
      </c>
      <c r="M205" s="1">
        <v>51</v>
      </c>
      <c r="N205" s="1">
        <v>10</v>
      </c>
      <c r="P205" s="1">
        <v>50</v>
      </c>
      <c r="Q205" s="1">
        <v>80</v>
      </c>
      <c r="R205" s="1">
        <v>51</v>
      </c>
      <c r="S205" s="1">
        <v>10</v>
      </c>
      <c r="U205" s="1">
        <v>50</v>
      </c>
      <c r="V205" s="1">
        <v>80</v>
      </c>
      <c r="W205" s="1">
        <v>51</v>
      </c>
      <c r="X205" s="1">
        <v>20</v>
      </c>
    </row>
    <row r="206" spans="1:24" x14ac:dyDescent="0.2">
      <c r="A206" s="1">
        <v>80</v>
      </c>
      <c r="B206" s="1">
        <v>120</v>
      </c>
      <c r="C206" s="1">
        <v>81</v>
      </c>
      <c r="D206" s="1">
        <v>20</v>
      </c>
      <c r="F206" s="1">
        <v>80</v>
      </c>
      <c r="G206" s="1">
        <v>120</v>
      </c>
      <c r="H206" s="1">
        <v>81</v>
      </c>
      <c r="I206" s="1">
        <v>15</v>
      </c>
      <c r="K206" s="1">
        <v>80</v>
      </c>
      <c r="L206" s="1">
        <v>120</v>
      </c>
      <c r="M206" s="1">
        <v>81</v>
      </c>
      <c r="N206" s="1">
        <v>15</v>
      </c>
      <c r="P206" s="1">
        <v>80</v>
      </c>
      <c r="Q206" s="1">
        <v>120</v>
      </c>
      <c r="R206" s="1">
        <v>81</v>
      </c>
      <c r="S206" s="1">
        <v>15</v>
      </c>
      <c r="U206" s="1">
        <v>80</v>
      </c>
      <c r="V206" s="1">
        <v>120</v>
      </c>
      <c r="W206" s="1">
        <v>81</v>
      </c>
      <c r="X206" s="1">
        <v>20</v>
      </c>
    </row>
    <row r="207" spans="1:24" x14ac:dyDescent="0.2">
      <c r="A207" s="1">
        <v>120</v>
      </c>
      <c r="B207" s="1">
        <v>150</v>
      </c>
      <c r="C207" s="1">
        <v>121</v>
      </c>
      <c r="D207" s="1">
        <v>24</v>
      </c>
      <c r="F207" s="1">
        <v>120</v>
      </c>
      <c r="G207" s="1">
        <v>150</v>
      </c>
      <c r="H207" s="1">
        <v>121</v>
      </c>
      <c r="I207" s="1">
        <v>15</v>
      </c>
      <c r="K207" s="1">
        <v>120</v>
      </c>
      <c r="L207" s="1">
        <v>150</v>
      </c>
      <c r="M207" s="1">
        <v>121</v>
      </c>
      <c r="N207" s="1">
        <v>15</v>
      </c>
      <c r="P207" s="1">
        <v>120</v>
      </c>
      <c r="Q207" s="1">
        <v>150</v>
      </c>
      <c r="R207" s="1">
        <v>121</v>
      </c>
      <c r="S207" s="1">
        <v>15</v>
      </c>
      <c r="U207" s="1">
        <v>120</v>
      </c>
      <c r="V207" s="1">
        <v>150</v>
      </c>
      <c r="W207" s="1">
        <v>121</v>
      </c>
      <c r="X207" s="1">
        <v>24</v>
      </c>
    </row>
    <row r="208" spans="1:24" x14ac:dyDescent="0.2">
      <c r="A208" s="1">
        <v>150</v>
      </c>
      <c r="B208" s="1">
        <v>180</v>
      </c>
      <c r="C208" s="1">
        <v>151</v>
      </c>
      <c r="D208" s="1">
        <v>24</v>
      </c>
      <c r="F208" s="1">
        <v>150</v>
      </c>
      <c r="G208" s="1">
        <v>180</v>
      </c>
      <c r="H208" s="1">
        <v>151</v>
      </c>
      <c r="I208" s="1">
        <v>15</v>
      </c>
      <c r="K208" s="1">
        <v>150</v>
      </c>
      <c r="L208" s="1">
        <v>180</v>
      </c>
      <c r="M208" s="1">
        <v>151</v>
      </c>
      <c r="N208" s="1">
        <v>15</v>
      </c>
      <c r="P208" s="1">
        <v>150</v>
      </c>
      <c r="Q208" s="1">
        <v>180</v>
      </c>
      <c r="R208" s="1">
        <v>151</v>
      </c>
      <c r="S208" s="1">
        <v>15</v>
      </c>
      <c r="U208" s="1">
        <v>150</v>
      </c>
      <c r="V208" s="1">
        <v>180</v>
      </c>
      <c r="W208" s="1">
        <v>151</v>
      </c>
      <c r="X208" s="1">
        <v>24</v>
      </c>
    </row>
    <row r="209" spans="1:24" x14ac:dyDescent="0.2">
      <c r="A209" s="1">
        <v>180</v>
      </c>
      <c r="B209" s="1">
        <v>250</v>
      </c>
      <c r="C209" s="1">
        <v>181</v>
      </c>
      <c r="D209" s="1">
        <v>28</v>
      </c>
      <c r="F209" s="1">
        <v>180</v>
      </c>
      <c r="G209" s="1">
        <v>250</v>
      </c>
      <c r="H209" s="1">
        <v>181</v>
      </c>
      <c r="I209" s="1">
        <v>15</v>
      </c>
      <c r="K209" s="1">
        <v>180</v>
      </c>
      <c r="L209" s="1">
        <v>250</v>
      </c>
      <c r="M209" s="1">
        <v>181</v>
      </c>
      <c r="N209" s="1">
        <v>15</v>
      </c>
      <c r="P209" s="1">
        <v>180</v>
      </c>
      <c r="Q209" s="1">
        <v>250</v>
      </c>
      <c r="R209" s="1">
        <v>181</v>
      </c>
      <c r="S209" s="1">
        <v>15</v>
      </c>
      <c r="U209" s="1">
        <v>180</v>
      </c>
      <c r="V209" s="1">
        <v>250</v>
      </c>
      <c r="W209" s="1">
        <v>181</v>
      </c>
      <c r="X209" s="1">
        <v>28</v>
      </c>
    </row>
    <row r="210" spans="1:24" x14ac:dyDescent="0.2">
      <c r="A210" s="1">
        <v>250</v>
      </c>
      <c r="B210" s="1">
        <v>315</v>
      </c>
      <c r="C210" s="1">
        <v>251</v>
      </c>
      <c r="D210" s="1">
        <v>32</v>
      </c>
      <c r="F210" s="1">
        <v>250</v>
      </c>
      <c r="G210" s="1">
        <v>315</v>
      </c>
      <c r="H210" s="1">
        <v>251</v>
      </c>
      <c r="I210" s="1">
        <v>15</v>
      </c>
      <c r="K210" s="1">
        <v>250</v>
      </c>
      <c r="L210" s="1">
        <v>315</v>
      </c>
      <c r="M210" s="1">
        <v>251</v>
      </c>
      <c r="N210" s="1">
        <v>15</v>
      </c>
      <c r="P210" s="1">
        <v>250</v>
      </c>
      <c r="Q210" s="1">
        <v>315</v>
      </c>
      <c r="R210" s="1">
        <v>251</v>
      </c>
      <c r="S210" s="1">
        <v>15</v>
      </c>
      <c r="U210" s="1">
        <v>250</v>
      </c>
      <c r="V210" s="1">
        <v>315</v>
      </c>
      <c r="W210" s="1">
        <v>251</v>
      </c>
      <c r="X210" s="1">
        <v>32</v>
      </c>
    </row>
    <row r="211" spans="1:24" x14ac:dyDescent="0.2">
      <c r="A211" s="1">
        <v>315</v>
      </c>
      <c r="B211" s="1">
        <v>400</v>
      </c>
      <c r="C211" s="1">
        <v>316</v>
      </c>
      <c r="D211" s="1">
        <v>36</v>
      </c>
      <c r="F211" s="1">
        <v>315</v>
      </c>
      <c r="G211" s="1">
        <v>400</v>
      </c>
      <c r="H211" s="1">
        <v>316</v>
      </c>
      <c r="I211" s="1">
        <v>15</v>
      </c>
      <c r="K211" s="1">
        <v>315</v>
      </c>
      <c r="L211" s="1">
        <v>400</v>
      </c>
      <c r="M211" s="1">
        <v>316</v>
      </c>
      <c r="N211" s="1">
        <v>15</v>
      </c>
      <c r="P211" s="1">
        <v>315</v>
      </c>
      <c r="Q211" s="1">
        <v>400</v>
      </c>
      <c r="R211" s="1">
        <v>316</v>
      </c>
      <c r="S211" s="1">
        <v>15</v>
      </c>
      <c r="U211" s="1">
        <v>315</v>
      </c>
      <c r="V211" s="1">
        <v>400</v>
      </c>
      <c r="W211" s="1">
        <v>316</v>
      </c>
      <c r="X211" s="1">
        <v>36</v>
      </c>
    </row>
    <row r="217" spans="1:24" x14ac:dyDescent="0.2">
      <c r="C217" s="1" t="s">
        <v>246</v>
      </c>
      <c r="H217" s="1" t="s">
        <v>247</v>
      </c>
      <c r="M217" s="1" t="s">
        <v>248</v>
      </c>
      <c r="R217" s="1" t="s">
        <v>249</v>
      </c>
      <c r="W217" s="1" t="s">
        <v>250</v>
      </c>
    </row>
    <row r="218" spans="1:24" x14ac:dyDescent="0.2">
      <c r="C218" s="1" t="s">
        <v>174</v>
      </c>
      <c r="D218" s="1" t="s">
        <v>251</v>
      </c>
      <c r="H218" s="1" t="s">
        <v>174</v>
      </c>
      <c r="I218" s="1" t="s">
        <v>251</v>
      </c>
      <c r="M218" s="1" t="s">
        <v>174</v>
      </c>
      <c r="N218" s="1" t="s">
        <v>251</v>
      </c>
      <c r="R218" s="1" t="s">
        <v>174</v>
      </c>
      <c r="S218" s="1" t="s">
        <v>251</v>
      </c>
      <c r="W218" s="1" t="s">
        <v>174</v>
      </c>
      <c r="X218" s="1" t="s">
        <v>251</v>
      </c>
    </row>
    <row r="219" spans="1:24" x14ac:dyDescent="0.2">
      <c r="D219" s="1" t="s">
        <v>51</v>
      </c>
      <c r="I219" s="1" t="s">
        <v>51</v>
      </c>
      <c r="N219" s="1" t="s">
        <v>51</v>
      </c>
      <c r="S219" s="1" t="s">
        <v>51</v>
      </c>
      <c r="X219" s="1" t="s">
        <v>51</v>
      </c>
    </row>
    <row r="220" spans="1:24" x14ac:dyDescent="0.2">
      <c r="A220" s="1">
        <v>2.5</v>
      </c>
      <c r="B220" s="1">
        <v>6</v>
      </c>
      <c r="C220" s="1">
        <v>0</v>
      </c>
      <c r="D220" s="1">
        <v>4</v>
      </c>
      <c r="F220" s="1">
        <v>2.5</v>
      </c>
      <c r="G220" s="1">
        <v>6</v>
      </c>
      <c r="H220" s="1">
        <v>0</v>
      </c>
      <c r="I220" s="1">
        <v>10</v>
      </c>
      <c r="K220" s="1">
        <v>2.5</v>
      </c>
      <c r="L220" s="1">
        <v>6</v>
      </c>
      <c r="M220" s="1">
        <v>0</v>
      </c>
      <c r="N220" s="1">
        <v>10</v>
      </c>
      <c r="P220" s="1">
        <v>2.5</v>
      </c>
      <c r="Q220" s="1">
        <v>6</v>
      </c>
      <c r="R220" s="1">
        <v>0</v>
      </c>
      <c r="S220" s="1">
        <v>10</v>
      </c>
      <c r="U220" s="1">
        <v>2.5</v>
      </c>
      <c r="V220" s="1">
        <v>6</v>
      </c>
      <c r="W220" s="1">
        <v>0</v>
      </c>
      <c r="X220" s="1">
        <v>4</v>
      </c>
    </row>
    <row r="221" spans="1:24" x14ac:dyDescent="0.2">
      <c r="A221" s="1">
        <v>6</v>
      </c>
      <c r="B221" s="1">
        <v>10</v>
      </c>
      <c r="C221" s="1">
        <v>7</v>
      </c>
      <c r="D221" s="1">
        <v>4</v>
      </c>
      <c r="F221" s="1">
        <v>6</v>
      </c>
      <c r="G221" s="1">
        <v>10</v>
      </c>
      <c r="H221" s="1">
        <v>7</v>
      </c>
      <c r="I221" s="1">
        <v>10</v>
      </c>
      <c r="K221" s="1">
        <v>6</v>
      </c>
      <c r="L221" s="1">
        <v>10</v>
      </c>
      <c r="M221" s="1">
        <v>7</v>
      </c>
      <c r="N221" s="1">
        <v>10</v>
      </c>
      <c r="P221" s="1">
        <v>6</v>
      </c>
      <c r="Q221" s="1">
        <v>10</v>
      </c>
      <c r="R221" s="1">
        <v>7</v>
      </c>
      <c r="S221" s="1">
        <v>10</v>
      </c>
      <c r="U221" s="1">
        <v>6</v>
      </c>
      <c r="V221" s="1">
        <v>10</v>
      </c>
      <c r="W221" s="1">
        <v>7</v>
      </c>
      <c r="X221" s="1">
        <v>4</v>
      </c>
    </row>
    <row r="222" spans="1:24" x14ac:dyDescent="0.2">
      <c r="A222" s="1">
        <v>10</v>
      </c>
      <c r="B222" s="1">
        <v>18</v>
      </c>
      <c r="C222" s="1">
        <v>11</v>
      </c>
      <c r="D222" s="1">
        <v>6</v>
      </c>
      <c r="F222" s="1">
        <v>10</v>
      </c>
      <c r="G222" s="1">
        <v>18</v>
      </c>
      <c r="H222" s="1">
        <v>11</v>
      </c>
      <c r="I222" s="1">
        <v>10</v>
      </c>
      <c r="K222" s="1">
        <v>10</v>
      </c>
      <c r="L222" s="1">
        <v>18</v>
      </c>
      <c r="M222" s="1">
        <v>11</v>
      </c>
      <c r="N222" s="1">
        <v>10</v>
      </c>
      <c r="P222" s="1">
        <v>10</v>
      </c>
      <c r="Q222" s="1">
        <v>18</v>
      </c>
      <c r="R222" s="1">
        <v>11</v>
      </c>
      <c r="S222" s="1">
        <v>10</v>
      </c>
      <c r="U222" s="1">
        <v>10</v>
      </c>
      <c r="V222" s="1">
        <v>18</v>
      </c>
      <c r="W222" s="1">
        <v>11</v>
      </c>
      <c r="X222" s="1">
        <v>6</v>
      </c>
    </row>
    <row r="223" spans="1:24" x14ac:dyDescent="0.2">
      <c r="A223" s="1">
        <v>18</v>
      </c>
      <c r="B223" s="1">
        <v>30</v>
      </c>
      <c r="C223" s="1">
        <v>19</v>
      </c>
      <c r="D223" s="1">
        <v>6</v>
      </c>
      <c r="F223" s="1">
        <v>18</v>
      </c>
      <c r="G223" s="1">
        <v>30</v>
      </c>
      <c r="H223" s="1">
        <v>19</v>
      </c>
      <c r="I223" s="1">
        <v>10</v>
      </c>
      <c r="K223" s="1">
        <v>18</v>
      </c>
      <c r="L223" s="1">
        <v>30</v>
      </c>
      <c r="M223" s="1">
        <v>19</v>
      </c>
      <c r="N223" s="1">
        <v>10</v>
      </c>
      <c r="P223" s="1">
        <v>18</v>
      </c>
      <c r="Q223" s="1">
        <v>30</v>
      </c>
      <c r="R223" s="1">
        <v>19</v>
      </c>
      <c r="S223" s="1">
        <v>10</v>
      </c>
      <c r="U223" s="1">
        <v>18</v>
      </c>
      <c r="V223" s="1">
        <v>30</v>
      </c>
      <c r="W223" s="1">
        <v>19</v>
      </c>
      <c r="X223" s="1">
        <v>6</v>
      </c>
    </row>
    <row r="224" spans="1:24" x14ac:dyDescent="0.2">
      <c r="A224" s="1">
        <v>30</v>
      </c>
      <c r="B224" s="1">
        <v>50</v>
      </c>
      <c r="C224" s="1">
        <v>31</v>
      </c>
      <c r="D224" s="1">
        <v>8</v>
      </c>
      <c r="F224" s="1">
        <v>30</v>
      </c>
      <c r="G224" s="1">
        <v>50</v>
      </c>
      <c r="H224" s="1">
        <v>31</v>
      </c>
      <c r="I224" s="1">
        <v>10</v>
      </c>
      <c r="K224" s="1">
        <v>30</v>
      </c>
      <c r="L224" s="1">
        <v>50</v>
      </c>
      <c r="M224" s="1">
        <v>31</v>
      </c>
      <c r="N224" s="1">
        <v>10</v>
      </c>
      <c r="P224" s="1">
        <v>30</v>
      </c>
      <c r="Q224" s="1">
        <v>50</v>
      </c>
      <c r="R224" s="1">
        <v>31</v>
      </c>
      <c r="S224" s="1">
        <v>10</v>
      </c>
      <c r="U224" s="1">
        <v>30</v>
      </c>
      <c r="V224" s="1">
        <v>50</v>
      </c>
      <c r="W224" s="1">
        <v>31</v>
      </c>
      <c r="X224" s="1">
        <v>8</v>
      </c>
    </row>
    <row r="225" spans="1:24" x14ac:dyDescent="0.2">
      <c r="A225" s="1">
        <v>50</v>
      </c>
      <c r="B225" s="1">
        <v>80</v>
      </c>
      <c r="C225" s="1">
        <v>51</v>
      </c>
      <c r="D225" s="1">
        <v>10</v>
      </c>
      <c r="F225" s="1">
        <v>50</v>
      </c>
      <c r="G225" s="1">
        <v>80</v>
      </c>
      <c r="H225" s="1">
        <v>51</v>
      </c>
      <c r="I225" s="1">
        <v>10</v>
      </c>
      <c r="K225" s="1">
        <v>50</v>
      </c>
      <c r="L225" s="1">
        <v>80</v>
      </c>
      <c r="M225" s="1">
        <v>51</v>
      </c>
      <c r="N225" s="1">
        <v>10</v>
      </c>
      <c r="P225" s="1">
        <v>50</v>
      </c>
      <c r="Q225" s="1">
        <v>80</v>
      </c>
      <c r="R225" s="1">
        <v>51</v>
      </c>
      <c r="S225" s="1">
        <v>10</v>
      </c>
      <c r="U225" s="1">
        <v>50</v>
      </c>
      <c r="V225" s="1">
        <v>80</v>
      </c>
      <c r="W225" s="1">
        <v>51</v>
      </c>
      <c r="X225" s="1">
        <v>10</v>
      </c>
    </row>
    <row r="226" spans="1:24" x14ac:dyDescent="0.2">
      <c r="A226" s="1">
        <v>80</v>
      </c>
      <c r="B226" s="1">
        <v>120</v>
      </c>
      <c r="C226" s="1">
        <v>81</v>
      </c>
      <c r="D226" s="1">
        <v>10</v>
      </c>
      <c r="F226" s="1">
        <v>80</v>
      </c>
      <c r="G226" s="1">
        <v>120</v>
      </c>
      <c r="H226" s="1">
        <v>81</v>
      </c>
      <c r="I226" s="1">
        <v>15</v>
      </c>
      <c r="K226" s="1">
        <v>80</v>
      </c>
      <c r="L226" s="1">
        <v>120</v>
      </c>
      <c r="M226" s="1">
        <v>81</v>
      </c>
      <c r="N226" s="1">
        <v>15</v>
      </c>
      <c r="P226" s="1">
        <v>80</v>
      </c>
      <c r="Q226" s="1">
        <v>120</v>
      </c>
      <c r="R226" s="1">
        <v>81</v>
      </c>
      <c r="S226" s="1">
        <v>15</v>
      </c>
      <c r="U226" s="1">
        <v>80</v>
      </c>
      <c r="V226" s="1">
        <v>120</v>
      </c>
      <c r="W226" s="1">
        <v>81</v>
      </c>
      <c r="X226" s="1">
        <v>10</v>
      </c>
    </row>
    <row r="227" spans="1:24" x14ac:dyDescent="0.2">
      <c r="A227" s="1">
        <v>120</v>
      </c>
      <c r="B227" s="1">
        <v>150</v>
      </c>
      <c r="C227" s="1">
        <v>121</v>
      </c>
      <c r="D227" s="1">
        <v>12</v>
      </c>
      <c r="F227" s="1">
        <v>120</v>
      </c>
      <c r="G227" s="1">
        <v>150</v>
      </c>
      <c r="H227" s="1">
        <v>121</v>
      </c>
      <c r="I227" s="1">
        <v>15</v>
      </c>
      <c r="K227" s="1">
        <v>120</v>
      </c>
      <c r="L227" s="1">
        <v>150</v>
      </c>
      <c r="M227" s="1">
        <v>121</v>
      </c>
      <c r="N227" s="1">
        <v>15</v>
      </c>
      <c r="P227" s="1">
        <v>120</v>
      </c>
      <c r="Q227" s="1">
        <v>150</v>
      </c>
      <c r="R227" s="1">
        <v>121</v>
      </c>
      <c r="S227" s="1">
        <v>15</v>
      </c>
      <c r="U227" s="1">
        <v>120</v>
      </c>
      <c r="V227" s="1">
        <v>150</v>
      </c>
      <c r="W227" s="1">
        <v>121</v>
      </c>
      <c r="X227" s="1">
        <v>12</v>
      </c>
    </row>
    <row r="228" spans="1:24" x14ac:dyDescent="0.2">
      <c r="A228" s="1">
        <v>150</v>
      </c>
      <c r="B228" s="1">
        <v>180</v>
      </c>
      <c r="C228" s="1">
        <v>151</v>
      </c>
      <c r="D228" s="1">
        <v>12</v>
      </c>
      <c r="F228" s="1">
        <v>150</v>
      </c>
      <c r="G228" s="1">
        <v>180</v>
      </c>
      <c r="H228" s="1">
        <v>151</v>
      </c>
      <c r="I228" s="1">
        <v>15</v>
      </c>
      <c r="K228" s="1">
        <v>150</v>
      </c>
      <c r="L228" s="1">
        <v>180</v>
      </c>
      <c r="M228" s="1">
        <v>151</v>
      </c>
      <c r="N228" s="1">
        <v>15</v>
      </c>
      <c r="P228" s="1">
        <v>150</v>
      </c>
      <c r="Q228" s="1">
        <v>180</v>
      </c>
      <c r="R228" s="1">
        <v>151</v>
      </c>
      <c r="S228" s="1">
        <v>15</v>
      </c>
      <c r="U228" s="1">
        <v>150</v>
      </c>
      <c r="V228" s="1">
        <v>180</v>
      </c>
      <c r="W228" s="1">
        <v>151</v>
      </c>
      <c r="X228" s="1">
        <v>12</v>
      </c>
    </row>
    <row r="229" spans="1:24" x14ac:dyDescent="0.2">
      <c r="A229" s="1">
        <v>180</v>
      </c>
      <c r="B229" s="1">
        <v>250</v>
      </c>
      <c r="C229" s="1">
        <v>181</v>
      </c>
      <c r="D229" s="1">
        <v>14</v>
      </c>
      <c r="F229" s="1">
        <v>180</v>
      </c>
      <c r="G229" s="1">
        <v>250</v>
      </c>
      <c r="H229" s="1">
        <v>181</v>
      </c>
      <c r="I229" s="1">
        <v>15</v>
      </c>
      <c r="K229" s="1">
        <v>180</v>
      </c>
      <c r="L229" s="1">
        <v>250</v>
      </c>
      <c r="M229" s="1">
        <v>181</v>
      </c>
      <c r="N229" s="1">
        <v>15</v>
      </c>
      <c r="P229" s="1">
        <v>180</v>
      </c>
      <c r="Q229" s="1">
        <v>250</v>
      </c>
      <c r="R229" s="1">
        <v>181</v>
      </c>
      <c r="S229" s="1">
        <v>15</v>
      </c>
      <c r="U229" s="1">
        <v>180</v>
      </c>
      <c r="V229" s="1">
        <v>250</v>
      </c>
      <c r="W229" s="1">
        <v>181</v>
      </c>
      <c r="X229" s="1">
        <v>14</v>
      </c>
    </row>
    <row r="230" spans="1:24" x14ac:dyDescent="0.2">
      <c r="A230" s="1">
        <v>250</v>
      </c>
      <c r="B230" s="1">
        <v>315</v>
      </c>
      <c r="C230" s="1">
        <v>251</v>
      </c>
      <c r="D230" s="1">
        <v>16</v>
      </c>
      <c r="F230" s="1">
        <v>250</v>
      </c>
      <c r="G230" s="1">
        <v>315</v>
      </c>
      <c r="H230" s="1">
        <v>251</v>
      </c>
      <c r="I230" s="1">
        <v>15</v>
      </c>
      <c r="K230" s="1">
        <v>250</v>
      </c>
      <c r="L230" s="1">
        <v>315</v>
      </c>
      <c r="M230" s="1">
        <v>251</v>
      </c>
      <c r="N230" s="1">
        <v>15</v>
      </c>
      <c r="P230" s="1">
        <v>250</v>
      </c>
      <c r="Q230" s="1">
        <v>315</v>
      </c>
      <c r="R230" s="1">
        <v>251</v>
      </c>
      <c r="S230" s="1">
        <v>15</v>
      </c>
      <c r="U230" s="1">
        <v>250</v>
      </c>
      <c r="V230" s="1">
        <v>315</v>
      </c>
      <c r="W230" s="1">
        <v>251</v>
      </c>
      <c r="X230" s="1">
        <v>16</v>
      </c>
    </row>
    <row r="231" spans="1:24" x14ac:dyDescent="0.2">
      <c r="A231" s="1">
        <v>315</v>
      </c>
      <c r="B231" s="1">
        <v>400</v>
      </c>
      <c r="C231" s="1">
        <v>316</v>
      </c>
      <c r="D231" s="1">
        <v>18</v>
      </c>
      <c r="F231" s="1">
        <v>315</v>
      </c>
      <c r="G231" s="1">
        <v>400</v>
      </c>
      <c r="H231" s="1">
        <v>316</v>
      </c>
      <c r="I231" s="1">
        <v>15</v>
      </c>
      <c r="K231" s="1">
        <v>315</v>
      </c>
      <c r="L231" s="1">
        <v>400</v>
      </c>
      <c r="M231" s="1">
        <v>316</v>
      </c>
      <c r="N231" s="1">
        <v>15</v>
      </c>
      <c r="P231" s="1">
        <v>315</v>
      </c>
      <c r="Q231" s="1">
        <v>400</v>
      </c>
      <c r="R231" s="1">
        <v>316</v>
      </c>
      <c r="S231" s="1">
        <v>15</v>
      </c>
      <c r="U231" s="1">
        <v>315</v>
      </c>
      <c r="V231" s="1">
        <v>400</v>
      </c>
      <c r="W231" s="1">
        <v>316</v>
      </c>
      <c r="X231" s="1">
        <v>18</v>
      </c>
    </row>
    <row r="237" spans="1:24" x14ac:dyDescent="0.2">
      <c r="C237" s="1" t="s">
        <v>252</v>
      </c>
      <c r="H237" s="1" t="s">
        <v>253</v>
      </c>
      <c r="M237" s="1" t="s">
        <v>254</v>
      </c>
      <c r="R237" s="1" t="s">
        <v>255</v>
      </c>
      <c r="W237" s="1" t="s">
        <v>256</v>
      </c>
    </row>
    <row r="238" spans="1:24" x14ac:dyDescent="0.2">
      <c r="C238" s="1" t="s">
        <v>174</v>
      </c>
      <c r="D238" s="1" t="s">
        <v>257</v>
      </c>
      <c r="H238" s="1" t="s">
        <v>174</v>
      </c>
      <c r="I238" s="1" t="s">
        <v>257</v>
      </c>
      <c r="M238" s="1" t="s">
        <v>174</v>
      </c>
      <c r="N238" s="1" t="s">
        <v>257</v>
      </c>
      <c r="R238" s="1" t="s">
        <v>174</v>
      </c>
      <c r="S238" s="1" t="s">
        <v>257</v>
      </c>
      <c r="W238" s="1" t="s">
        <v>174</v>
      </c>
      <c r="X238" s="1" t="s">
        <v>257</v>
      </c>
    </row>
    <row r="239" spans="1:24" x14ac:dyDescent="0.2">
      <c r="D239" s="1" t="s">
        <v>51</v>
      </c>
      <c r="I239" s="1" t="s">
        <v>51</v>
      </c>
      <c r="N239" s="1" t="s">
        <v>51</v>
      </c>
      <c r="S239" s="1" t="s">
        <v>51</v>
      </c>
      <c r="X239" s="1" t="s">
        <v>51</v>
      </c>
    </row>
    <row r="240" spans="1:24" x14ac:dyDescent="0.2">
      <c r="A240" s="1">
        <v>2.5</v>
      </c>
      <c r="B240" s="1">
        <v>6</v>
      </c>
      <c r="C240" s="1">
        <v>0</v>
      </c>
      <c r="D240" s="1">
        <v>0.35</v>
      </c>
      <c r="F240" s="1">
        <v>2.5</v>
      </c>
      <c r="G240" s="1">
        <v>6</v>
      </c>
      <c r="H240" s="1">
        <v>0</v>
      </c>
      <c r="I240" s="1">
        <v>0.35</v>
      </c>
      <c r="K240" s="1">
        <v>2.5</v>
      </c>
      <c r="L240" s="1">
        <v>6</v>
      </c>
      <c r="M240" s="1">
        <v>0</v>
      </c>
      <c r="N240" s="1">
        <v>0.35</v>
      </c>
      <c r="P240" s="1">
        <v>2.5</v>
      </c>
      <c r="Q240" s="1">
        <v>6</v>
      </c>
      <c r="R240" s="1">
        <v>0</v>
      </c>
      <c r="S240" s="1">
        <v>0.35</v>
      </c>
      <c r="U240" s="1">
        <v>2.5</v>
      </c>
      <c r="V240" s="1">
        <v>6</v>
      </c>
      <c r="W240" s="1">
        <v>0</v>
      </c>
      <c r="X240" s="1">
        <v>0.35</v>
      </c>
    </row>
    <row r="241" spans="1:24" x14ac:dyDescent="0.2">
      <c r="A241" s="1">
        <v>6</v>
      </c>
      <c r="B241" s="1">
        <v>10</v>
      </c>
      <c r="C241" s="1">
        <v>7</v>
      </c>
      <c r="D241" s="1">
        <v>0.35</v>
      </c>
      <c r="F241" s="1">
        <v>6</v>
      </c>
      <c r="G241" s="1">
        <v>10</v>
      </c>
      <c r="H241" s="1">
        <v>7</v>
      </c>
      <c r="I241" s="1">
        <v>0.35</v>
      </c>
      <c r="K241" s="1">
        <v>6</v>
      </c>
      <c r="L241" s="1">
        <v>10</v>
      </c>
      <c r="M241" s="1">
        <v>7</v>
      </c>
      <c r="N241" s="1">
        <v>0.35</v>
      </c>
      <c r="P241" s="1">
        <v>6</v>
      </c>
      <c r="Q241" s="1">
        <v>10</v>
      </c>
      <c r="R241" s="1">
        <v>7</v>
      </c>
      <c r="S241" s="1">
        <v>0.35</v>
      </c>
      <c r="U241" s="1">
        <v>6</v>
      </c>
      <c r="V241" s="1">
        <v>10</v>
      </c>
      <c r="W241" s="1">
        <v>7</v>
      </c>
      <c r="X241" s="1">
        <v>0.35</v>
      </c>
    </row>
    <row r="242" spans="1:24" x14ac:dyDescent="0.2">
      <c r="A242" s="1">
        <v>10</v>
      </c>
      <c r="B242" s="1">
        <v>18</v>
      </c>
      <c r="C242" s="1">
        <v>11</v>
      </c>
      <c r="D242" s="1">
        <v>0.35</v>
      </c>
      <c r="F242" s="1">
        <v>10</v>
      </c>
      <c r="G242" s="1">
        <v>18</v>
      </c>
      <c r="H242" s="1">
        <v>11</v>
      </c>
      <c r="I242" s="1">
        <v>0.35</v>
      </c>
      <c r="K242" s="1">
        <v>10</v>
      </c>
      <c r="L242" s="1">
        <v>18</v>
      </c>
      <c r="M242" s="1">
        <v>11</v>
      </c>
      <c r="N242" s="1">
        <v>0.35</v>
      </c>
      <c r="P242" s="1">
        <v>10</v>
      </c>
      <c r="Q242" s="1">
        <v>18</v>
      </c>
      <c r="R242" s="1">
        <v>11</v>
      </c>
      <c r="S242" s="1">
        <v>0.35</v>
      </c>
      <c r="U242" s="1">
        <v>10</v>
      </c>
      <c r="V242" s="1">
        <v>18</v>
      </c>
      <c r="W242" s="1">
        <v>11</v>
      </c>
      <c r="X242" s="1">
        <v>0.35</v>
      </c>
    </row>
    <row r="243" spans="1:24" x14ac:dyDescent="0.2">
      <c r="A243" s="1">
        <v>18</v>
      </c>
      <c r="B243" s="1">
        <v>30</v>
      </c>
      <c r="C243" s="1">
        <v>19</v>
      </c>
      <c r="D243" s="1">
        <v>0.35</v>
      </c>
      <c r="F243" s="1">
        <v>18</v>
      </c>
      <c r="G243" s="1">
        <v>30</v>
      </c>
      <c r="H243" s="1">
        <v>19</v>
      </c>
      <c r="I243" s="1">
        <v>0.35</v>
      </c>
      <c r="K243" s="1">
        <v>18</v>
      </c>
      <c r="L243" s="1">
        <v>30</v>
      </c>
      <c r="M243" s="1">
        <v>19</v>
      </c>
      <c r="N243" s="1">
        <v>0.35</v>
      </c>
      <c r="P243" s="1">
        <v>18</v>
      </c>
      <c r="Q243" s="1">
        <v>30</v>
      </c>
      <c r="R243" s="1">
        <v>19</v>
      </c>
      <c r="S243" s="1">
        <v>0.35</v>
      </c>
      <c r="U243" s="1">
        <v>18</v>
      </c>
      <c r="V243" s="1">
        <v>30</v>
      </c>
      <c r="W243" s="1">
        <v>19</v>
      </c>
      <c r="X243" s="1">
        <v>0.35</v>
      </c>
    </row>
    <row r="244" spans="1:24" x14ac:dyDescent="0.2">
      <c r="A244" s="1">
        <v>30</v>
      </c>
      <c r="B244" s="1">
        <v>50</v>
      </c>
      <c r="C244" s="1">
        <v>31</v>
      </c>
      <c r="D244" s="1">
        <v>0.35</v>
      </c>
      <c r="F244" s="1">
        <v>30</v>
      </c>
      <c r="G244" s="1">
        <v>50</v>
      </c>
      <c r="H244" s="1">
        <v>31</v>
      </c>
      <c r="I244" s="1">
        <v>0.35</v>
      </c>
      <c r="K244" s="1">
        <v>30</v>
      </c>
      <c r="L244" s="1">
        <v>50</v>
      </c>
      <c r="M244" s="1">
        <v>31</v>
      </c>
      <c r="N244" s="1">
        <v>0.35</v>
      </c>
      <c r="P244" s="1">
        <v>30</v>
      </c>
      <c r="Q244" s="1">
        <v>50</v>
      </c>
      <c r="R244" s="1">
        <v>31</v>
      </c>
      <c r="S244" s="1">
        <v>0.35</v>
      </c>
      <c r="U244" s="1">
        <v>30</v>
      </c>
      <c r="V244" s="1">
        <v>50</v>
      </c>
      <c r="W244" s="1">
        <v>31</v>
      </c>
      <c r="X244" s="1">
        <v>0.35</v>
      </c>
    </row>
    <row r="245" spans="1:24" x14ac:dyDescent="0.2">
      <c r="A245" s="1">
        <v>50</v>
      </c>
      <c r="B245" s="1">
        <v>80</v>
      </c>
      <c r="C245" s="1">
        <v>51</v>
      </c>
      <c r="D245" s="1">
        <v>0.35</v>
      </c>
      <c r="F245" s="1">
        <v>50</v>
      </c>
      <c r="G245" s="1">
        <v>80</v>
      </c>
      <c r="H245" s="1">
        <v>51</v>
      </c>
      <c r="I245" s="1">
        <v>0.35</v>
      </c>
      <c r="K245" s="1">
        <v>50</v>
      </c>
      <c r="L245" s="1">
        <v>80</v>
      </c>
      <c r="M245" s="1">
        <v>51</v>
      </c>
      <c r="N245" s="1">
        <v>0.35</v>
      </c>
      <c r="P245" s="1">
        <v>50</v>
      </c>
      <c r="Q245" s="1">
        <v>80</v>
      </c>
      <c r="R245" s="1">
        <v>51</v>
      </c>
      <c r="S245" s="1">
        <v>0.35</v>
      </c>
      <c r="U245" s="1">
        <v>50</v>
      </c>
      <c r="V245" s="1">
        <v>80</v>
      </c>
      <c r="W245" s="1">
        <v>51</v>
      </c>
      <c r="X245" s="1">
        <v>0.35</v>
      </c>
    </row>
    <row r="246" spans="1:24" x14ac:dyDescent="0.2">
      <c r="A246" s="1">
        <v>80</v>
      </c>
      <c r="B246" s="1">
        <v>120</v>
      </c>
      <c r="C246" s="1">
        <v>81</v>
      </c>
      <c r="D246" s="1">
        <v>0.35</v>
      </c>
      <c r="F246" s="1">
        <v>80</v>
      </c>
      <c r="G246" s="1">
        <v>120</v>
      </c>
      <c r="H246" s="1">
        <v>81</v>
      </c>
      <c r="I246" s="1">
        <v>0.35</v>
      </c>
      <c r="K246" s="1">
        <v>80</v>
      </c>
      <c r="L246" s="1">
        <v>120</v>
      </c>
      <c r="M246" s="1">
        <v>81</v>
      </c>
      <c r="N246" s="1">
        <v>0.35</v>
      </c>
      <c r="P246" s="1">
        <v>80</v>
      </c>
      <c r="Q246" s="1">
        <v>120</v>
      </c>
      <c r="R246" s="1">
        <v>81</v>
      </c>
      <c r="S246" s="1">
        <v>0.35</v>
      </c>
      <c r="U246" s="1">
        <v>80</v>
      </c>
      <c r="V246" s="1">
        <v>120</v>
      </c>
      <c r="W246" s="1">
        <v>81</v>
      </c>
      <c r="X246" s="1">
        <v>0.35</v>
      </c>
    </row>
    <row r="247" spans="1:24" x14ac:dyDescent="0.2">
      <c r="A247" s="1">
        <v>120</v>
      </c>
      <c r="B247" s="1">
        <v>150</v>
      </c>
      <c r="C247" s="1">
        <v>121</v>
      </c>
      <c r="D247" s="1">
        <v>0.35</v>
      </c>
      <c r="F247" s="1">
        <v>120</v>
      </c>
      <c r="G247" s="1">
        <v>150</v>
      </c>
      <c r="H247" s="1">
        <v>121</v>
      </c>
      <c r="I247" s="1">
        <v>0.35</v>
      </c>
      <c r="K247" s="1">
        <v>120</v>
      </c>
      <c r="L247" s="1">
        <v>150</v>
      </c>
      <c r="M247" s="1">
        <v>121</v>
      </c>
      <c r="N247" s="1">
        <v>0.35</v>
      </c>
      <c r="P247" s="1">
        <v>120</v>
      </c>
      <c r="Q247" s="1">
        <v>150</v>
      </c>
      <c r="R247" s="1">
        <v>121</v>
      </c>
      <c r="S247" s="1">
        <v>0.35</v>
      </c>
      <c r="U247" s="1">
        <v>120</v>
      </c>
      <c r="V247" s="1">
        <v>150</v>
      </c>
      <c r="W247" s="1">
        <v>121</v>
      </c>
      <c r="X247" s="1">
        <v>0.35</v>
      </c>
    </row>
    <row r="248" spans="1:24" x14ac:dyDescent="0.2">
      <c r="A248" s="1">
        <v>150</v>
      </c>
      <c r="B248" s="1">
        <v>180</v>
      </c>
      <c r="C248" s="1">
        <v>151</v>
      </c>
      <c r="D248" s="1">
        <v>0.35</v>
      </c>
      <c r="F248" s="1">
        <v>150</v>
      </c>
      <c r="G248" s="1">
        <v>180</v>
      </c>
      <c r="H248" s="1">
        <v>151</v>
      </c>
      <c r="I248" s="1">
        <v>0.35</v>
      </c>
      <c r="K248" s="1">
        <v>150</v>
      </c>
      <c r="L248" s="1">
        <v>180</v>
      </c>
      <c r="M248" s="1">
        <v>151</v>
      </c>
      <c r="N248" s="1">
        <v>0.35</v>
      </c>
      <c r="P248" s="1">
        <v>150</v>
      </c>
      <c r="Q248" s="1">
        <v>180</v>
      </c>
      <c r="R248" s="1">
        <v>151</v>
      </c>
      <c r="S248" s="1">
        <v>0.35</v>
      </c>
      <c r="U248" s="1">
        <v>150</v>
      </c>
      <c r="V248" s="1">
        <v>180</v>
      </c>
      <c r="W248" s="1">
        <v>151</v>
      </c>
      <c r="X248" s="1">
        <v>0.35</v>
      </c>
    </row>
    <row r="249" spans="1:24" x14ac:dyDescent="0.2">
      <c r="A249" s="1">
        <v>180</v>
      </c>
      <c r="B249" s="1">
        <v>250</v>
      </c>
      <c r="C249" s="1">
        <v>181</v>
      </c>
      <c r="D249" s="1">
        <v>0.35</v>
      </c>
      <c r="F249" s="1">
        <v>180</v>
      </c>
      <c r="G249" s="1">
        <v>250</v>
      </c>
      <c r="H249" s="1">
        <v>181</v>
      </c>
      <c r="I249" s="1">
        <v>0.4</v>
      </c>
      <c r="K249" s="1">
        <v>180</v>
      </c>
      <c r="L249" s="1">
        <v>250</v>
      </c>
      <c r="M249" s="1">
        <v>181</v>
      </c>
      <c r="N249" s="1">
        <v>0.4</v>
      </c>
      <c r="P249" s="1">
        <v>180</v>
      </c>
      <c r="Q249" s="1">
        <v>250</v>
      </c>
      <c r="R249" s="1">
        <v>181</v>
      </c>
      <c r="S249" s="1">
        <v>0.4</v>
      </c>
      <c r="U249" s="1">
        <v>180</v>
      </c>
      <c r="V249" s="1">
        <v>250</v>
      </c>
      <c r="W249" s="1">
        <v>181</v>
      </c>
      <c r="X249" s="1">
        <v>0.35</v>
      </c>
    </row>
    <row r="250" spans="1:24" x14ac:dyDescent="0.2">
      <c r="A250" s="1">
        <v>250</v>
      </c>
      <c r="B250" s="1">
        <v>315</v>
      </c>
      <c r="C250" s="1">
        <v>251</v>
      </c>
      <c r="D250" s="1">
        <v>0.35</v>
      </c>
      <c r="F250" s="1">
        <v>250</v>
      </c>
      <c r="G250" s="1">
        <v>315</v>
      </c>
      <c r="H250" s="1">
        <v>251</v>
      </c>
      <c r="I250" s="1">
        <v>0.4</v>
      </c>
      <c r="K250" s="1">
        <v>250</v>
      </c>
      <c r="L250" s="1">
        <v>315</v>
      </c>
      <c r="M250" s="1">
        <v>251</v>
      </c>
      <c r="N250" s="1">
        <v>0.4</v>
      </c>
      <c r="P250" s="1">
        <v>250</v>
      </c>
      <c r="Q250" s="1">
        <v>315</v>
      </c>
      <c r="R250" s="1">
        <v>251</v>
      </c>
      <c r="S250" s="1">
        <v>0.4</v>
      </c>
      <c r="U250" s="1">
        <v>250</v>
      </c>
      <c r="V250" s="1">
        <v>315</v>
      </c>
      <c r="W250" s="1">
        <v>251</v>
      </c>
      <c r="X250" s="1">
        <v>0.35</v>
      </c>
    </row>
    <row r="251" spans="1:24" x14ac:dyDescent="0.2">
      <c r="A251" s="1">
        <v>315</v>
      </c>
      <c r="B251" s="1">
        <v>400</v>
      </c>
      <c r="C251" s="1">
        <v>316</v>
      </c>
      <c r="D251" s="1">
        <v>0.35</v>
      </c>
      <c r="F251" s="1">
        <v>315</v>
      </c>
      <c r="G251" s="1">
        <v>400</v>
      </c>
      <c r="H251" s="1">
        <v>316</v>
      </c>
      <c r="I251" s="1">
        <v>0.4</v>
      </c>
      <c r="K251" s="1">
        <v>315</v>
      </c>
      <c r="L251" s="1">
        <v>400</v>
      </c>
      <c r="M251" s="1">
        <v>316</v>
      </c>
      <c r="N251" s="1">
        <v>0.4</v>
      </c>
      <c r="P251" s="1">
        <v>315</v>
      </c>
      <c r="Q251" s="1">
        <v>400</v>
      </c>
      <c r="R251" s="1">
        <v>316</v>
      </c>
      <c r="S251" s="1">
        <v>0.4</v>
      </c>
      <c r="U251" s="1">
        <v>315</v>
      </c>
      <c r="V251" s="1">
        <v>400</v>
      </c>
      <c r="W251" s="1">
        <v>316</v>
      </c>
      <c r="X251" s="1">
        <v>0.35</v>
      </c>
    </row>
    <row r="259" spans="1:34" x14ac:dyDescent="0.2">
      <c r="C259" s="1" t="s">
        <v>258</v>
      </c>
      <c r="J259" s="1" t="s">
        <v>259</v>
      </c>
      <c r="Q259" s="1" t="s">
        <v>260</v>
      </c>
      <c r="X259" s="1" t="s">
        <v>261</v>
      </c>
      <c r="AE259" s="1" t="s">
        <v>262</v>
      </c>
    </row>
    <row r="260" spans="1:34" x14ac:dyDescent="0.2">
      <c r="C260" s="1" t="s">
        <v>4</v>
      </c>
      <c r="D260" s="1" t="s">
        <v>318</v>
      </c>
      <c r="F260" s="1" t="s">
        <v>263</v>
      </c>
      <c r="J260" s="1" t="s">
        <v>4</v>
      </c>
      <c r="K260" s="1" t="s">
        <v>318</v>
      </c>
      <c r="M260" s="1" t="s">
        <v>263</v>
      </c>
      <c r="Q260" s="1" t="s">
        <v>4</v>
      </c>
      <c r="R260" s="1" t="s">
        <v>318</v>
      </c>
      <c r="T260" s="1" t="s">
        <v>263</v>
      </c>
      <c r="X260" s="1" t="s">
        <v>4</v>
      </c>
      <c r="Y260" s="1" t="s">
        <v>318</v>
      </c>
      <c r="AA260" s="1" t="s">
        <v>263</v>
      </c>
      <c r="AE260" s="1" t="s">
        <v>4</v>
      </c>
      <c r="AF260" s="1" t="s">
        <v>318</v>
      </c>
      <c r="AH260" s="1" t="s">
        <v>263</v>
      </c>
    </row>
    <row r="261" spans="1:34" x14ac:dyDescent="0.2">
      <c r="D261" s="1" t="s">
        <v>33</v>
      </c>
      <c r="E261" s="1" t="s">
        <v>34</v>
      </c>
      <c r="F261" s="1" t="s">
        <v>51</v>
      </c>
      <c r="K261" s="1" t="s">
        <v>33</v>
      </c>
      <c r="L261" s="1" t="s">
        <v>34</v>
      </c>
      <c r="M261" s="1" t="s">
        <v>51</v>
      </c>
      <c r="R261" s="1" t="s">
        <v>33</v>
      </c>
      <c r="S261" s="1" t="s">
        <v>34</v>
      </c>
      <c r="T261" s="1" t="s">
        <v>51</v>
      </c>
      <c r="Y261" s="1" t="s">
        <v>33</v>
      </c>
      <c r="Z261" s="1" t="s">
        <v>34</v>
      </c>
      <c r="AA261" s="1" t="s">
        <v>51</v>
      </c>
      <c r="AF261" s="1" t="s">
        <v>33</v>
      </c>
      <c r="AG261" s="1" t="s">
        <v>34</v>
      </c>
      <c r="AH261" s="1" t="s">
        <v>51</v>
      </c>
    </row>
    <row r="262" spans="1:34" x14ac:dyDescent="0.2">
      <c r="A262" s="1">
        <v>2.5</v>
      </c>
      <c r="B262" s="1">
        <v>10</v>
      </c>
      <c r="C262" s="1">
        <v>0</v>
      </c>
      <c r="D262" s="1">
        <v>0</v>
      </c>
      <c r="E262" s="1">
        <v>-60</v>
      </c>
      <c r="F262" s="1">
        <v>2.5</v>
      </c>
      <c r="H262" s="1">
        <v>2.5</v>
      </c>
      <c r="I262" s="1">
        <v>10</v>
      </c>
      <c r="J262" s="1">
        <v>0</v>
      </c>
      <c r="K262" s="1">
        <v>0</v>
      </c>
      <c r="L262" s="1">
        <v>-40</v>
      </c>
      <c r="M262" s="1">
        <v>1.5</v>
      </c>
      <c r="O262" s="1">
        <v>2.5</v>
      </c>
      <c r="P262" s="1">
        <v>10</v>
      </c>
      <c r="Q262" s="1">
        <v>0</v>
      </c>
      <c r="R262" s="1">
        <v>0</v>
      </c>
      <c r="S262" s="1">
        <v>-40</v>
      </c>
      <c r="T262" s="1">
        <v>1.5</v>
      </c>
      <c r="V262" s="1">
        <v>2.5</v>
      </c>
      <c r="W262" s="1">
        <v>10</v>
      </c>
      <c r="X262" s="1">
        <v>0</v>
      </c>
      <c r="Y262" s="1">
        <v>0</v>
      </c>
      <c r="Z262" s="1">
        <v>-40</v>
      </c>
      <c r="AA262" s="1">
        <v>1.5</v>
      </c>
      <c r="AC262" s="1">
        <v>2.5</v>
      </c>
      <c r="AD262" s="1">
        <v>10</v>
      </c>
      <c r="AE262" s="1">
        <v>0</v>
      </c>
      <c r="AF262" s="1">
        <v>0</v>
      </c>
      <c r="AG262" s="1">
        <v>-40</v>
      </c>
      <c r="AH262" s="1">
        <v>1.5</v>
      </c>
    </row>
    <row r="263" spans="1:34" x14ac:dyDescent="0.2">
      <c r="A263" s="1">
        <v>10</v>
      </c>
      <c r="B263" s="1">
        <v>18</v>
      </c>
      <c r="C263" s="1">
        <v>11</v>
      </c>
      <c r="D263" s="1">
        <v>0</v>
      </c>
      <c r="E263" s="1">
        <v>-80</v>
      </c>
      <c r="F263" s="1">
        <v>2.5</v>
      </c>
      <c r="H263" s="1">
        <v>10</v>
      </c>
      <c r="I263" s="1">
        <v>18</v>
      </c>
      <c r="J263" s="1">
        <v>11</v>
      </c>
      <c r="K263" s="1">
        <v>0</v>
      </c>
      <c r="L263" s="1">
        <v>-80</v>
      </c>
      <c r="M263" s="1">
        <v>1.5</v>
      </c>
      <c r="O263" s="1">
        <v>10</v>
      </c>
      <c r="P263" s="1">
        <v>18</v>
      </c>
      <c r="Q263" s="1">
        <v>11</v>
      </c>
      <c r="R263" s="1">
        <v>0</v>
      </c>
      <c r="S263" s="1">
        <v>-80</v>
      </c>
      <c r="T263" s="1">
        <v>1.5</v>
      </c>
      <c r="V263" s="1">
        <v>10</v>
      </c>
      <c r="W263" s="1">
        <v>18</v>
      </c>
      <c r="X263" s="1">
        <v>11</v>
      </c>
      <c r="Y263" s="1">
        <v>0</v>
      </c>
      <c r="Z263" s="1">
        <v>-80</v>
      </c>
      <c r="AA263" s="1">
        <v>1.5</v>
      </c>
      <c r="AC263" s="1">
        <v>10</v>
      </c>
      <c r="AD263" s="1">
        <v>18</v>
      </c>
      <c r="AE263" s="1">
        <v>11</v>
      </c>
      <c r="AF263" s="1">
        <v>0</v>
      </c>
      <c r="AG263" s="1">
        <v>-80</v>
      </c>
      <c r="AH263" s="1">
        <v>1.5</v>
      </c>
    </row>
    <row r="264" spans="1:34" x14ac:dyDescent="0.2">
      <c r="A264" s="1">
        <v>18</v>
      </c>
      <c r="B264" s="1">
        <v>30</v>
      </c>
      <c r="C264" s="1">
        <v>19</v>
      </c>
      <c r="D264" s="1">
        <v>0</v>
      </c>
      <c r="E264" s="1">
        <v>-120</v>
      </c>
      <c r="F264" s="1">
        <v>2.5</v>
      </c>
      <c r="H264" s="1">
        <v>18</v>
      </c>
      <c r="I264" s="1">
        <v>30</v>
      </c>
      <c r="J264" s="1">
        <v>19</v>
      </c>
      <c r="K264" s="1">
        <v>0</v>
      </c>
      <c r="L264" s="1">
        <v>-120</v>
      </c>
      <c r="M264" s="1">
        <v>1.5</v>
      </c>
      <c r="O264" s="1">
        <v>18</v>
      </c>
      <c r="P264" s="1">
        <v>30</v>
      </c>
      <c r="Q264" s="1">
        <v>19</v>
      </c>
      <c r="R264" s="1">
        <v>0</v>
      </c>
      <c r="S264" s="1">
        <v>-120</v>
      </c>
      <c r="T264" s="1">
        <v>1.5</v>
      </c>
      <c r="V264" s="1">
        <v>18</v>
      </c>
      <c r="W264" s="1">
        <v>30</v>
      </c>
      <c r="X264" s="1">
        <v>19</v>
      </c>
      <c r="Y264" s="1">
        <v>0</v>
      </c>
      <c r="Z264" s="1">
        <v>-120</v>
      </c>
      <c r="AA264" s="1">
        <v>1.5</v>
      </c>
      <c r="AC264" s="1">
        <v>18</v>
      </c>
      <c r="AD264" s="1">
        <v>30</v>
      </c>
      <c r="AE264" s="1">
        <v>19</v>
      </c>
      <c r="AF264" s="1">
        <v>0</v>
      </c>
      <c r="AG264" s="1">
        <v>-120</v>
      </c>
      <c r="AH264" s="1">
        <v>1.5</v>
      </c>
    </row>
    <row r="265" spans="1:34" x14ac:dyDescent="0.2">
      <c r="A265" s="1">
        <v>30</v>
      </c>
      <c r="B265" s="1">
        <v>50</v>
      </c>
      <c r="C265" s="1">
        <v>31</v>
      </c>
      <c r="D265" s="1">
        <v>0</v>
      </c>
      <c r="E265" s="1">
        <v>-120</v>
      </c>
      <c r="F265" s="1">
        <v>3</v>
      </c>
      <c r="H265" s="1">
        <v>30</v>
      </c>
      <c r="I265" s="1">
        <v>50</v>
      </c>
      <c r="J265" s="1">
        <v>31</v>
      </c>
      <c r="K265" s="1">
        <v>0</v>
      </c>
      <c r="L265" s="1">
        <v>-120</v>
      </c>
      <c r="M265" s="1">
        <v>1.5</v>
      </c>
      <c r="O265" s="1">
        <v>30</v>
      </c>
      <c r="P265" s="1">
        <v>50</v>
      </c>
      <c r="Q265" s="1">
        <v>31</v>
      </c>
      <c r="R265" s="1">
        <v>0</v>
      </c>
      <c r="S265" s="1">
        <v>-120</v>
      </c>
      <c r="T265" s="1">
        <v>1.5</v>
      </c>
      <c r="V265" s="1">
        <v>30</v>
      </c>
      <c r="W265" s="1">
        <v>50</v>
      </c>
      <c r="X265" s="1">
        <v>31</v>
      </c>
      <c r="Y265" s="1">
        <v>0</v>
      </c>
      <c r="Z265" s="1">
        <v>-120</v>
      </c>
      <c r="AA265" s="1">
        <v>1.5</v>
      </c>
      <c r="AC265" s="1">
        <v>30</v>
      </c>
      <c r="AD265" s="1">
        <v>50</v>
      </c>
      <c r="AE265" s="1">
        <v>31</v>
      </c>
      <c r="AF265" s="1">
        <v>0</v>
      </c>
      <c r="AG265" s="1">
        <v>-120</v>
      </c>
      <c r="AH265" s="1">
        <v>1.5</v>
      </c>
    </row>
    <row r="266" spans="1:34" x14ac:dyDescent="0.2">
      <c r="A266" s="1">
        <v>50</v>
      </c>
      <c r="B266" s="1">
        <v>80</v>
      </c>
      <c r="C266" s="1">
        <v>51</v>
      </c>
      <c r="D266" s="1">
        <v>0</v>
      </c>
      <c r="E266" s="1">
        <v>-150</v>
      </c>
      <c r="F266" s="1">
        <v>4</v>
      </c>
      <c r="H266" s="1">
        <v>50</v>
      </c>
      <c r="I266" s="1">
        <v>80</v>
      </c>
      <c r="J266" s="1">
        <v>51</v>
      </c>
      <c r="K266" s="1">
        <v>0</v>
      </c>
      <c r="L266" s="1">
        <v>-150</v>
      </c>
      <c r="M266" s="1">
        <v>1.5</v>
      </c>
      <c r="O266" s="1">
        <v>50</v>
      </c>
      <c r="P266" s="1">
        <v>80</v>
      </c>
      <c r="Q266" s="1">
        <v>51</v>
      </c>
      <c r="R266" s="1">
        <v>0</v>
      </c>
      <c r="S266" s="1">
        <v>-150</v>
      </c>
      <c r="T266" s="1">
        <v>1.5</v>
      </c>
      <c r="V266" s="1">
        <v>50</v>
      </c>
      <c r="W266" s="1">
        <v>80</v>
      </c>
      <c r="X266" s="1">
        <v>51</v>
      </c>
      <c r="Y266" s="1">
        <v>0</v>
      </c>
      <c r="Z266" s="1">
        <v>-150</v>
      </c>
      <c r="AA266" s="1">
        <v>1.5</v>
      </c>
      <c r="AC266" s="1">
        <v>50</v>
      </c>
      <c r="AD266" s="1">
        <v>80</v>
      </c>
      <c r="AE266" s="1">
        <v>51</v>
      </c>
      <c r="AF266" s="1">
        <v>0</v>
      </c>
      <c r="AG266" s="1">
        <v>-150</v>
      </c>
      <c r="AH266" s="1">
        <v>1.5</v>
      </c>
    </row>
    <row r="267" spans="1:34" x14ac:dyDescent="0.2">
      <c r="A267" s="1">
        <v>80</v>
      </c>
      <c r="B267" s="1">
        <v>120</v>
      </c>
      <c r="C267" s="1">
        <v>81</v>
      </c>
      <c r="D267" s="1">
        <v>0</v>
      </c>
      <c r="E267" s="1">
        <v>-200</v>
      </c>
      <c r="F267" s="1">
        <v>4</v>
      </c>
      <c r="H267" s="1">
        <v>80</v>
      </c>
      <c r="I267" s="1">
        <v>120</v>
      </c>
      <c r="J267" s="1">
        <v>81</v>
      </c>
      <c r="K267" s="1">
        <v>0</v>
      </c>
      <c r="L267" s="1">
        <v>-200</v>
      </c>
      <c r="M267" s="1">
        <v>2.5</v>
      </c>
      <c r="O267" s="1">
        <v>80</v>
      </c>
      <c r="P267" s="1">
        <v>120</v>
      </c>
      <c r="Q267" s="1">
        <v>81</v>
      </c>
      <c r="R267" s="1">
        <v>0</v>
      </c>
      <c r="S267" s="1">
        <v>-200</v>
      </c>
      <c r="T267" s="1">
        <v>2.5</v>
      </c>
      <c r="V267" s="1">
        <v>80</v>
      </c>
      <c r="W267" s="1">
        <v>120</v>
      </c>
      <c r="X267" s="1">
        <v>81</v>
      </c>
      <c r="Y267" s="1">
        <v>0</v>
      </c>
      <c r="Z267" s="1">
        <v>-200</v>
      </c>
      <c r="AA267" s="1">
        <v>2.5</v>
      </c>
      <c r="AC267" s="1">
        <v>80</v>
      </c>
      <c r="AD267" s="1">
        <v>120</v>
      </c>
      <c r="AE267" s="1">
        <v>81</v>
      </c>
      <c r="AF267" s="1">
        <v>0</v>
      </c>
      <c r="AG267" s="1">
        <v>-200</v>
      </c>
      <c r="AH267" s="1">
        <v>2.5</v>
      </c>
    </row>
    <row r="268" spans="1:34" x14ac:dyDescent="0.2">
      <c r="A268" s="1">
        <v>120</v>
      </c>
      <c r="B268" s="1">
        <v>150</v>
      </c>
      <c r="C268" s="1">
        <v>121</v>
      </c>
      <c r="D268" s="1">
        <v>0</v>
      </c>
      <c r="E268" s="1">
        <v>-250</v>
      </c>
      <c r="F268" s="1">
        <v>5</v>
      </c>
      <c r="H268" s="1">
        <v>120</v>
      </c>
      <c r="I268" s="1">
        <v>150</v>
      </c>
      <c r="J268" s="1">
        <v>121</v>
      </c>
      <c r="K268" s="1">
        <v>0</v>
      </c>
      <c r="L268" s="1">
        <v>-250</v>
      </c>
      <c r="M268" s="1">
        <v>4</v>
      </c>
      <c r="O268" s="1">
        <v>120</v>
      </c>
      <c r="P268" s="1">
        <v>150</v>
      </c>
      <c r="Q268" s="1">
        <v>121</v>
      </c>
      <c r="R268" s="1">
        <v>0</v>
      </c>
      <c r="S268" s="1">
        <v>-250</v>
      </c>
      <c r="T268" s="1">
        <v>4</v>
      </c>
      <c r="V268" s="1">
        <v>120</v>
      </c>
      <c r="W268" s="1">
        <v>150</v>
      </c>
      <c r="X268" s="1">
        <v>121</v>
      </c>
      <c r="Y268" s="1">
        <v>0</v>
      </c>
      <c r="Z268" s="1">
        <v>-250</v>
      </c>
      <c r="AA268" s="1">
        <v>2.5</v>
      </c>
      <c r="AC268" s="1">
        <v>120</v>
      </c>
      <c r="AD268" s="1">
        <v>150</v>
      </c>
      <c r="AE268" s="1">
        <v>121</v>
      </c>
      <c r="AF268" s="1">
        <v>0</v>
      </c>
      <c r="AG268" s="1">
        <v>-250</v>
      </c>
      <c r="AH268" s="1">
        <v>2.5</v>
      </c>
    </row>
    <row r="269" spans="1:34" x14ac:dyDescent="0.2">
      <c r="A269" s="1">
        <v>150</v>
      </c>
      <c r="B269" s="1">
        <v>180</v>
      </c>
      <c r="C269" s="1">
        <v>151</v>
      </c>
      <c r="D269" s="1">
        <v>0</v>
      </c>
      <c r="E269" s="1">
        <v>-250</v>
      </c>
      <c r="F269" s="1">
        <v>5</v>
      </c>
      <c r="H269" s="1">
        <v>150</v>
      </c>
      <c r="I269" s="1">
        <v>180</v>
      </c>
      <c r="J269" s="1">
        <v>151</v>
      </c>
      <c r="K269" s="1">
        <v>0</v>
      </c>
      <c r="L269" s="1">
        <v>-250</v>
      </c>
      <c r="M269" s="1">
        <v>4</v>
      </c>
      <c r="O269" s="1">
        <v>150</v>
      </c>
      <c r="P269" s="1">
        <v>180</v>
      </c>
      <c r="Q269" s="1">
        <v>151</v>
      </c>
      <c r="R269" s="1">
        <v>0</v>
      </c>
      <c r="S269" s="1">
        <v>-250</v>
      </c>
      <c r="T269" s="1">
        <v>4</v>
      </c>
      <c r="V269" s="1">
        <v>150</v>
      </c>
      <c r="W269" s="1">
        <v>180</v>
      </c>
      <c r="X269" s="1">
        <v>151</v>
      </c>
      <c r="Y269" s="1">
        <v>0</v>
      </c>
      <c r="Z269" s="1">
        <v>-250</v>
      </c>
      <c r="AA269" s="1">
        <v>4</v>
      </c>
      <c r="AC269" s="1">
        <v>150</v>
      </c>
      <c r="AD269" s="1">
        <v>180</v>
      </c>
      <c r="AE269" s="1">
        <v>151</v>
      </c>
      <c r="AF269" s="1">
        <v>0</v>
      </c>
      <c r="AG269" s="1">
        <v>-250</v>
      </c>
      <c r="AH269" s="1">
        <v>4</v>
      </c>
    </row>
    <row r="270" spans="1:34" x14ac:dyDescent="0.2">
      <c r="A270" s="1">
        <v>180</v>
      </c>
      <c r="B270" s="1">
        <v>250</v>
      </c>
      <c r="C270" s="1">
        <v>181</v>
      </c>
      <c r="D270" s="1">
        <v>0</v>
      </c>
      <c r="E270" s="1">
        <v>-300</v>
      </c>
      <c r="F270" s="1">
        <v>6</v>
      </c>
      <c r="H270" s="1">
        <v>180</v>
      </c>
      <c r="I270" s="1">
        <v>250</v>
      </c>
      <c r="J270" s="1">
        <v>181</v>
      </c>
      <c r="K270" s="1">
        <v>0</v>
      </c>
      <c r="L270" s="1">
        <v>-300</v>
      </c>
      <c r="M270" s="1">
        <v>5</v>
      </c>
      <c r="O270" s="1">
        <v>180</v>
      </c>
      <c r="P270" s="1">
        <v>250</v>
      </c>
      <c r="Q270" s="1">
        <v>181</v>
      </c>
      <c r="R270" s="1">
        <v>0</v>
      </c>
      <c r="S270" s="1">
        <v>-300</v>
      </c>
      <c r="T270" s="1">
        <v>5</v>
      </c>
      <c r="V270" s="1">
        <v>180</v>
      </c>
      <c r="W270" s="1">
        <v>250</v>
      </c>
      <c r="X270" s="1">
        <v>181</v>
      </c>
      <c r="Y270" s="1">
        <v>0</v>
      </c>
      <c r="Z270" s="1">
        <v>-300</v>
      </c>
      <c r="AA270" s="1">
        <v>5</v>
      </c>
      <c r="AC270" s="1">
        <v>180</v>
      </c>
      <c r="AD270" s="1">
        <v>250</v>
      </c>
      <c r="AE270" s="1">
        <v>181</v>
      </c>
      <c r="AF270" s="1">
        <v>0</v>
      </c>
      <c r="AG270" s="1">
        <v>-350</v>
      </c>
      <c r="AH270" s="1">
        <v>5</v>
      </c>
    </row>
    <row r="271" spans="1:34" x14ac:dyDescent="0.2">
      <c r="A271" s="1">
        <v>250</v>
      </c>
      <c r="B271" s="1">
        <v>315</v>
      </c>
      <c r="C271" s="1">
        <v>251</v>
      </c>
      <c r="H271" s="1">
        <v>250</v>
      </c>
      <c r="I271" s="1">
        <v>315</v>
      </c>
      <c r="J271" s="1">
        <v>251</v>
      </c>
      <c r="K271" s="1">
        <v>0</v>
      </c>
      <c r="L271" s="1">
        <v>-350</v>
      </c>
      <c r="M271" s="1">
        <v>5</v>
      </c>
      <c r="O271" s="1">
        <v>250</v>
      </c>
      <c r="P271" s="1">
        <v>315</v>
      </c>
      <c r="Q271" s="1">
        <v>251</v>
      </c>
      <c r="R271" s="1">
        <v>0</v>
      </c>
      <c r="S271" s="1">
        <v>-350</v>
      </c>
      <c r="T271" s="1">
        <v>5</v>
      </c>
      <c r="V271" s="1">
        <v>250</v>
      </c>
      <c r="W271" s="1">
        <v>315</v>
      </c>
      <c r="X271" s="1">
        <v>251</v>
      </c>
      <c r="Y271" s="1">
        <v>0</v>
      </c>
      <c r="AC271" s="1">
        <v>250</v>
      </c>
      <c r="AD271" s="1">
        <v>315</v>
      </c>
      <c r="AE271" s="1">
        <v>251</v>
      </c>
      <c r="AF271" s="1">
        <v>0</v>
      </c>
    </row>
    <row r="272" spans="1:34" x14ac:dyDescent="0.2">
      <c r="A272" s="1">
        <v>315</v>
      </c>
      <c r="B272" s="1">
        <v>400</v>
      </c>
      <c r="C272" s="1">
        <v>316</v>
      </c>
      <c r="H272" s="1">
        <v>315</v>
      </c>
      <c r="I272" s="1">
        <v>400</v>
      </c>
      <c r="J272" s="1">
        <v>316</v>
      </c>
      <c r="K272" s="1">
        <v>0</v>
      </c>
      <c r="L272" s="1">
        <v>-400</v>
      </c>
      <c r="M272" s="1">
        <v>6</v>
      </c>
      <c r="O272" s="1">
        <v>315</v>
      </c>
      <c r="P272" s="1">
        <v>400</v>
      </c>
      <c r="Q272" s="1">
        <v>316</v>
      </c>
      <c r="R272" s="1">
        <v>0</v>
      </c>
      <c r="S272" s="1">
        <v>-400</v>
      </c>
      <c r="T272" s="1">
        <v>6</v>
      </c>
      <c r="V272" s="1">
        <v>315</v>
      </c>
      <c r="W272" s="1">
        <v>400</v>
      </c>
      <c r="X272" s="1">
        <v>316</v>
      </c>
      <c r="Y272" s="1">
        <v>0</v>
      </c>
      <c r="AC272" s="1">
        <v>315</v>
      </c>
      <c r="AD272" s="1">
        <v>400</v>
      </c>
      <c r="AE272" s="1">
        <v>316</v>
      </c>
      <c r="AF272" s="1">
        <v>0</v>
      </c>
    </row>
    <row r="278" spans="1:24" x14ac:dyDescent="0.2">
      <c r="C278" s="1" t="s">
        <v>264</v>
      </c>
      <c r="H278" s="1" t="s">
        <v>265</v>
      </c>
      <c r="M278" s="1" t="s">
        <v>266</v>
      </c>
      <c r="R278" s="1" t="s">
        <v>267</v>
      </c>
      <c r="W278" s="1" t="s">
        <v>268</v>
      </c>
    </row>
    <row r="279" spans="1:24" x14ac:dyDescent="0.2">
      <c r="C279" s="1" t="s">
        <v>4</v>
      </c>
      <c r="D279" s="1" t="s">
        <v>269</v>
      </c>
      <c r="H279" s="1" t="s">
        <v>4</v>
      </c>
      <c r="I279" s="1" t="s">
        <v>269</v>
      </c>
      <c r="M279" s="1" t="s">
        <v>4</v>
      </c>
      <c r="N279" s="1" t="s">
        <v>269</v>
      </c>
      <c r="R279" s="1" t="s">
        <v>4</v>
      </c>
      <c r="S279" s="1" t="s">
        <v>269</v>
      </c>
      <c r="W279" s="1" t="s">
        <v>4</v>
      </c>
      <c r="X279" s="1" t="s">
        <v>269</v>
      </c>
    </row>
    <row r="280" spans="1:24" x14ac:dyDescent="0.2">
      <c r="D280" s="1" t="s">
        <v>51</v>
      </c>
      <c r="I280" s="1" t="s">
        <v>51</v>
      </c>
      <c r="N280" s="1" t="s">
        <v>51</v>
      </c>
      <c r="S280" s="1" t="s">
        <v>51</v>
      </c>
      <c r="X280" s="1" t="s">
        <v>51</v>
      </c>
    </row>
    <row r="281" spans="1:24" x14ac:dyDescent="0.2">
      <c r="A281" s="1">
        <v>2.5</v>
      </c>
      <c r="B281" s="1">
        <v>10</v>
      </c>
      <c r="C281" s="1">
        <v>0</v>
      </c>
      <c r="D281" s="1">
        <v>2</v>
      </c>
      <c r="F281" s="1">
        <v>2.5</v>
      </c>
      <c r="G281" s="1">
        <v>10</v>
      </c>
      <c r="H281" s="1">
        <v>0</v>
      </c>
      <c r="I281" s="1">
        <v>2</v>
      </c>
      <c r="K281" s="1">
        <v>2.5</v>
      </c>
      <c r="L281" s="1">
        <v>10</v>
      </c>
      <c r="M281" s="1">
        <v>0</v>
      </c>
      <c r="N281" s="1">
        <v>2</v>
      </c>
      <c r="P281" s="1">
        <v>2.5</v>
      </c>
      <c r="Q281" s="1">
        <v>10</v>
      </c>
      <c r="R281" s="1">
        <v>0</v>
      </c>
      <c r="S281" s="1">
        <v>2</v>
      </c>
      <c r="U281" s="1">
        <v>2.5</v>
      </c>
      <c r="V281" s="1">
        <v>10</v>
      </c>
      <c r="W281" s="1">
        <v>0</v>
      </c>
      <c r="X281" s="1">
        <v>2</v>
      </c>
    </row>
    <row r="282" spans="1:24" x14ac:dyDescent="0.2">
      <c r="A282" s="1">
        <v>10</v>
      </c>
      <c r="B282" s="1">
        <v>18</v>
      </c>
      <c r="C282" s="1">
        <v>11</v>
      </c>
      <c r="D282" s="1">
        <v>2</v>
      </c>
      <c r="F282" s="1">
        <v>10</v>
      </c>
      <c r="G282" s="1">
        <v>18</v>
      </c>
      <c r="H282" s="1">
        <v>11</v>
      </c>
      <c r="I282" s="1">
        <v>2</v>
      </c>
      <c r="K282" s="1">
        <v>10</v>
      </c>
      <c r="L282" s="1">
        <v>18</v>
      </c>
      <c r="M282" s="1">
        <v>11</v>
      </c>
      <c r="N282" s="1">
        <v>2</v>
      </c>
      <c r="P282" s="1">
        <v>10</v>
      </c>
      <c r="Q282" s="1">
        <v>18</v>
      </c>
      <c r="R282" s="1">
        <v>11</v>
      </c>
      <c r="S282" s="1">
        <v>2</v>
      </c>
      <c r="U282" s="1">
        <v>10</v>
      </c>
      <c r="V282" s="1">
        <v>18</v>
      </c>
      <c r="W282" s="1">
        <v>11</v>
      </c>
      <c r="X282" s="1">
        <v>2</v>
      </c>
    </row>
    <row r="283" spans="1:24" x14ac:dyDescent="0.2">
      <c r="A283" s="1">
        <v>18</v>
      </c>
      <c r="B283" s="1">
        <v>30</v>
      </c>
      <c r="C283" s="1">
        <v>19</v>
      </c>
      <c r="D283" s="1">
        <v>2</v>
      </c>
      <c r="F283" s="1">
        <v>18</v>
      </c>
      <c r="G283" s="1">
        <v>30</v>
      </c>
      <c r="H283" s="1">
        <v>19</v>
      </c>
      <c r="I283" s="1">
        <v>2</v>
      </c>
      <c r="K283" s="1">
        <v>18</v>
      </c>
      <c r="L283" s="1">
        <v>30</v>
      </c>
      <c r="M283" s="1">
        <v>19</v>
      </c>
      <c r="N283" s="1">
        <v>2</v>
      </c>
      <c r="P283" s="1">
        <v>18</v>
      </c>
      <c r="Q283" s="1">
        <v>30</v>
      </c>
      <c r="R283" s="1">
        <v>19</v>
      </c>
      <c r="S283" s="1">
        <v>2</v>
      </c>
      <c r="U283" s="1">
        <v>18</v>
      </c>
      <c r="V283" s="1">
        <v>30</v>
      </c>
      <c r="W283" s="1">
        <v>19</v>
      </c>
      <c r="X283" s="1">
        <v>2</v>
      </c>
    </row>
    <row r="284" spans="1:24" x14ac:dyDescent="0.2">
      <c r="A284" s="1">
        <v>30</v>
      </c>
      <c r="B284" s="1">
        <v>50</v>
      </c>
      <c r="C284" s="1">
        <v>31</v>
      </c>
      <c r="D284" s="1">
        <v>2</v>
      </c>
      <c r="F284" s="1">
        <v>30</v>
      </c>
      <c r="G284" s="1">
        <v>50</v>
      </c>
      <c r="H284" s="1">
        <v>31</v>
      </c>
      <c r="I284" s="1">
        <v>2</v>
      </c>
      <c r="K284" s="1">
        <v>30</v>
      </c>
      <c r="L284" s="1">
        <v>50</v>
      </c>
      <c r="M284" s="1">
        <v>31</v>
      </c>
      <c r="N284" s="1">
        <v>2</v>
      </c>
      <c r="P284" s="1">
        <v>30</v>
      </c>
      <c r="Q284" s="1">
        <v>50</v>
      </c>
      <c r="R284" s="1">
        <v>31</v>
      </c>
      <c r="S284" s="1">
        <v>2</v>
      </c>
      <c r="U284" s="1">
        <v>30</v>
      </c>
      <c r="V284" s="1">
        <v>50</v>
      </c>
      <c r="W284" s="1">
        <v>31</v>
      </c>
      <c r="X284" s="1">
        <v>2</v>
      </c>
    </row>
    <row r="285" spans="1:24" x14ac:dyDescent="0.2">
      <c r="A285" s="1">
        <v>50</v>
      </c>
      <c r="B285" s="1">
        <v>80</v>
      </c>
      <c r="C285" s="1">
        <v>51</v>
      </c>
      <c r="D285" s="1">
        <v>2</v>
      </c>
      <c r="F285" s="1">
        <v>50</v>
      </c>
      <c r="G285" s="1">
        <v>80</v>
      </c>
      <c r="H285" s="1">
        <v>51</v>
      </c>
      <c r="I285" s="1">
        <v>2</v>
      </c>
      <c r="K285" s="1">
        <v>50</v>
      </c>
      <c r="L285" s="1">
        <v>80</v>
      </c>
      <c r="M285" s="1">
        <v>51</v>
      </c>
      <c r="N285" s="1">
        <v>2</v>
      </c>
      <c r="P285" s="1">
        <v>50</v>
      </c>
      <c r="Q285" s="1">
        <v>80</v>
      </c>
      <c r="R285" s="1">
        <v>51</v>
      </c>
      <c r="S285" s="1">
        <v>2</v>
      </c>
      <c r="U285" s="1">
        <v>50</v>
      </c>
      <c r="V285" s="1">
        <v>80</v>
      </c>
      <c r="W285" s="1">
        <v>51</v>
      </c>
      <c r="X285" s="1">
        <v>2</v>
      </c>
    </row>
    <row r="286" spans="1:24" x14ac:dyDescent="0.2">
      <c r="A286" s="1">
        <v>80</v>
      </c>
      <c r="B286" s="1">
        <v>120</v>
      </c>
      <c r="C286" s="1">
        <v>81</v>
      </c>
      <c r="D286" s="1">
        <v>2</v>
      </c>
      <c r="F286" s="1">
        <v>80</v>
      </c>
      <c r="G286" s="1">
        <v>120</v>
      </c>
      <c r="H286" s="1">
        <v>81</v>
      </c>
      <c r="I286" s="1">
        <v>2</v>
      </c>
      <c r="K286" s="1">
        <v>80</v>
      </c>
      <c r="L286" s="1">
        <v>120</v>
      </c>
      <c r="M286" s="1">
        <v>81</v>
      </c>
      <c r="N286" s="1">
        <v>2</v>
      </c>
      <c r="P286" s="1">
        <v>80</v>
      </c>
      <c r="Q286" s="1">
        <v>120</v>
      </c>
      <c r="R286" s="1">
        <v>81</v>
      </c>
      <c r="S286" s="1">
        <v>2</v>
      </c>
      <c r="U286" s="1">
        <v>80</v>
      </c>
      <c r="V286" s="1">
        <v>120</v>
      </c>
      <c r="W286" s="1">
        <v>81</v>
      </c>
      <c r="X286" s="1">
        <v>2</v>
      </c>
    </row>
    <row r="287" spans="1:24" x14ac:dyDescent="0.2">
      <c r="A287" s="1">
        <v>120</v>
      </c>
      <c r="B287" s="1">
        <v>150</v>
      </c>
      <c r="C287" s="1">
        <v>121</v>
      </c>
      <c r="D287" s="1">
        <v>3</v>
      </c>
      <c r="F287" s="1">
        <v>120</v>
      </c>
      <c r="G287" s="1">
        <v>150</v>
      </c>
      <c r="H287" s="1">
        <v>121</v>
      </c>
      <c r="I287" s="1">
        <v>2</v>
      </c>
      <c r="K287" s="1">
        <v>120</v>
      </c>
      <c r="L287" s="1">
        <v>150</v>
      </c>
      <c r="M287" s="1">
        <v>121</v>
      </c>
      <c r="N287" s="1">
        <v>2</v>
      </c>
      <c r="P287" s="1">
        <v>120</v>
      </c>
      <c r="Q287" s="1">
        <v>150</v>
      </c>
      <c r="R287" s="1">
        <v>121</v>
      </c>
      <c r="S287" s="1">
        <v>2</v>
      </c>
      <c r="U287" s="1">
        <v>120</v>
      </c>
      <c r="V287" s="1">
        <v>150</v>
      </c>
      <c r="W287" s="1">
        <v>121</v>
      </c>
      <c r="X287" s="1">
        <v>2</v>
      </c>
    </row>
    <row r="288" spans="1:24" x14ac:dyDescent="0.2">
      <c r="A288" s="1">
        <v>150</v>
      </c>
      <c r="B288" s="1">
        <v>180</v>
      </c>
      <c r="C288" s="1">
        <v>151</v>
      </c>
      <c r="D288" s="1">
        <v>3</v>
      </c>
      <c r="F288" s="1">
        <v>150</v>
      </c>
      <c r="G288" s="1">
        <v>180</v>
      </c>
      <c r="H288" s="1">
        <v>151</v>
      </c>
      <c r="I288" s="1">
        <v>2</v>
      </c>
      <c r="K288" s="1">
        <v>150</v>
      </c>
      <c r="L288" s="1">
        <v>180</v>
      </c>
      <c r="M288" s="1">
        <v>151</v>
      </c>
      <c r="N288" s="1">
        <v>2</v>
      </c>
      <c r="P288" s="1">
        <v>150</v>
      </c>
      <c r="Q288" s="1">
        <v>180</v>
      </c>
      <c r="R288" s="1">
        <v>151</v>
      </c>
      <c r="S288" s="1">
        <v>2</v>
      </c>
      <c r="U288" s="1">
        <v>150</v>
      </c>
      <c r="V288" s="1">
        <v>180</v>
      </c>
      <c r="W288" s="1">
        <v>151</v>
      </c>
      <c r="X288" s="1">
        <v>2</v>
      </c>
    </row>
    <row r="289" spans="1:24" x14ac:dyDescent="0.2">
      <c r="A289" s="1">
        <v>180</v>
      </c>
      <c r="B289" s="1">
        <v>250</v>
      </c>
      <c r="C289" s="1">
        <v>181</v>
      </c>
      <c r="D289" s="1">
        <v>3</v>
      </c>
      <c r="F289" s="1">
        <v>180</v>
      </c>
      <c r="G289" s="1">
        <v>250</v>
      </c>
      <c r="H289" s="1">
        <v>181</v>
      </c>
      <c r="I289" s="1">
        <v>3</v>
      </c>
      <c r="K289" s="1">
        <v>180</v>
      </c>
      <c r="L289" s="1">
        <v>250</v>
      </c>
      <c r="M289" s="1">
        <v>181</v>
      </c>
      <c r="N289" s="1">
        <v>3</v>
      </c>
      <c r="P289" s="1">
        <v>180</v>
      </c>
      <c r="Q289" s="1">
        <v>250</v>
      </c>
      <c r="R289" s="1">
        <v>181</v>
      </c>
      <c r="S289" s="1">
        <v>3</v>
      </c>
      <c r="U289" s="1">
        <v>180</v>
      </c>
      <c r="V289" s="1">
        <v>250</v>
      </c>
      <c r="W289" s="1">
        <v>181</v>
      </c>
      <c r="X289" s="1">
        <v>3</v>
      </c>
    </row>
    <row r="290" spans="1:24" x14ac:dyDescent="0.2">
      <c r="A290" s="1">
        <v>250</v>
      </c>
      <c r="B290" s="1">
        <v>315</v>
      </c>
      <c r="C290" s="1">
        <v>251</v>
      </c>
      <c r="F290" s="1">
        <v>250</v>
      </c>
      <c r="G290" s="1">
        <v>315</v>
      </c>
      <c r="H290" s="1">
        <v>251</v>
      </c>
      <c r="I290" s="1">
        <v>3</v>
      </c>
      <c r="K290" s="1">
        <v>250</v>
      </c>
      <c r="L290" s="1">
        <v>315</v>
      </c>
      <c r="M290" s="1">
        <v>251</v>
      </c>
      <c r="N290" s="1">
        <v>3</v>
      </c>
      <c r="P290" s="1">
        <v>250</v>
      </c>
      <c r="Q290" s="1">
        <v>315</v>
      </c>
      <c r="R290" s="1">
        <v>251</v>
      </c>
      <c r="U290" s="1">
        <v>250</v>
      </c>
      <c r="V290" s="1">
        <v>315</v>
      </c>
      <c r="W290" s="1">
        <v>251</v>
      </c>
    </row>
    <row r="291" spans="1:24" x14ac:dyDescent="0.2">
      <c r="A291" s="1">
        <v>315</v>
      </c>
      <c r="B291" s="1">
        <v>400</v>
      </c>
      <c r="C291" s="1">
        <v>316</v>
      </c>
      <c r="F291" s="1">
        <v>315</v>
      </c>
      <c r="G291" s="1">
        <v>400</v>
      </c>
      <c r="H291" s="1">
        <v>316</v>
      </c>
      <c r="I291" s="1">
        <v>3</v>
      </c>
      <c r="K291" s="1">
        <v>315</v>
      </c>
      <c r="L291" s="1">
        <v>400</v>
      </c>
      <c r="M291" s="1">
        <v>316</v>
      </c>
      <c r="N291" s="1">
        <v>3</v>
      </c>
      <c r="P291" s="1">
        <v>315</v>
      </c>
      <c r="Q291" s="1">
        <v>400</v>
      </c>
      <c r="R291" s="1">
        <v>316</v>
      </c>
      <c r="U291" s="1">
        <v>315</v>
      </c>
      <c r="V291" s="1">
        <v>400</v>
      </c>
      <c r="W291" s="1">
        <v>316</v>
      </c>
    </row>
    <row r="297" spans="1:24" x14ac:dyDescent="0.2">
      <c r="C297" s="1" t="s">
        <v>270</v>
      </c>
      <c r="H297" s="1" t="s">
        <v>271</v>
      </c>
      <c r="M297" s="1" t="s">
        <v>272</v>
      </c>
      <c r="R297" s="1" t="s">
        <v>273</v>
      </c>
      <c r="W297" s="1" t="s">
        <v>274</v>
      </c>
    </row>
    <row r="298" spans="1:24" x14ac:dyDescent="0.2">
      <c r="C298" s="1" t="s">
        <v>4</v>
      </c>
      <c r="D298" s="1" t="s">
        <v>275</v>
      </c>
      <c r="H298" s="1" t="s">
        <v>4</v>
      </c>
      <c r="I298" s="1" t="s">
        <v>275</v>
      </c>
      <c r="M298" s="1" t="s">
        <v>4</v>
      </c>
      <c r="N298" s="1" t="s">
        <v>275</v>
      </c>
      <c r="R298" s="1" t="s">
        <v>4</v>
      </c>
      <c r="S298" s="1" t="s">
        <v>275</v>
      </c>
      <c r="W298" s="1" t="s">
        <v>4</v>
      </c>
      <c r="X298" s="1" t="s">
        <v>275</v>
      </c>
    </row>
    <row r="299" spans="1:24" x14ac:dyDescent="0.2">
      <c r="D299" s="1" t="s">
        <v>51</v>
      </c>
      <c r="I299" s="1" t="s">
        <v>51</v>
      </c>
      <c r="N299" s="1" t="s">
        <v>51</v>
      </c>
      <c r="S299" s="1" t="s">
        <v>51</v>
      </c>
      <c r="X299" s="1" t="s">
        <v>51</v>
      </c>
    </row>
    <row r="300" spans="1:24" x14ac:dyDescent="0.2">
      <c r="A300" s="1">
        <v>2.5</v>
      </c>
      <c r="B300" s="1">
        <v>10</v>
      </c>
      <c r="C300" s="1">
        <v>0</v>
      </c>
      <c r="D300" s="1">
        <v>0.18</v>
      </c>
      <c r="F300" s="1">
        <v>2.5</v>
      </c>
      <c r="G300" s="1">
        <v>10</v>
      </c>
      <c r="H300" s="1">
        <v>0</v>
      </c>
      <c r="I300" s="1">
        <v>0.18</v>
      </c>
      <c r="K300" s="1">
        <v>2.5</v>
      </c>
      <c r="L300" s="1">
        <v>10</v>
      </c>
      <c r="M300" s="1">
        <v>0</v>
      </c>
      <c r="N300" s="1">
        <v>0.18</v>
      </c>
      <c r="P300" s="1">
        <v>2.5</v>
      </c>
      <c r="Q300" s="1">
        <v>10</v>
      </c>
      <c r="R300" s="1">
        <v>0</v>
      </c>
      <c r="S300" s="1">
        <v>0.18</v>
      </c>
      <c r="U300" s="1">
        <v>2.5</v>
      </c>
      <c r="V300" s="1">
        <v>10</v>
      </c>
      <c r="W300" s="1">
        <v>0</v>
      </c>
      <c r="X300" s="1">
        <v>0.18</v>
      </c>
    </row>
    <row r="301" spans="1:24" x14ac:dyDescent="0.2">
      <c r="A301" s="1">
        <v>10</v>
      </c>
      <c r="B301" s="1">
        <v>18</v>
      </c>
      <c r="C301" s="1">
        <v>11</v>
      </c>
      <c r="D301" s="1">
        <v>0.18</v>
      </c>
      <c r="F301" s="1">
        <v>10</v>
      </c>
      <c r="G301" s="1">
        <v>18</v>
      </c>
      <c r="H301" s="1">
        <v>11</v>
      </c>
      <c r="I301" s="1">
        <v>0.18</v>
      </c>
      <c r="K301" s="1">
        <v>10</v>
      </c>
      <c r="L301" s="1">
        <v>18</v>
      </c>
      <c r="M301" s="1">
        <v>11</v>
      </c>
      <c r="N301" s="1">
        <v>0.18</v>
      </c>
      <c r="P301" s="1">
        <v>10</v>
      </c>
      <c r="Q301" s="1">
        <v>18</v>
      </c>
      <c r="R301" s="1">
        <v>11</v>
      </c>
      <c r="S301" s="1">
        <v>0.18</v>
      </c>
      <c r="U301" s="1">
        <v>10</v>
      </c>
      <c r="V301" s="1">
        <v>18</v>
      </c>
      <c r="W301" s="1">
        <v>11</v>
      </c>
      <c r="X301" s="1">
        <v>0.18</v>
      </c>
    </row>
    <row r="302" spans="1:24" x14ac:dyDescent="0.2">
      <c r="A302" s="1">
        <v>18</v>
      </c>
      <c r="B302" s="1">
        <v>30</v>
      </c>
      <c r="C302" s="1">
        <v>19</v>
      </c>
      <c r="D302" s="1">
        <v>0.18</v>
      </c>
      <c r="F302" s="1">
        <v>18</v>
      </c>
      <c r="G302" s="1">
        <v>30</v>
      </c>
      <c r="H302" s="1">
        <v>19</v>
      </c>
      <c r="I302" s="1">
        <v>0.18</v>
      </c>
      <c r="K302" s="1">
        <v>18</v>
      </c>
      <c r="L302" s="1">
        <v>30</v>
      </c>
      <c r="M302" s="1">
        <v>19</v>
      </c>
      <c r="N302" s="1">
        <v>0.18</v>
      </c>
      <c r="P302" s="1">
        <v>18</v>
      </c>
      <c r="Q302" s="1">
        <v>30</v>
      </c>
      <c r="R302" s="1">
        <v>19</v>
      </c>
      <c r="S302" s="1">
        <v>0.18</v>
      </c>
      <c r="U302" s="1">
        <v>18</v>
      </c>
      <c r="V302" s="1">
        <v>30</v>
      </c>
      <c r="W302" s="1">
        <v>19</v>
      </c>
      <c r="X302" s="1">
        <v>0.18</v>
      </c>
    </row>
    <row r="303" spans="1:24" x14ac:dyDescent="0.2">
      <c r="A303" s="1">
        <v>30</v>
      </c>
      <c r="B303" s="1">
        <v>50</v>
      </c>
      <c r="C303" s="1">
        <v>31</v>
      </c>
      <c r="D303" s="1">
        <v>0.2</v>
      </c>
      <c r="F303" s="1">
        <v>30</v>
      </c>
      <c r="G303" s="1">
        <v>50</v>
      </c>
      <c r="H303" s="1">
        <v>31</v>
      </c>
      <c r="I303" s="1">
        <v>0.2</v>
      </c>
      <c r="K303" s="1">
        <v>30</v>
      </c>
      <c r="L303" s="1">
        <v>50</v>
      </c>
      <c r="M303" s="1">
        <v>31</v>
      </c>
      <c r="N303" s="1">
        <v>0.2</v>
      </c>
      <c r="P303" s="1">
        <v>30</v>
      </c>
      <c r="Q303" s="1">
        <v>50</v>
      </c>
      <c r="R303" s="1">
        <v>31</v>
      </c>
      <c r="S303" s="1">
        <v>0.2</v>
      </c>
      <c r="U303" s="1">
        <v>30</v>
      </c>
      <c r="V303" s="1">
        <v>50</v>
      </c>
      <c r="W303" s="1">
        <v>31</v>
      </c>
      <c r="X303" s="1">
        <v>0.2</v>
      </c>
    </row>
    <row r="304" spans="1:24" x14ac:dyDescent="0.2">
      <c r="A304" s="1">
        <v>50</v>
      </c>
      <c r="B304" s="1">
        <v>80</v>
      </c>
      <c r="C304" s="1">
        <v>51</v>
      </c>
      <c r="D304" s="1">
        <v>0.2</v>
      </c>
      <c r="F304" s="1">
        <v>50</v>
      </c>
      <c r="G304" s="1">
        <v>80</v>
      </c>
      <c r="H304" s="1">
        <v>51</v>
      </c>
      <c r="I304" s="1">
        <v>0.2</v>
      </c>
      <c r="K304" s="1">
        <v>50</v>
      </c>
      <c r="L304" s="1">
        <v>80</v>
      </c>
      <c r="M304" s="1">
        <v>51</v>
      </c>
      <c r="N304" s="1">
        <v>0.2</v>
      </c>
      <c r="P304" s="1">
        <v>50</v>
      </c>
      <c r="Q304" s="1">
        <v>80</v>
      </c>
      <c r="R304" s="1">
        <v>51</v>
      </c>
      <c r="S304" s="1">
        <v>0.2</v>
      </c>
      <c r="U304" s="1">
        <v>50</v>
      </c>
      <c r="V304" s="1">
        <v>80</v>
      </c>
      <c r="W304" s="1">
        <v>51</v>
      </c>
      <c r="X304" s="1">
        <v>0.2</v>
      </c>
    </row>
    <row r="305" spans="1:29" x14ac:dyDescent="0.2">
      <c r="A305" s="1">
        <v>80</v>
      </c>
      <c r="B305" s="1">
        <v>120</v>
      </c>
      <c r="C305" s="1">
        <v>81</v>
      </c>
      <c r="D305" s="1">
        <v>0.25</v>
      </c>
      <c r="F305" s="1">
        <v>80</v>
      </c>
      <c r="G305" s="1">
        <v>120</v>
      </c>
      <c r="H305" s="1">
        <v>81</v>
      </c>
      <c r="I305" s="1">
        <v>0.25</v>
      </c>
      <c r="K305" s="1">
        <v>80</v>
      </c>
      <c r="L305" s="1">
        <v>120</v>
      </c>
      <c r="M305" s="1">
        <v>81</v>
      </c>
      <c r="N305" s="1">
        <v>0.25</v>
      </c>
      <c r="P305" s="1">
        <v>80</v>
      </c>
      <c r="Q305" s="1">
        <v>120</v>
      </c>
      <c r="R305" s="1">
        <v>81</v>
      </c>
      <c r="S305" s="1">
        <v>0.25</v>
      </c>
      <c r="U305" s="1">
        <v>80</v>
      </c>
      <c r="V305" s="1">
        <v>120</v>
      </c>
      <c r="W305" s="1">
        <v>81</v>
      </c>
      <c r="X305" s="1">
        <v>0.25</v>
      </c>
    </row>
    <row r="306" spans="1:29" x14ac:dyDescent="0.2">
      <c r="A306" s="1">
        <v>120</v>
      </c>
      <c r="B306" s="1">
        <v>150</v>
      </c>
      <c r="C306" s="1">
        <v>121</v>
      </c>
      <c r="D306" s="1">
        <v>0.25</v>
      </c>
      <c r="F306" s="1">
        <v>120</v>
      </c>
      <c r="G306" s="1">
        <v>150</v>
      </c>
      <c r="H306" s="1">
        <v>121</v>
      </c>
      <c r="I306" s="1">
        <v>0.25</v>
      </c>
      <c r="K306" s="1">
        <v>120</v>
      </c>
      <c r="L306" s="1">
        <v>150</v>
      </c>
      <c r="M306" s="1">
        <v>121</v>
      </c>
      <c r="N306" s="1">
        <v>0.25</v>
      </c>
      <c r="P306" s="1">
        <v>120</v>
      </c>
      <c r="Q306" s="1">
        <v>150</v>
      </c>
      <c r="R306" s="1">
        <v>121</v>
      </c>
      <c r="S306" s="1">
        <v>0.25</v>
      </c>
      <c r="U306" s="1">
        <v>120</v>
      </c>
      <c r="V306" s="1">
        <v>150</v>
      </c>
      <c r="W306" s="1">
        <v>121</v>
      </c>
      <c r="X306" s="1">
        <v>0.25</v>
      </c>
    </row>
    <row r="307" spans="1:29" x14ac:dyDescent="0.2">
      <c r="A307" s="1">
        <v>150</v>
      </c>
      <c r="B307" s="1">
        <v>180</v>
      </c>
      <c r="C307" s="1">
        <v>151</v>
      </c>
      <c r="D307" s="1">
        <v>0.25</v>
      </c>
      <c r="F307" s="1">
        <v>150</v>
      </c>
      <c r="G307" s="1">
        <v>180</v>
      </c>
      <c r="H307" s="1">
        <v>151</v>
      </c>
      <c r="I307" s="1">
        <v>0.25</v>
      </c>
      <c r="K307" s="1">
        <v>150</v>
      </c>
      <c r="L307" s="1">
        <v>180</v>
      </c>
      <c r="M307" s="1">
        <v>151</v>
      </c>
      <c r="N307" s="1">
        <v>0.25</v>
      </c>
      <c r="P307" s="1">
        <v>150</v>
      </c>
      <c r="Q307" s="1">
        <v>180</v>
      </c>
      <c r="R307" s="1">
        <v>151</v>
      </c>
      <c r="S307" s="1">
        <v>0.25</v>
      </c>
      <c r="U307" s="1">
        <v>150</v>
      </c>
      <c r="V307" s="1">
        <v>180</v>
      </c>
      <c r="W307" s="1">
        <v>151</v>
      </c>
      <c r="X307" s="1">
        <v>0.25</v>
      </c>
    </row>
    <row r="308" spans="1:29" x14ac:dyDescent="0.2">
      <c r="A308" s="1">
        <v>180</v>
      </c>
      <c r="B308" s="1">
        <v>250</v>
      </c>
      <c r="C308" s="1">
        <v>181</v>
      </c>
      <c r="D308" s="1">
        <v>0.25</v>
      </c>
      <c r="F308" s="1">
        <v>180</v>
      </c>
      <c r="G308" s="1">
        <v>250</v>
      </c>
      <c r="H308" s="1">
        <v>181</v>
      </c>
      <c r="I308" s="1">
        <v>0.25</v>
      </c>
      <c r="K308" s="1">
        <v>180</v>
      </c>
      <c r="L308" s="1">
        <v>250</v>
      </c>
      <c r="M308" s="1">
        <v>181</v>
      </c>
      <c r="N308" s="1">
        <v>0.25</v>
      </c>
      <c r="P308" s="1">
        <v>180</v>
      </c>
      <c r="Q308" s="1">
        <v>250</v>
      </c>
      <c r="R308" s="1">
        <v>181</v>
      </c>
      <c r="S308" s="1">
        <v>0.25</v>
      </c>
      <c r="U308" s="1">
        <v>180</v>
      </c>
      <c r="V308" s="1">
        <v>250</v>
      </c>
      <c r="W308" s="1">
        <v>181</v>
      </c>
      <c r="X308" s="1">
        <v>0.25</v>
      </c>
    </row>
    <row r="309" spans="1:29" x14ac:dyDescent="0.2">
      <c r="A309" s="1">
        <v>250</v>
      </c>
      <c r="B309" s="1">
        <v>315</v>
      </c>
      <c r="C309" s="1">
        <v>251</v>
      </c>
      <c r="F309" s="1">
        <v>250</v>
      </c>
      <c r="G309" s="1">
        <v>315</v>
      </c>
      <c r="H309" s="1">
        <v>251</v>
      </c>
      <c r="I309" s="1">
        <v>0.25</v>
      </c>
      <c r="K309" s="1">
        <v>250</v>
      </c>
      <c r="L309" s="1">
        <v>315</v>
      </c>
      <c r="M309" s="1">
        <v>251</v>
      </c>
      <c r="N309" s="1">
        <v>0.25</v>
      </c>
      <c r="P309" s="1">
        <v>250</v>
      </c>
      <c r="Q309" s="1">
        <v>315</v>
      </c>
      <c r="R309" s="1">
        <v>251</v>
      </c>
      <c r="S309" s="1">
        <v>0.25</v>
      </c>
      <c r="U309" s="1">
        <v>250</v>
      </c>
      <c r="V309" s="1">
        <v>315</v>
      </c>
      <c r="W309" s="1">
        <v>251</v>
      </c>
    </row>
    <row r="310" spans="1:29" x14ac:dyDescent="0.2">
      <c r="A310" s="1">
        <v>315</v>
      </c>
      <c r="B310" s="1">
        <v>400</v>
      </c>
      <c r="C310" s="1">
        <v>316</v>
      </c>
      <c r="F310" s="1">
        <v>315</v>
      </c>
      <c r="G310" s="1">
        <v>400</v>
      </c>
      <c r="H310" s="1">
        <v>316</v>
      </c>
      <c r="I310" s="1">
        <v>0.25</v>
      </c>
      <c r="K310" s="1">
        <v>315</v>
      </c>
      <c r="L310" s="1">
        <v>400</v>
      </c>
      <c r="M310" s="1">
        <v>316</v>
      </c>
      <c r="N310" s="1">
        <v>0.25</v>
      </c>
      <c r="P310" s="1">
        <v>315</v>
      </c>
      <c r="Q310" s="1">
        <v>400</v>
      </c>
      <c r="R310" s="1">
        <v>316</v>
      </c>
      <c r="S310" s="1">
        <v>0.25</v>
      </c>
      <c r="U310" s="1">
        <v>315</v>
      </c>
      <c r="V310" s="1">
        <v>400</v>
      </c>
      <c r="W310" s="1">
        <v>316</v>
      </c>
    </row>
    <row r="318" spans="1:29" x14ac:dyDescent="0.2">
      <c r="C318" s="1" t="s">
        <v>276</v>
      </c>
      <c r="I318" s="1" t="s">
        <v>277</v>
      </c>
      <c r="O318" s="1" t="s">
        <v>278</v>
      </c>
      <c r="U318" s="1" t="s">
        <v>279</v>
      </c>
      <c r="AA318" s="1" t="s">
        <v>280</v>
      </c>
    </row>
    <row r="319" spans="1:29" x14ac:dyDescent="0.2">
      <c r="C319" s="1" t="s">
        <v>4</v>
      </c>
      <c r="D319" s="1" t="s">
        <v>281</v>
      </c>
      <c r="I319" s="1" t="s">
        <v>4</v>
      </c>
      <c r="J319" s="1" t="s">
        <v>281</v>
      </c>
      <c r="O319" s="1" t="s">
        <v>4</v>
      </c>
      <c r="P319" s="1" t="s">
        <v>281</v>
      </c>
      <c r="U319" s="1" t="s">
        <v>4</v>
      </c>
      <c r="V319" s="1" t="s">
        <v>281</v>
      </c>
      <c r="AA319" s="1" t="s">
        <v>4</v>
      </c>
      <c r="AB319" s="1" t="s">
        <v>281</v>
      </c>
    </row>
    <row r="320" spans="1:29" x14ac:dyDescent="0.2">
      <c r="D320" s="1" t="s">
        <v>33</v>
      </c>
      <c r="E320" s="1" t="s">
        <v>34</v>
      </c>
      <c r="J320" s="1" t="s">
        <v>33</v>
      </c>
      <c r="K320" s="1" t="s">
        <v>34</v>
      </c>
      <c r="P320" s="1" t="s">
        <v>33</v>
      </c>
      <c r="Q320" s="1" t="s">
        <v>34</v>
      </c>
      <c r="V320" s="1" t="s">
        <v>33</v>
      </c>
      <c r="W320" s="1" t="s">
        <v>34</v>
      </c>
      <c r="AB320" s="1" t="s">
        <v>33</v>
      </c>
      <c r="AC320" s="1" t="s">
        <v>34</v>
      </c>
    </row>
    <row r="321" spans="1:29" x14ac:dyDescent="0.2">
      <c r="A321" s="1">
        <v>2.5</v>
      </c>
      <c r="B321" s="1">
        <v>10</v>
      </c>
      <c r="C321" s="1">
        <v>0</v>
      </c>
      <c r="D321" s="1">
        <v>15</v>
      </c>
      <c r="E321" s="1">
        <v>-15</v>
      </c>
      <c r="G321" s="1">
        <v>2.5</v>
      </c>
      <c r="H321" s="1">
        <v>10</v>
      </c>
      <c r="I321" s="1">
        <v>0</v>
      </c>
      <c r="J321" s="1">
        <v>15</v>
      </c>
      <c r="K321" s="1">
        <v>-15</v>
      </c>
      <c r="M321" s="1">
        <v>2.5</v>
      </c>
      <c r="N321" s="1">
        <v>10</v>
      </c>
      <c r="O321" s="1">
        <v>0</v>
      </c>
      <c r="P321" s="1">
        <v>15</v>
      </c>
      <c r="Q321" s="1">
        <v>-15</v>
      </c>
      <c r="S321" s="1">
        <v>2.5</v>
      </c>
      <c r="T321" s="1">
        <v>10</v>
      </c>
      <c r="U321" s="1">
        <v>0</v>
      </c>
      <c r="V321" s="1">
        <v>15</v>
      </c>
      <c r="W321" s="1">
        <v>-15</v>
      </c>
      <c r="Y321" s="1">
        <v>2.5</v>
      </c>
      <c r="Z321" s="1">
        <v>10</v>
      </c>
      <c r="AA321" s="1">
        <v>0</v>
      </c>
      <c r="AB321" s="1">
        <v>15</v>
      </c>
      <c r="AC321" s="1">
        <v>-15</v>
      </c>
    </row>
    <row r="322" spans="1:29" x14ac:dyDescent="0.2">
      <c r="A322" s="1">
        <v>10</v>
      </c>
      <c r="B322" s="1">
        <v>18</v>
      </c>
      <c r="C322" s="1">
        <v>11</v>
      </c>
      <c r="D322" s="1">
        <v>15</v>
      </c>
      <c r="E322" s="1">
        <v>-15</v>
      </c>
      <c r="G322" s="1">
        <v>10</v>
      </c>
      <c r="H322" s="1">
        <v>18</v>
      </c>
      <c r="I322" s="1">
        <v>11</v>
      </c>
      <c r="J322" s="1">
        <v>15</v>
      </c>
      <c r="K322" s="1">
        <v>-15</v>
      </c>
      <c r="M322" s="1">
        <v>10</v>
      </c>
      <c r="N322" s="1">
        <v>18</v>
      </c>
      <c r="O322" s="1">
        <v>11</v>
      </c>
      <c r="P322" s="1">
        <v>15</v>
      </c>
      <c r="Q322" s="1">
        <v>-15</v>
      </c>
      <c r="S322" s="1">
        <v>10</v>
      </c>
      <c r="T322" s="1">
        <v>18</v>
      </c>
      <c r="U322" s="1">
        <v>11</v>
      </c>
      <c r="V322" s="1">
        <v>15</v>
      </c>
      <c r="W322" s="1">
        <v>-15</v>
      </c>
      <c r="Y322" s="1">
        <v>10</v>
      </c>
      <c r="Z322" s="1">
        <v>18</v>
      </c>
      <c r="AA322" s="1">
        <v>11</v>
      </c>
      <c r="AB322" s="1">
        <v>15</v>
      </c>
      <c r="AC322" s="1">
        <v>-15</v>
      </c>
    </row>
    <row r="323" spans="1:29" x14ac:dyDescent="0.2">
      <c r="A323" s="1">
        <v>18</v>
      </c>
      <c r="B323" s="1">
        <v>30</v>
      </c>
      <c r="C323" s="1">
        <v>19</v>
      </c>
      <c r="D323" s="1">
        <v>15</v>
      </c>
      <c r="E323" s="1">
        <v>-15</v>
      </c>
      <c r="G323" s="1">
        <v>18</v>
      </c>
      <c r="H323" s="1">
        <v>30</v>
      </c>
      <c r="I323" s="1">
        <v>19</v>
      </c>
      <c r="J323" s="1">
        <v>15</v>
      </c>
      <c r="K323" s="1">
        <v>-15</v>
      </c>
      <c r="M323" s="1">
        <v>18</v>
      </c>
      <c r="N323" s="1">
        <v>30</v>
      </c>
      <c r="O323" s="1">
        <v>19</v>
      </c>
      <c r="P323" s="1">
        <v>15</v>
      </c>
      <c r="Q323" s="1">
        <v>-15</v>
      </c>
      <c r="S323" s="1">
        <v>18</v>
      </c>
      <c r="T323" s="1">
        <v>30</v>
      </c>
      <c r="U323" s="1">
        <v>19</v>
      </c>
      <c r="V323" s="1">
        <v>15</v>
      </c>
      <c r="W323" s="1">
        <v>-15</v>
      </c>
      <c r="Y323" s="1">
        <v>18</v>
      </c>
      <c r="Z323" s="1">
        <v>30</v>
      </c>
      <c r="AA323" s="1">
        <v>19</v>
      </c>
      <c r="AB323" s="1">
        <v>15</v>
      </c>
      <c r="AC323" s="1">
        <v>-15</v>
      </c>
    </row>
    <row r="324" spans="1:29" x14ac:dyDescent="0.2">
      <c r="A324" s="1">
        <v>30</v>
      </c>
      <c r="B324" s="1">
        <v>50</v>
      </c>
      <c r="C324" s="1">
        <v>31</v>
      </c>
      <c r="D324" s="1">
        <v>15</v>
      </c>
      <c r="E324" s="1">
        <v>-15</v>
      </c>
      <c r="G324" s="1">
        <v>30</v>
      </c>
      <c r="H324" s="1">
        <v>50</v>
      </c>
      <c r="I324" s="1">
        <v>31</v>
      </c>
      <c r="J324" s="1">
        <v>15</v>
      </c>
      <c r="K324" s="1">
        <v>-15</v>
      </c>
      <c r="M324" s="1">
        <v>30</v>
      </c>
      <c r="N324" s="1">
        <v>50</v>
      </c>
      <c r="O324" s="1">
        <v>31</v>
      </c>
      <c r="P324" s="1">
        <v>15</v>
      </c>
      <c r="Q324" s="1">
        <v>-15</v>
      </c>
      <c r="S324" s="1">
        <v>30</v>
      </c>
      <c r="T324" s="1">
        <v>50</v>
      </c>
      <c r="U324" s="1">
        <v>31</v>
      </c>
      <c r="V324" s="1">
        <v>15</v>
      </c>
      <c r="W324" s="1">
        <v>-15</v>
      </c>
      <c r="Y324" s="1">
        <v>30</v>
      </c>
      <c r="Z324" s="1">
        <v>50</v>
      </c>
      <c r="AA324" s="1">
        <v>31</v>
      </c>
      <c r="AB324" s="1">
        <v>15</v>
      </c>
      <c r="AC324" s="1">
        <v>-15</v>
      </c>
    </row>
    <row r="325" spans="1:29" x14ac:dyDescent="0.2">
      <c r="A325" s="1">
        <v>50</v>
      </c>
      <c r="B325" s="1">
        <v>80</v>
      </c>
      <c r="C325" s="1">
        <v>51</v>
      </c>
      <c r="D325" s="1">
        <v>15</v>
      </c>
      <c r="E325" s="1">
        <v>-15</v>
      </c>
      <c r="G325" s="1">
        <v>50</v>
      </c>
      <c r="H325" s="1">
        <v>80</v>
      </c>
      <c r="I325" s="1">
        <v>51</v>
      </c>
      <c r="J325" s="1">
        <v>15</v>
      </c>
      <c r="K325" s="1">
        <v>-15</v>
      </c>
      <c r="M325" s="1">
        <v>50</v>
      </c>
      <c r="N325" s="1">
        <v>80</v>
      </c>
      <c r="O325" s="1">
        <v>51</v>
      </c>
      <c r="P325" s="1">
        <v>15</v>
      </c>
      <c r="Q325" s="1">
        <v>-15</v>
      </c>
      <c r="S325" s="1">
        <v>50</v>
      </c>
      <c r="T325" s="1">
        <v>80</v>
      </c>
      <c r="U325" s="1">
        <v>51</v>
      </c>
      <c r="V325" s="1">
        <v>15</v>
      </c>
      <c r="W325" s="1">
        <v>-15</v>
      </c>
      <c r="Y325" s="1">
        <v>50</v>
      </c>
      <c r="Z325" s="1">
        <v>80</v>
      </c>
      <c r="AA325" s="1">
        <v>51</v>
      </c>
      <c r="AB325" s="1">
        <v>15</v>
      </c>
      <c r="AC325" s="1">
        <v>-15</v>
      </c>
    </row>
    <row r="326" spans="1:29" x14ac:dyDescent="0.2">
      <c r="A326" s="1">
        <v>80</v>
      </c>
      <c r="B326" s="1">
        <v>120</v>
      </c>
      <c r="C326" s="1">
        <v>81</v>
      </c>
      <c r="D326" s="1">
        <v>15</v>
      </c>
      <c r="E326" s="1">
        <v>-15</v>
      </c>
      <c r="G326" s="1">
        <v>80</v>
      </c>
      <c r="H326" s="1">
        <v>120</v>
      </c>
      <c r="I326" s="1">
        <v>81</v>
      </c>
      <c r="J326" s="1">
        <v>15</v>
      </c>
      <c r="K326" s="1">
        <v>-15</v>
      </c>
      <c r="M326" s="1">
        <v>80</v>
      </c>
      <c r="N326" s="1">
        <v>120</v>
      </c>
      <c r="O326" s="1">
        <v>81</v>
      </c>
      <c r="P326" s="1">
        <v>15</v>
      </c>
      <c r="Q326" s="1">
        <v>-15</v>
      </c>
      <c r="S326" s="1">
        <v>80</v>
      </c>
      <c r="T326" s="1">
        <v>120</v>
      </c>
      <c r="U326" s="1">
        <v>81</v>
      </c>
      <c r="V326" s="1">
        <v>15</v>
      </c>
      <c r="W326" s="1">
        <v>-15</v>
      </c>
      <c r="Y326" s="1">
        <v>80</v>
      </c>
      <c r="Z326" s="1">
        <v>120</v>
      </c>
      <c r="AA326" s="1">
        <v>81</v>
      </c>
      <c r="AB326" s="1">
        <v>15</v>
      </c>
      <c r="AC326" s="1">
        <v>-15</v>
      </c>
    </row>
    <row r="327" spans="1:29" x14ac:dyDescent="0.2">
      <c r="A327" s="1">
        <v>120</v>
      </c>
      <c r="B327" s="1">
        <v>150</v>
      </c>
      <c r="C327" s="1">
        <v>121</v>
      </c>
      <c r="D327" s="1">
        <v>15</v>
      </c>
      <c r="E327" s="1">
        <v>-15</v>
      </c>
      <c r="G327" s="1">
        <v>120</v>
      </c>
      <c r="H327" s="1">
        <v>150</v>
      </c>
      <c r="I327" s="1">
        <v>121</v>
      </c>
      <c r="J327" s="1">
        <v>15</v>
      </c>
      <c r="K327" s="1">
        <v>-15</v>
      </c>
      <c r="M327" s="1">
        <v>120</v>
      </c>
      <c r="N327" s="1">
        <v>150</v>
      </c>
      <c r="O327" s="1">
        <v>121</v>
      </c>
      <c r="P327" s="1">
        <v>15</v>
      </c>
      <c r="Q327" s="1">
        <v>-15</v>
      </c>
      <c r="S327" s="1">
        <v>120</v>
      </c>
      <c r="T327" s="1">
        <v>150</v>
      </c>
      <c r="U327" s="1">
        <v>121</v>
      </c>
      <c r="V327" s="1">
        <v>15</v>
      </c>
      <c r="W327" s="1">
        <v>-15</v>
      </c>
      <c r="Y327" s="1">
        <v>120</v>
      </c>
      <c r="Z327" s="1">
        <v>150</v>
      </c>
      <c r="AA327" s="1">
        <v>121</v>
      </c>
      <c r="AB327" s="1">
        <v>15</v>
      </c>
      <c r="AC327" s="1">
        <v>-15</v>
      </c>
    </row>
    <row r="328" spans="1:29" x14ac:dyDescent="0.2">
      <c r="A328" s="1">
        <v>150</v>
      </c>
      <c r="B328" s="1">
        <v>180</v>
      </c>
      <c r="C328" s="1">
        <v>151</v>
      </c>
      <c r="D328" s="1">
        <v>15</v>
      </c>
      <c r="E328" s="1">
        <v>-15</v>
      </c>
      <c r="G328" s="1">
        <v>150</v>
      </c>
      <c r="H328" s="1">
        <v>180</v>
      </c>
      <c r="I328" s="1">
        <v>151</v>
      </c>
      <c r="J328" s="1">
        <v>15</v>
      </c>
      <c r="K328" s="1">
        <v>-15</v>
      </c>
      <c r="M328" s="1">
        <v>150</v>
      </c>
      <c r="N328" s="1">
        <v>180</v>
      </c>
      <c r="O328" s="1">
        <v>151</v>
      </c>
      <c r="P328" s="1">
        <v>15</v>
      </c>
      <c r="Q328" s="1">
        <v>-15</v>
      </c>
      <c r="S328" s="1">
        <v>150</v>
      </c>
      <c r="T328" s="1">
        <v>180</v>
      </c>
      <c r="U328" s="1">
        <v>151</v>
      </c>
      <c r="V328" s="1">
        <v>15</v>
      </c>
      <c r="W328" s="1">
        <v>-15</v>
      </c>
      <c r="Y328" s="1">
        <v>150</v>
      </c>
      <c r="Z328" s="1">
        <v>180</v>
      </c>
      <c r="AA328" s="1">
        <v>151</v>
      </c>
      <c r="AB328" s="1">
        <v>15</v>
      </c>
      <c r="AC328" s="1">
        <v>-15</v>
      </c>
    </row>
    <row r="329" spans="1:29" x14ac:dyDescent="0.2">
      <c r="A329" s="1">
        <v>180</v>
      </c>
      <c r="B329" s="1">
        <v>250</v>
      </c>
      <c r="C329" s="1">
        <v>181</v>
      </c>
      <c r="D329" s="1">
        <v>15</v>
      </c>
      <c r="E329" s="1">
        <v>-15</v>
      </c>
      <c r="G329" s="1">
        <v>180</v>
      </c>
      <c r="H329" s="1">
        <v>250</v>
      </c>
      <c r="I329" s="1">
        <v>181</v>
      </c>
      <c r="J329" s="1">
        <v>15</v>
      </c>
      <c r="K329" s="1">
        <v>-15</v>
      </c>
      <c r="M329" s="1">
        <v>180</v>
      </c>
      <c r="N329" s="1">
        <v>250</v>
      </c>
      <c r="O329" s="1">
        <v>181</v>
      </c>
      <c r="P329" s="1">
        <v>15</v>
      </c>
      <c r="Q329" s="1">
        <v>-15</v>
      </c>
      <c r="S329" s="1">
        <v>180</v>
      </c>
      <c r="T329" s="1">
        <v>250</v>
      </c>
      <c r="U329" s="1">
        <v>181</v>
      </c>
      <c r="V329" s="1">
        <v>15</v>
      </c>
      <c r="W329" s="1">
        <v>-15</v>
      </c>
      <c r="Y329" s="1">
        <v>180</v>
      </c>
      <c r="Z329" s="1">
        <v>250</v>
      </c>
      <c r="AA329" s="1">
        <v>181</v>
      </c>
      <c r="AB329" s="1">
        <v>15</v>
      </c>
      <c r="AC329" s="1">
        <v>-15</v>
      </c>
    </row>
    <row r="330" spans="1:29" x14ac:dyDescent="0.2">
      <c r="A330" s="1">
        <v>250</v>
      </c>
      <c r="B330" s="1">
        <v>315</v>
      </c>
      <c r="C330" s="1">
        <v>251</v>
      </c>
      <c r="G330" s="1">
        <v>250</v>
      </c>
      <c r="H330" s="1">
        <v>315</v>
      </c>
      <c r="I330" s="1">
        <v>251</v>
      </c>
      <c r="J330" s="1">
        <v>15</v>
      </c>
      <c r="K330" s="1">
        <v>-15</v>
      </c>
      <c r="M330" s="1">
        <v>250</v>
      </c>
      <c r="N330" s="1">
        <v>315</v>
      </c>
      <c r="O330" s="1">
        <v>251</v>
      </c>
      <c r="P330" s="1">
        <v>15</v>
      </c>
      <c r="Q330" s="1">
        <v>-15</v>
      </c>
      <c r="S330" s="1">
        <v>250</v>
      </c>
      <c r="T330" s="1">
        <v>315</v>
      </c>
      <c r="U330" s="1">
        <v>251</v>
      </c>
      <c r="V330" s="1">
        <v>15</v>
      </c>
      <c r="W330" s="1">
        <v>-15</v>
      </c>
      <c r="Y330" s="1">
        <v>250</v>
      </c>
      <c r="Z330" s="1">
        <v>315</v>
      </c>
      <c r="AA330" s="1">
        <v>251</v>
      </c>
    </row>
    <row r="331" spans="1:29" x14ac:dyDescent="0.2">
      <c r="A331" s="1">
        <v>315</v>
      </c>
      <c r="B331" s="1">
        <v>400</v>
      </c>
      <c r="C331" s="1">
        <v>316</v>
      </c>
      <c r="G331" s="1">
        <v>315</v>
      </c>
      <c r="H331" s="1">
        <v>400</v>
      </c>
      <c r="I331" s="1">
        <v>316</v>
      </c>
      <c r="J331" s="1">
        <v>15</v>
      </c>
      <c r="K331" s="1">
        <v>-15</v>
      </c>
      <c r="M331" s="1">
        <v>315</v>
      </c>
      <c r="N331" s="1">
        <v>400</v>
      </c>
      <c r="O331" s="1">
        <v>316</v>
      </c>
      <c r="P331" s="1">
        <v>15</v>
      </c>
      <c r="Q331" s="1">
        <v>-15</v>
      </c>
      <c r="S331" s="1">
        <v>315</v>
      </c>
      <c r="T331" s="1">
        <v>400</v>
      </c>
      <c r="U331" s="1">
        <v>316</v>
      </c>
      <c r="V331" s="1">
        <v>15</v>
      </c>
      <c r="W331" s="1">
        <v>-15</v>
      </c>
      <c r="Y331" s="1">
        <v>315</v>
      </c>
      <c r="Z331" s="1">
        <v>400</v>
      </c>
      <c r="AA331" s="1">
        <v>316</v>
      </c>
    </row>
    <row r="337" spans="1:39" x14ac:dyDescent="0.2">
      <c r="C337" s="1" t="s">
        <v>282</v>
      </c>
      <c r="K337" s="1" t="s">
        <v>283</v>
      </c>
      <c r="S337" s="1" t="s">
        <v>284</v>
      </c>
      <c r="AA337" s="1" t="s">
        <v>285</v>
      </c>
      <c r="AI337" s="1" t="s">
        <v>286</v>
      </c>
    </row>
    <row r="338" spans="1:39" x14ac:dyDescent="0.2">
      <c r="C338" s="1" t="s">
        <v>4</v>
      </c>
      <c r="D338" s="1" t="s">
        <v>175</v>
      </c>
      <c r="K338" s="1" t="s">
        <v>4</v>
      </c>
      <c r="L338" s="1" t="s">
        <v>175</v>
      </c>
      <c r="S338" s="1" t="s">
        <v>4</v>
      </c>
      <c r="T338" s="1" t="s">
        <v>175</v>
      </c>
      <c r="AA338" s="1" t="s">
        <v>4</v>
      </c>
      <c r="AB338" s="1" t="s">
        <v>175</v>
      </c>
      <c r="AI338" s="1" t="s">
        <v>4</v>
      </c>
      <c r="AJ338" s="1" t="s">
        <v>175</v>
      </c>
    </row>
    <row r="339" spans="1:39" x14ac:dyDescent="0.2">
      <c r="D339" s="1">
        <v>8</v>
      </c>
      <c r="E339" s="1">
        <v>9</v>
      </c>
      <c r="F339" s="1">
        <v>0</v>
      </c>
      <c r="G339" s="1">
        <v>2</v>
      </c>
      <c r="L339" s="1">
        <v>8</v>
      </c>
      <c r="M339" s="1">
        <v>9</v>
      </c>
      <c r="N339" s="1">
        <v>0</v>
      </c>
      <c r="O339" s="1">
        <v>2</v>
      </c>
      <c r="T339" s="1">
        <v>8</v>
      </c>
      <c r="U339" s="1">
        <v>9</v>
      </c>
      <c r="V339" s="1">
        <v>0</v>
      </c>
      <c r="W339" s="1">
        <v>2</v>
      </c>
      <c r="AB339" s="1">
        <v>8</v>
      </c>
      <c r="AC339" s="1">
        <v>9</v>
      </c>
      <c r="AD339" s="1">
        <v>0</v>
      </c>
      <c r="AE339" s="1">
        <v>2</v>
      </c>
      <c r="AJ339" s="1">
        <v>8</v>
      </c>
      <c r="AK339" s="1">
        <v>9</v>
      </c>
      <c r="AL339" s="1">
        <v>0</v>
      </c>
      <c r="AM339" s="1">
        <v>2</v>
      </c>
    </row>
    <row r="340" spans="1:39" x14ac:dyDescent="0.2">
      <c r="A340" s="1">
        <v>2.5</v>
      </c>
      <c r="B340" s="1">
        <v>10</v>
      </c>
      <c r="C340" s="1">
        <v>0</v>
      </c>
      <c r="D340" s="1">
        <v>4</v>
      </c>
      <c r="E340" s="1">
        <v>4</v>
      </c>
      <c r="F340" s="1">
        <v>3</v>
      </c>
      <c r="G340" s="1">
        <v>3</v>
      </c>
      <c r="I340" s="1">
        <v>2.5</v>
      </c>
      <c r="J340" s="1">
        <v>10</v>
      </c>
      <c r="K340" s="1">
        <v>0</v>
      </c>
      <c r="L340" s="1">
        <v>1.5</v>
      </c>
      <c r="M340" s="1">
        <v>1.5</v>
      </c>
      <c r="N340" s="1">
        <v>1.5</v>
      </c>
      <c r="O340" s="1">
        <v>1.5</v>
      </c>
      <c r="Q340" s="1">
        <v>2.5</v>
      </c>
      <c r="R340" s="1">
        <v>10</v>
      </c>
      <c r="S340" s="1">
        <v>0</v>
      </c>
      <c r="T340" s="1">
        <v>1.5</v>
      </c>
      <c r="U340" s="1">
        <v>1.5</v>
      </c>
      <c r="V340" s="1">
        <v>1.5</v>
      </c>
      <c r="W340" s="1">
        <v>1.5</v>
      </c>
      <c r="Y340" s="1">
        <v>2.5</v>
      </c>
      <c r="Z340" s="1">
        <v>10</v>
      </c>
      <c r="AA340" s="1">
        <v>0</v>
      </c>
      <c r="AB340" s="1">
        <v>1.5</v>
      </c>
      <c r="AC340" s="1">
        <v>1.5</v>
      </c>
      <c r="AD340" s="1">
        <v>1.5</v>
      </c>
      <c r="AE340" s="1">
        <v>1.5</v>
      </c>
      <c r="AG340" s="1">
        <v>2.5</v>
      </c>
      <c r="AH340" s="1">
        <v>10</v>
      </c>
      <c r="AI340" s="1">
        <v>0</v>
      </c>
      <c r="AJ340" s="1">
        <v>2.5</v>
      </c>
      <c r="AK340" s="1">
        <v>2.5</v>
      </c>
      <c r="AL340" s="1">
        <v>2.5</v>
      </c>
      <c r="AM340" s="1">
        <v>2.5</v>
      </c>
    </row>
    <row r="341" spans="1:39" x14ac:dyDescent="0.2">
      <c r="A341" s="1">
        <v>10</v>
      </c>
      <c r="B341" s="1">
        <v>18</v>
      </c>
      <c r="C341" s="1">
        <v>11</v>
      </c>
      <c r="D341" s="1">
        <v>4</v>
      </c>
      <c r="E341" s="1">
        <v>4</v>
      </c>
      <c r="F341" s="1">
        <v>3</v>
      </c>
      <c r="G341" s="1">
        <v>3</v>
      </c>
      <c r="I341" s="1">
        <v>10</v>
      </c>
      <c r="J341" s="1">
        <v>18</v>
      </c>
      <c r="K341" s="1">
        <v>11</v>
      </c>
      <c r="L341" s="1">
        <v>1.5</v>
      </c>
      <c r="M341" s="1">
        <v>1.5</v>
      </c>
      <c r="N341" s="1">
        <v>1.5</v>
      </c>
      <c r="O341" s="1">
        <v>1.5</v>
      </c>
      <c r="Q341" s="1">
        <v>10</v>
      </c>
      <c r="R341" s="1">
        <v>18</v>
      </c>
      <c r="S341" s="1">
        <v>11</v>
      </c>
      <c r="T341" s="1">
        <v>1.5</v>
      </c>
      <c r="U341" s="1">
        <v>1.5</v>
      </c>
      <c r="V341" s="1">
        <v>1.5</v>
      </c>
      <c r="W341" s="1">
        <v>1.5</v>
      </c>
      <c r="Y341" s="1">
        <v>10</v>
      </c>
      <c r="Z341" s="1">
        <v>18</v>
      </c>
      <c r="AA341" s="1">
        <v>11</v>
      </c>
      <c r="AB341" s="1">
        <v>1.5</v>
      </c>
      <c r="AC341" s="1">
        <v>1.5</v>
      </c>
      <c r="AD341" s="1">
        <v>1.5</v>
      </c>
      <c r="AE341" s="1">
        <v>1.5</v>
      </c>
      <c r="AG341" s="1">
        <v>10</v>
      </c>
      <c r="AH341" s="1">
        <v>18</v>
      </c>
      <c r="AI341" s="1">
        <v>11</v>
      </c>
      <c r="AJ341" s="1">
        <v>2.5</v>
      </c>
      <c r="AK341" s="1">
        <v>2.5</v>
      </c>
      <c r="AL341" s="1">
        <v>2.5</v>
      </c>
      <c r="AM341" s="1">
        <v>2.5</v>
      </c>
    </row>
    <row r="342" spans="1:39" x14ac:dyDescent="0.2">
      <c r="A342" s="1">
        <v>18</v>
      </c>
      <c r="B342" s="1">
        <v>30</v>
      </c>
      <c r="C342" s="1">
        <v>19</v>
      </c>
      <c r="D342" s="1">
        <v>5</v>
      </c>
      <c r="E342" s="1">
        <v>5</v>
      </c>
      <c r="F342" s="1">
        <v>4</v>
      </c>
      <c r="G342" s="1">
        <v>4</v>
      </c>
      <c r="I342" s="1">
        <v>18</v>
      </c>
      <c r="J342" s="1">
        <v>30</v>
      </c>
      <c r="K342" s="1">
        <v>19</v>
      </c>
      <c r="L342" s="1">
        <v>1.5</v>
      </c>
      <c r="M342" s="1">
        <v>1.5</v>
      </c>
      <c r="N342" s="1">
        <v>1.5</v>
      </c>
      <c r="O342" s="1">
        <v>1.5</v>
      </c>
      <c r="Q342" s="1">
        <v>18</v>
      </c>
      <c r="R342" s="1">
        <v>30</v>
      </c>
      <c r="S342" s="1">
        <v>19</v>
      </c>
      <c r="T342" s="1">
        <v>1.5</v>
      </c>
      <c r="U342" s="1">
        <v>1.5</v>
      </c>
      <c r="V342" s="1">
        <v>1.5</v>
      </c>
      <c r="W342" s="1">
        <v>1.5</v>
      </c>
      <c r="Y342" s="1">
        <v>18</v>
      </c>
      <c r="Z342" s="1">
        <v>30</v>
      </c>
      <c r="AA342" s="1">
        <v>19</v>
      </c>
      <c r="AB342" s="1">
        <v>1.5</v>
      </c>
      <c r="AC342" s="1">
        <v>1.5</v>
      </c>
      <c r="AD342" s="1">
        <v>1.5</v>
      </c>
      <c r="AE342" s="1">
        <v>1.5</v>
      </c>
      <c r="AG342" s="1">
        <v>18</v>
      </c>
      <c r="AH342" s="1">
        <v>30</v>
      </c>
      <c r="AI342" s="1">
        <v>19</v>
      </c>
      <c r="AJ342" s="1">
        <v>2.5</v>
      </c>
      <c r="AK342" s="1">
        <v>2.5</v>
      </c>
      <c r="AL342" s="1">
        <v>2.5</v>
      </c>
      <c r="AM342" s="1">
        <v>2.5</v>
      </c>
    </row>
    <row r="343" spans="1:39" x14ac:dyDescent="0.2">
      <c r="A343" s="1">
        <v>30</v>
      </c>
      <c r="B343" s="1">
        <v>50</v>
      </c>
      <c r="C343" s="1">
        <v>31</v>
      </c>
      <c r="D343" s="1">
        <v>6</v>
      </c>
      <c r="E343" s="1">
        <v>6</v>
      </c>
      <c r="F343" s="1">
        <v>5</v>
      </c>
      <c r="G343" s="1">
        <v>5</v>
      </c>
      <c r="I343" s="1">
        <v>30</v>
      </c>
      <c r="J343" s="1">
        <v>50</v>
      </c>
      <c r="K343" s="1">
        <v>31</v>
      </c>
      <c r="L343" s="1">
        <v>1.5</v>
      </c>
      <c r="M343" s="1">
        <v>1.5</v>
      </c>
      <c r="N343" s="1">
        <v>1.5</v>
      </c>
      <c r="O343" s="1">
        <v>1.5</v>
      </c>
      <c r="Q343" s="1">
        <v>30</v>
      </c>
      <c r="R343" s="1">
        <v>50</v>
      </c>
      <c r="S343" s="1">
        <v>31</v>
      </c>
      <c r="T343" s="1">
        <v>1.5</v>
      </c>
      <c r="U343" s="1">
        <v>1.5</v>
      </c>
      <c r="V343" s="1">
        <v>1.5</v>
      </c>
      <c r="W343" s="1">
        <v>1.5</v>
      </c>
      <c r="Y343" s="1">
        <v>30</v>
      </c>
      <c r="Z343" s="1">
        <v>50</v>
      </c>
      <c r="AA343" s="1">
        <v>31</v>
      </c>
      <c r="AB343" s="1">
        <v>1.5</v>
      </c>
      <c r="AC343" s="1">
        <v>1.5</v>
      </c>
      <c r="AD343" s="1">
        <v>1.5</v>
      </c>
      <c r="AE343" s="1">
        <v>1.5</v>
      </c>
      <c r="AG343" s="1">
        <v>30</v>
      </c>
      <c r="AH343" s="1">
        <v>50</v>
      </c>
      <c r="AI343" s="1">
        <v>31</v>
      </c>
      <c r="AJ343" s="1">
        <v>2.5</v>
      </c>
      <c r="AK343" s="1">
        <v>2.5</v>
      </c>
      <c r="AL343" s="1">
        <v>2.5</v>
      </c>
      <c r="AM343" s="1">
        <v>2.5</v>
      </c>
    </row>
    <row r="344" spans="1:39" x14ac:dyDescent="0.2">
      <c r="A344" s="1">
        <v>50</v>
      </c>
      <c r="B344" s="1">
        <v>80</v>
      </c>
      <c r="C344" s="1">
        <v>51</v>
      </c>
      <c r="D344" s="1">
        <v>7</v>
      </c>
      <c r="E344" s="1">
        <v>7</v>
      </c>
      <c r="F344" s="1">
        <v>5</v>
      </c>
      <c r="G344" s="1">
        <v>5</v>
      </c>
      <c r="I344" s="1">
        <v>50</v>
      </c>
      <c r="J344" s="1">
        <v>80</v>
      </c>
      <c r="K344" s="1">
        <v>51</v>
      </c>
      <c r="L344" s="1">
        <v>2</v>
      </c>
      <c r="M344" s="1">
        <v>2</v>
      </c>
      <c r="N344" s="1">
        <v>2</v>
      </c>
      <c r="O344" s="1">
        <v>2</v>
      </c>
      <c r="Q344" s="1">
        <v>50</v>
      </c>
      <c r="R344" s="1">
        <v>80</v>
      </c>
      <c r="S344" s="1">
        <v>51</v>
      </c>
      <c r="T344" s="1">
        <v>2</v>
      </c>
      <c r="U344" s="1">
        <v>2</v>
      </c>
      <c r="V344" s="1">
        <v>2</v>
      </c>
      <c r="W344" s="1">
        <v>2</v>
      </c>
      <c r="Y344" s="1">
        <v>50</v>
      </c>
      <c r="Z344" s="1">
        <v>80</v>
      </c>
      <c r="AA344" s="1">
        <v>51</v>
      </c>
      <c r="AB344" s="1">
        <v>2</v>
      </c>
      <c r="AC344" s="1">
        <v>2</v>
      </c>
      <c r="AD344" s="1">
        <v>2</v>
      </c>
      <c r="AE344" s="1">
        <v>2</v>
      </c>
      <c r="AG344" s="1">
        <v>50</v>
      </c>
      <c r="AH344" s="1">
        <v>80</v>
      </c>
      <c r="AI344" s="1">
        <v>51</v>
      </c>
      <c r="AJ344" s="1">
        <v>4</v>
      </c>
      <c r="AK344" s="1">
        <v>4</v>
      </c>
      <c r="AL344" s="1">
        <v>4</v>
      </c>
      <c r="AM344" s="1">
        <v>4</v>
      </c>
    </row>
    <row r="345" spans="1:39" x14ac:dyDescent="0.2">
      <c r="A345" s="1">
        <v>80</v>
      </c>
      <c r="B345" s="1">
        <v>120</v>
      </c>
      <c r="C345" s="1">
        <v>81</v>
      </c>
      <c r="D345" s="1">
        <v>6</v>
      </c>
      <c r="E345" s="1">
        <v>6</v>
      </c>
      <c r="F345" s="1">
        <v>6</v>
      </c>
      <c r="G345" s="1">
        <v>6</v>
      </c>
      <c r="I345" s="1">
        <v>80</v>
      </c>
      <c r="J345" s="1">
        <v>120</v>
      </c>
      <c r="K345" s="1">
        <v>81</v>
      </c>
      <c r="L345" s="1">
        <v>6</v>
      </c>
      <c r="M345" s="1">
        <v>6</v>
      </c>
      <c r="N345" s="1">
        <v>6</v>
      </c>
      <c r="O345" s="1">
        <v>6</v>
      </c>
      <c r="Q345" s="1">
        <v>80</v>
      </c>
      <c r="R345" s="1">
        <v>120</v>
      </c>
      <c r="S345" s="1">
        <v>81</v>
      </c>
      <c r="T345" s="1">
        <v>6</v>
      </c>
      <c r="U345" s="1">
        <v>6</v>
      </c>
      <c r="V345" s="1">
        <v>6</v>
      </c>
      <c r="W345" s="1">
        <v>6</v>
      </c>
      <c r="Y345" s="1">
        <v>80</v>
      </c>
      <c r="Z345" s="1">
        <v>120</v>
      </c>
      <c r="AA345" s="1">
        <v>81</v>
      </c>
      <c r="AB345" s="1">
        <v>6</v>
      </c>
      <c r="AC345" s="1">
        <v>6</v>
      </c>
      <c r="AD345" s="1">
        <v>6</v>
      </c>
      <c r="AE345" s="1">
        <v>6</v>
      </c>
      <c r="AG345" s="1">
        <v>80</v>
      </c>
      <c r="AH345" s="1">
        <v>120</v>
      </c>
      <c r="AI345" s="1">
        <v>81</v>
      </c>
      <c r="AJ345" s="1">
        <v>5</v>
      </c>
      <c r="AK345" s="1">
        <v>5</v>
      </c>
      <c r="AL345" s="1">
        <v>5</v>
      </c>
      <c r="AM345" s="1">
        <v>5</v>
      </c>
    </row>
    <row r="346" spans="1:39" x14ac:dyDescent="0.2">
      <c r="A346" s="1">
        <v>120</v>
      </c>
      <c r="B346" s="1">
        <v>150</v>
      </c>
      <c r="C346" s="1">
        <v>121</v>
      </c>
      <c r="D346" s="1">
        <v>8</v>
      </c>
      <c r="E346" s="1">
        <v>8</v>
      </c>
      <c r="F346" s="1">
        <v>8</v>
      </c>
      <c r="G346" s="1">
        <v>8</v>
      </c>
      <c r="I346" s="1">
        <v>120</v>
      </c>
      <c r="J346" s="1">
        <v>150</v>
      </c>
      <c r="K346" s="1">
        <v>121</v>
      </c>
      <c r="L346" s="1">
        <v>6</v>
      </c>
      <c r="M346" s="1">
        <v>6</v>
      </c>
      <c r="N346" s="1">
        <v>6</v>
      </c>
      <c r="O346" s="1">
        <v>6</v>
      </c>
      <c r="Q346" s="1">
        <v>120</v>
      </c>
      <c r="R346" s="1">
        <v>150</v>
      </c>
      <c r="S346" s="1">
        <v>121</v>
      </c>
      <c r="T346" s="1">
        <v>6</v>
      </c>
      <c r="U346" s="1">
        <v>6</v>
      </c>
      <c r="V346" s="1">
        <v>6</v>
      </c>
      <c r="W346" s="1">
        <v>6</v>
      </c>
      <c r="Y346" s="1">
        <v>120</v>
      </c>
      <c r="Z346" s="1">
        <v>150</v>
      </c>
      <c r="AA346" s="1">
        <v>121</v>
      </c>
      <c r="AB346" s="1">
        <v>6</v>
      </c>
      <c r="AC346" s="1">
        <v>6</v>
      </c>
      <c r="AD346" s="1">
        <v>6</v>
      </c>
      <c r="AE346" s="1">
        <v>6</v>
      </c>
      <c r="AG346" s="1">
        <v>120</v>
      </c>
      <c r="AH346" s="1">
        <v>150</v>
      </c>
      <c r="AI346" s="1">
        <v>121</v>
      </c>
      <c r="AJ346" s="1">
        <v>7</v>
      </c>
      <c r="AK346" s="1">
        <v>7</v>
      </c>
      <c r="AL346" s="1">
        <v>7</v>
      </c>
      <c r="AM346" s="1">
        <v>7</v>
      </c>
    </row>
    <row r="347" spans="1:39" x14ac:dyDescent="0.2">
      <c r="A347" s="1">
        <v>150</v>
      </c>
      <c r="B347" s="1">
        <v>180</v>
      </c>
      <c r="C347" s="1">
        <v>151</v>
      </c>
      <c r="D347" s="1">
        <v>8</v>
      </c>
      <c r="E347" s="1">
        <v>8</v>
      </c>
      <c r="F347" s="1">
        <v>8</v>
      </c>
      <c r="G347" s="1">
        <v>8</v>
      </c>
      <c r="I347" s="1">
        <v>150</v>
      </c>
      <c r="J347" s="1">
        <v>180</v>
      </c>
      <c r="K347" s="1">
        <v>151</v>
      </c>
      <c r="L347" s="1">
        <v>6</v>
      </c>
      <c r="M347" s="1">
        <v>6</v>
      </c>
      <c r="N347" s="1">
        <v>6</v>
      </c>
      <c r="O347" s="1">
        <v>6</v>
      </c>
      <c r="Q347" s="1">
        <v>150</v>
      </c>
      <c r="R347" s="1">
        <v>180</v>
      </c>
      <c r="S347" s="1">
        <v>151</v>
      </c>
      <c r="T347" s="1">
        <v>6</v>
      </c>
      <c r="U347" s="1">
        <v>6</v>
      </c>
      <c r="V347" s="1">
        <v>6</v>
      </c>
      <c r="W347" s="1">
        <v>6</v>
      </c>
      <c r="Y347" s="1">
        <v>150</v>
      </c>
      <c r="Z347" s="1">
        <v>180</v>
      </c>
      <c r="AA347" s="1">
        <v>151</v>
      </c>
      <c r="AB347" s="1">
        <v>6</v>
      </c>
      <c r="AC347" s="1">
        <v>6</v>
      </c>
      <c r="AD347" s="1">
        <v>6</v>
      </c>
      <c r="AE347" s="1">
        <v>6</v>
      </c>
      <c r="AG347" s="1">
        <v>150</v>
      </c>
      <c r="AH347" s="1">
        <v>180</v>
      </c>
      <c r="AI347" s="1">
        <v>151</v>
      </c>
      <c r="AJ347" s="1">
        <v>7</v>
      </c>
      <c r="AK347" s="1">
        <v>7</v>
      </c>
      <c r="AL347" s="1">
        <v>7</v>
      </c>
      <c r="AM347" s="1">
        <v>7</v>
      </c>
    </row>
    <row r="348" spans="1:39" x14ac:dyDescent="0.2">
      <c r="A348" s="1">
        <v>180</v>
      </c>
      <c r="B348" s="1">
        <v>250</v>
      </c>
      <c r="C348" s="1">
        <v>181</v>
      </c>
      <c r="D348" s="1">
        <v>10</v>
      </c>
      <c r="E348" s="1">
        <v>10</v>
      </c>
      <c r="F348" s="1">
        <v>10</v>
      </c>
      <c r="G348" s="1">
        <v>10</v>
      </c>
      <c r="I348" s="1">
        <v>180</v>
      </c>
      <c r="J348" s="1">
        <v>250</v>
      </c>
      <c r="K348" s="1">
        <v>181</v>
      </c>
      <c r="L348" s="1">
        <v>7</v>
      </c>
      <c r="M348" s="1">
        <v>7</v>
      </c>
      <c r="N348" s="1">
        <v>7</v>
      </c>
      <c r="O348" s="1">
        <v>7</v>
      </c>
      <c r="Q348" s="1">
        <v>180</v>
      </c>
      <c r="R348" s="1">
        <v>250</v>
      </c>
      <c r="S348" s="1">
        <v>181</v>
      </c>
      <c r="T348" s="1">
        <v>7</v>
      </c>
      <c r="U348" s="1">
        <v>7</v>
      </c>
      <c r="V348" s="1">
        <v>7</v>
      </c>
      <c r="W348" s="1">
        <v>7</v>
      </c>
      <c r="Y348" s="1">
        <v>180</v>
      </c>
      <c r="Z348" s="1">
        <v>250</v>
      </c>
      <c r="AA348" s="1">
        <v>181</v>
      </c>
      <c r="AB348" s="1">
        <v>7</v>
      </c>
      <c r="AC348" s="1">
        <v>7</v>
      </c>
      <c r="AD348" s="1">
        <v>7</v>
      </c>
      <c r="AE348" s="1">
        <v>7</v>
      </c>
      <c r="AG348" s="1">
        <v>180</v>
      </c>
      <c r="AH348" s="1">
        <v>250</v>
      </c>
      <c r="AI348" s="1">
        <v>181</v>
      </c>
      <c r="AJ348" s="1">
        <v>8</v>
      </c>
      <c r="AK348" s="1">
        <v>8</v>
      </c>
      <c r="AL348" s="1">
        <v>8</v>
      </c>
      <c r="AM348" s="1">
        <v>8</v>
      </c>
    </row>
    <row r="349" spans="1:39" x14ac:dyDescent="0.2">
      <c r="A349" s="1">
        <v>250</v>
      </c>
      <c r="B349" s="1">
        <v>315</v>
      </c>
      <c r="C349" s="1">
        <v>251</v>
      </c>
      <c r="I349" s="1">
        <v>250</v>
      </c>
      <c r="J349" s="1">
        <v>315</v>
      </c>
      <c r="K349" s="1">
        <v>251</v>
      </c>
      <c r="L349" s="1">
        <v>8</v>
      </c>
      <c r="M349" s="1">
        <v>8</v>
      </c>
      <c r="N349" s="1">
        <v>8</v>
      </c>
      <c r="O349" s="1">
        <v>8</v>
      </c>
      <c r="Q349" s="1">
        <v>250</v>
      </c>
      <c r="R349" s="1">
        <v>315</v>
      </c>
      <c r="S349" s="1">
        <v>251</v>
      </c>
      <c r="T349" s="1">
        <v>8</v>
      </c>
      <c r="U349" s="1">
        <v>8</v>
      </c>
      <c r="V349" s="1">
        <v>8</v>
      </c>
      <c r="W349" s="1">
        <v>8</v>
      </c>
      <c r="Y349" s="1">
        <v>250</v>
      </c>
      <c r="Z349" s="1">
        <v>315</v>
      </c>
      <c r="AA349" s="1">
        <v>251</v>
      </c>
      <c r="AB349" s="1">
        <v>8</v>
      </c>
      <c r="AC349" s="1">
        <v>8</v>
      </c>
      <c r="AD349" s="1">
        <v>8</v>
      </c>
      <c r="AE349" s="1">
        <v>8</v>
      </c>
      <c r="AG349" s="1">
        <v>250</v>
      </c>
      <c r="AH349" s="1">
        <v>315</v>
      </c>
      <c r="AI349" s="1">
        <v>251</v>
      </c>
    </row>
    <row r="350" spans="1:39" x14ac:dyDescent="0.2">
      <c r="A350" s="1">
        <v>315</v>
      </c>
      <c r="B350" s="1">
        <v>400</v>
      </c>
      <c r="C350" s="1">
        <v>316</v>
      </c>
      <c r="I350" s="1">
        <v>315</v>
      </c>
      <c r="J350" s="1">
        <v>400</v>
      </c>
      <c r="K350" s="1">
        <v>316</v>
      </c>
      <c r="L350" s="1">
        <v>10</v>
      </c>
      <c r="M350" s="1">
        <v>10</v>
      </c>
      <c r="N350" s="1">
        <v>10</v>
      </c>
      <c r="O350" s="1">
        <v>10</v>
      </c>
      <c r="Q350" s="1">
        <v>315</v>
      </c>
      <c r="R350" s="1">
        <v>400</v>
      </c>
      <c r="S350" s="1">
        <v>316</v>
      </c>
      <c r="T350" s="1">
        <v>10</v>
      </c>
      <c r="U350" s="1">
        <v>10</v>
      </c>
      <c r="V350" s="1">
        <v>10</v>
      </c>
      <c r="W350" s="1">
        <v>10</v>
      </c>
      <c r="Y350" s="1">
        <v>315</v>
      </c>
      <c r="Z350" s="1">
        <v>400</v>
      </c>
      <c r="AA350" s="1">
        <v>316</v>
      </c>
      <c r="AB350" s="1">
        <v>10</v>
      </c>
      <c r="AC350" s="1">
        <v>10</v>
      </c>
      <c r="AD350" s="1">
        <v>10</v>
      </c>
      <c r="AE350" s="1">
        <v>10</v>
      </c>
      <c r="AG350" s="1">
        <v>315</v>
      </c>
      <c r="AH350" s="1">
        <v>400</v>
      </c>
      <c r="AI350" s="1">
        <v>316</v>
      </c>
    </row>
    <row r="356" spans="1:39" x14ac:dyDescent="0.2">
      <c r="C356" s="1" t="s">
        <v>287</v>
      </c>
      <c r="K356" s="1" t="s">
        <v>288</v>
      </c>
      <c r="S356" s="1" t="s">
        <v>289</v>
      </c>
      <c r="AA356" s="1" t="s">
        <v>290</v>
      </c>
      <c r="AI356" s="1" t="s">
        <v>291</v>
      </c>
    </row>
    <row r="357" spans="1:39" x14ac:dyDescent="0.2">
      <c r="C357" s="1" t="s">
        <v>4</v>
      </c>
      <c r="D357" s="1" t="s">
        <v>176</v>
      </c>
      <c r="K357" s="1" t="s">
        <v>4</v>
      </c>
      <c r="L357" s="1" t="s">
        <v>176</v>
      </c>
      <c r="S357" s="1" t="s">
        <v>4</v>
      </c>
      <c r="T357" s="1" t="s">
        <v>176</v>
      </c>
      <c r="AA357" s="1" t="s">
        <v>4</v>
      </c>
      <c r="AB357" s="1" t="s">
        <v>176</v>
      </c>
      <c r="AI357" s="1" t="s">
        <v>4</v>
      </c>
      <c r="AJ357" s="1" t="s">
        <v>176</v>
      </c>
    </row>
    <row r="358" spans="1:39" x14ac:dyDescent="0.2">
      <c r="D358" s="1">
        <v>8</v>
      </c>
      <c r="E358" s="1">
        <v>9</v>
      </c>
      <c r="F358" s="1">
        <v>0</v>
      </c>
      <c r="G358" s="1">
        <v>2</v>
      </c>
      <c r="L358" s="1">
        <v>8</v>
      </c>
      <c r="M358" s="1">
        <v>9</v>
      </c>
      <c r="N358" s="1">
        <v>0</v>
      </c>
      <c r="O358" s="1">
        <v>2</v>
      </c>
      <c r="T358" s="1">
        <v>8</v>
      </c>
      <c r="U358" s="1">
        <v>9</v>
      </c>
      <c r="V358" s="1">
        <v>0</v>
      </c>
      <c r="W358" s="1">
        <v>2</v>
      </c>
      <c r="AB358" s="1">
        <v>8</v>
      </c>
      <c r="AC358" s="1">
        <v>9</v>
      </c>
      <c r="AD358" s="1">
        <v>0</v>
      </c>
      <c r="AE358" s="1">
        <v>2</v>
      </c>
      <c r="AJ358" s="1">
        <v>8</v>
      </c>
      <c r="AK358" s="1">
        <v>9</v>
      </c>
      <c r="AL358" s="1">
        <v>0</v>
      </c>
      <c r="AM358" s="1">
        <v>2</v>
      </c>
    </row>
    <row r="359" spans="1:39" x14ac:dyDescent="0.2">
      <c r="A359" s="1">
        <v>2.5</v>
      </c>
      <c r="B359" s="1">
        <v>10</v>
      </c>
      <c r="C359" s="1">
        <v>0</v>
      </c>
      <c r="D359" s="1">
        <v>1.5</v>
      </c>
      <c r="E359" s="1">
        <v>1.5</v>
      </c>
      <c r="F359" s="1">
        <v>1</v>
      </c>
      <c r="G359" s="1">
        <v>1</v>
      </c>
      <c r="I359" s="1">
        <v>2.5</v>
      </c>
      <c r="J359" s="1">
        <v>10</v>
      </c>
      <c r="K359" s="1">
        <v>0</v>
      </c>
      <c r="L359" s="1">
        <v>0.5</v>
      </c>
      <c r="M359" s="1">
        <v>0.5</v>
      </c>
      <c r="N359" s="1">
        <v>0.5</v>
      </c>
      <c r="O359" s="1">
        <v>0.5</v>
      </c>
      <c r="Q359" s="1">
        <v>2.5</v>
      </c>
      <c r="R359" s="1">
        <v>10</v>
      </c>
      <c r="S359" s="1">
        <v>0</v>
      </c>
      <c r="T359" s="1">
        <v>0.5</v>
      </c>
      <c r="U359" s="1">
        <v>0.5</v>
      </c>
      <c r="V359" s="1">
        <v>0.5</v>
      </c>
      <c r="W359" s="1">
        <v>0.5</v>
      </c>
      <c r="Y359" s="1">
        <v>2.5</v>
      </c>
      <c r="Z359" s="1">
        <v>10</v>
      </c>
      <c r="AA359" s="1">
        <v>0</v>
      </c>
      <c r="AB359" s="1">
        <v>0.5</v>
      </c>
      <c r="AC359" s="1">
        <v>0.5</v>
      </c>
      <c r="AD359" s="1">
        <v>0.5</v>
      </c>
      <c r="AE359" s="1">
        <v>0.5</v>
      </c>
      <c r="AG359" s="1">
        <v>2.5</v>
      </c>
      <c r="AH359" s="1">
        <v>10</v>
      </c>
      <c r="AI359" s="1">
        <v>0</v>
      </c>
      <c r="AJ359" s="1">
        <v>0.9</v>
      </c>
      <c r="AK359" s="1">
        <v>0.9</v>
      </c>
      <c r="AL359" s="1">
        <v>0.9</v>
      </c>
      <c r="AM359" s="1">
        <v>0.9</v>
      </c>
    </row>
    <row r="360" spans="1:39" x14ac:dyDescent="0.2">
      <c r="A360" s="1">
        <v>10</v>
      </c>
      <c r="B360" s="1">
        <v>18</v>
      </c>
      <c r="C360" s="1">
        <v>11</v>
      </c>
      <c r="D360" s="1">
        <v>1.5</v>
      </c>
      <c r="E360" s="1">
        <v>1.5</v>
      </c>
      <c r="F360" s="1">
        <v>1</v>
      </c>
      <c r="G360" s="1">
        <v>1</v>
      </c>
      <c r="I360" s="1">
        <v>10</v>
      </c>
      <c r="J360" s="1">
        <v>18</v>
      </c>
      <c r="K360" s="1">
        <v>11</v>
      </c>
      <c r="L360" s="1">
        <v>0.5</v>
      </c>
      <c r="M360" s="1">
        <v>0.5</v>
      </c>
      <c r="N360" s="1">
        <v>0.5</v>
      </c>
      <c r="O360" s="1">
        <v>0.5</v>
      </c>
      <c r="Q360" s="1">
        <v>10</v>
      </c>
      <c r="R360" s="1">
        <v>18</v>
      </c>
      <c r="S360" s="1">
        <v>11</v>
      </c>
      <c r="T360" s="1">
        <v>0.5</v>
      </c>
      <c r="U360" s="1">
        <v>0.5</v>
      </c>
      <c r="V360" s="1">
        <v>0.5</v>
      </c>
      <c r="W360" s="1">
        <v>0.5</v>
      </c>
      <c r="Y360" s="1">
        <v>10</v>
      </c>
      <c r="Z360" s="1">
        <v>18</v>
      </c>
      <c r="AA360" s="1">
        <v>11</v>
      </c>
      <c r="AB360" s="1">
        <v>0.5</v>
      </c>
      <c r="AC360" s="1">
        <v>0.5</v>
      </c>
      <c r="AD360" s="1">
        <v>0.5</v>
      </c>
      <c r="AE360" s="1">
        <v>0.5</v>
      </c>
      <c r="AG360" s="1">
        <v>10</v>
      </c>
      <c r="AH360" s="1">
        <v>18</v>
      </c>
      <c r="AI360" s="1">
        <v>11</v>
      </c>
      <c r="AJ360" s="1">
        <v>0.9</v>
      </c>
      <c r="AK360" s="1">
        <v>0.9</v>
      </c>
      <c r="AL360" s="1">
        <v>0.9</v>
      </c>
      <c r="AM360" s="1">
        <v>0.9</v>
      </c>
    </row>
    <row r="361" spans="1:39" x14ac:dyDescent="0.2">
      <c r="A361" s="1">
        <v>18</v>
      </c>
      <c r="B361" s="1">
        <v>30</v>
      </c>
      <c r="C361" s="1">
        <v>19</v>
      </c>
      <c r="D361" s="1">
        <v>1.5</v>
      </c>
      <c r="E361" s="1">
        <v>1.5</v>
      </c>
      <c r="F361" s="1">
        <v>1.5</v>
      </c>
      <c r="G361" s="1">
        <v>1.5</v>
      </c>
      <c r="I361" s="1">
        <v>18</v>
      </c>
      <c r="J361" s="1">
        <v>30</v>
      </c>
      <c r="K361" s="1">
        <v>19</v>
      </c>
      <c r="L361" s="1">
        <v>0.5</v>
      </c>
      <c r="M361" s="1">
        <v>0.5</v>
      </c>
      <c r="N361" s="1">
        <v>0.5</v>
      </c>
      <c r="O361" s="1">
        <v>0.5</v>
      </c>
      <c r="Q361" s="1">
        <v>18</v>
      </c>
      <c r="R361" s="1">
        <v>30</v>
      </c>
      <c r="S361" s="1">
        <v>19</v>
      </c>
      <c r="T361" s="1">
        <v>0.5</v>
      </c>
      <c r="U361" s="1">
        <v>0.5</v>
      </c>
      <c r="V361" s="1">
        <v>0.5</v>
      </c>
      <c r="W361" s="1">
        <v>0.5</v>
      </c>
      <c r="Y361" s="1">
        <v>18</v>
      </c>
      <c r="Z361" s="1">
        <v>30</v>
      </c>
      <c r="AA361" s="1">
        <v>19</v>
      </c>
      <c r="AB361" s="1">
        <v>0.5</v>
      </c>
      <c r="AC361" s="1">
        <v>0.5</v>
      </c>
      <c r="AD361" s="1">
        <v>0.5</v>
      </c>
      <c r="AE361" s="1">
        <v>0.5</v>
      </c>
      <c r="AG361" s="1">
        <v>18</v>
      </c>
      <c r="AH361" s="1">
        <v>30</v>
      </c>
      <c r="AI361" s="1">
        <v>19</v>
      </c>
      <c r="AJ361" s="1">
        <v>0.9</v>
      </c>
      <c r="AK361" s="1">
        <v>0.9</v>
      </c>
      <c r="AL361" s="1">
        <v>0.9</v>
      </c>
      <c r="AM361" s="1">
        <v>0.9</v>
      </c>
    </row>
    <row r="362" spans="1:39" x14ac:dyDescent="0.2">
      <c r="A362" s="1">
        <v>30</v>
      </c>
      <c r="B362" s="1">
        <v>50</v>
      </c>
      <c r="C362" s="1">
        <v>31</v>
      </c>
      <c r="D362" s="1">
        <v>2</v>
      </c>
      <c r="E362" s="1">
        <v>2</v>
      </c>
      <c r="F362" s="1">
        <v>1.5</v>
      </c>
      <c r="G362" s="1">
        <v>1.5</v>
      </c>
      <c r="I362" s="1">
        <v>30</v>
      </c>
      <c r="J362" s="1">
        <v>50</v>
      </c>
      <c r="K362" s="1">
        <v>31</v>
      </c>
      <c r="L362" s="1">
        <v>0.5</v>
      </c>
      <c r="M362" s="1">
        <v>0.5</v>
      </c>
      <c r="N362" s="1">
        <v>0.5</v>
      </c>
      <c r="O362" s="1">
        <v>0.5</v>
      </c>
      <c r="Q362" s="1">
        <v>30</v>
      </c>
      <c r="R362" s="1">
        <v>50</v>
      </c>
      <c r="S362" s="1">
        <v>31</v>
      </c>
      <c r="T362" s="1">
        <v>0.5</v>
      </c>
      <c r="U362" s="1">
        <v>0.5</v>
      </c>
      <c r="V362" s="1">
        <v>0.5</v>
      </c>
      <c r="W362" s="1">
        <v>0.5</v>
      </c>
      <c r="Y362" s="1">
        <v>30</v>
      </c>
      <c r="Z362" s="1">
        <v>50</v>
      </c>
      <c r="AA362" s="1">
        <v>31</v>
      </c>
      <c r="AB362" s="1">
        <v>0.5</v>
      </c>
      <c r="AC362" s="1">
        <v>0.5</v>
      </c>
      <c r="AD362" s="1">
        <v>0.5</v>
      </c>
      <c r="AE362" s="1">
        <v>0.5</v>
      </c>
      <c r="AG362" s="1">
        <v>30</v>
      </c>
      <c r="AH362" s="1">
        <v>50</v>
      </c>
      <c r="AI362" s="1">
        <v>31</v>
      </c>
      <c r="AJ362" s="1">
        <v>0.9</v>
      </c>
      <c r="AK362" s="1">
        <v>0.9</v>
      </c>
      <c r="AL362" s="1">
        <v>0.9</v>
      </c>
      <c r="AM362" s="1">
        <v>0.9</v>
      </c>
    </row>
    <row r="363" spans="1:39" x14ac:dyDescent="0.2">
      <c r="A363" s="1">
        <v>50</v>
      </c>
      <c r="B363" s="1">
        <v>80</v>
      </c>
      <c r="C363" s="1">
        <v>51</v>
      </c>
      <c r="D363" s="1">
        <v>2.5</v>
      </c>
      <c r="E363" s="1">
        <v>2.5</v>
      </c>
      <c r="F363" s="1">
        <v>1.5</v>
      </c>
      <c r="G363" s="1">
        <v>1.5</v>
      </c>
      <c r="I363" s="1">
        <v>50</v>
      </c>
      <c r="J363" s="1">
        <v>80</v>
      </c>
      <c r="K363" s="1">
        <v>51</v>
      </c>
      <c r="L363" s="1">
        <v>0.7</v>
      </c>
      <c r="M363" s="1">
        <v>0.7</v>
      </c>
      <c r="N363" s="1">
        <v>0.7</v>
      </c>
      <c r="O363" s="1">
        <v>0.7</v>
      </c>
      <c r="Q363" s="1">
        <v>50</v>
      </c>
      <c r="R363" s="1">
        <v>80</v>
      </c>
      <c r="S363" s="1">
        <v>51</v>
      </c>
      <c r="T363" s="1">
        <v>0.7</v>
      </c>
      <c r="U363" s="1">
        <v>0.7</v>
      </c>
      <c r="V363" s="1">
        <v>0.7</v>
      </c>
      <c r="W363" s="1">
        <v>0.7</v>
      </c>
      <c r="Y363" s="1">
        <v>50</v>
      </c>
      <c r="Z363" s="1">
        <v>80</v>
      </c>
      <c r="AA363" s="1">
        <v>51</v>
      </c>
      <c r="AB363" s="1">
        <v>0.7</v>
      </c>
      <c r="AC363" s="1">
        <v>0.7</v>
      </c>
      <c r="AD363" s="1">
        <v>0.7</v>
      </c>
      <c r="AE363" s="1">
        <v>0.7</v>
      </c>
      <c r="AG363" s="1">
        <v>50</v>
      </c>
      <c r="AH363" s="1">
        <v>80</v>
      </c>
      <c r="AI363" s="1">
        <v>51</v>
      </c>
      <c r="AJ363" s="1">
        <v>1.5</v>
      </c>
      <c r="AK363" s="1">
        <v>1.5</v>
      </c>
      <c r="AL363" s="1">
        <v>1.5</v>
      </c>
      <c r="AM363" s="1">
        <v>1.5</v>
      </c>
    </row>
    <row r="364" spans="1:39" x14ac:dyDescent="0.2">
      <c r="A364" s="1">
        <v>80</v>
      </c>
      <c r="B364" s="1">
        <v>120</v>
      </c>
      <c r="C364" s="1">
        <v>81</v>
      </c>
      <c r="D364" s="1">
        <v>6</v>
      </c>
      <c r="E364" s="1">
        <v>6</v>
      </c>
      <c r="F364" s="1">
        <v>6</v>
      </c>
      <c r="G364" s="1">
        <v>6</v>
      </c>
      <c r="I364" s="1">
        <v>80</v>
      </c>
      <c r="J364" s="1">
        <v>120</v>
      </c>
      <c r="K364" s="1">
        <v>81</v>
      </c>
      <c r="L364" s="1">
        <v>2</v>
      </c>
      <c r="M364" s="1">
        <v>2</v>
      </c>
      <c r="N364" s="1">
        <v>2</v>
      </c>
      <c r="O364" s="1">
        <v>2</v>
      </c>
      <c r="Q364" s="1">
        <v>80</v>
      </c>
      <c r="R364" s="1">
        <v>120</v>
      </c>
      <c r="S364" s="1">
        <v>81</v>
      </c>
      <c r="T364" s="1">
        <v>2</v>
      </c>
      <c r="U364" s="1">
        <v>2</v>
      </c>
      <c r="V364" s="1">
        <v>2</v>
      </c>
      <c r="W364" s="1">
        <v>2</v>
      </c>
      <c r="Y364" s="1">
        <v>80</v>
      </c>
      <c r="Z364" s="1">
        <v>120</v>
      </c>
      <c r="AA364" s="1">
        <v>81</v>
      </c>
      <c r="AB364" s="1">
        <v>2</v>
      </c>
      <c r="AC364" s="1">
        <v>2</v>
      </c>
      <c r="AD364" s="1">
        <v>2</v>
      </c>
      <c r="AE364" s="1">
        <v>2</v>
      </c>
      <c r="AG364" s="1">
        <v>80</v>
      </c>
      <c r="AH364" s="1">
        <v>120</v>
      </c>
      <c r="AI364" s="1">
        <v>81</v>
      </c>
      <c r="AJ364" s="1">
        <v>1.5</v>
      </c>
      <c r="AK364" s="1">
        <v>1.5</v>
      </c>
      <c r="AL364" s="1">
        <v>1.5</v>
      </c>
      <c r="AM364" s="1">
        <v>1.5</v>
      </c>
    </row>
    <row r="365" spans="1:39" x14ac:dyDescent="0.2">
      <c r="A365" s="1">
        <v>120</v>
      </c>
      <c r="B365" s="1">
        <v>150</v>
      </c>
      <c r="C365" s="1">
        <v>121</v>
      </c>
      <c r="D365" s="1">
        <v>8</v>
      </c>
      <c r="E365" s="1">
        <v>8</v>
      </c>
      <c r="F365" s="1">
        <v>8</v>
      </c>
      <c r="G365" s="1">
        <v>8</v>
      </c>
      <c r="I365" s="1">
        <v>120</v>
      </c>
      <c r="J365" s="1">
        <v>150</v>
      </c>
      <c r="K365" s="1">
        <v>121</v>
      </c>
      <c r="L365" s="1">
        <v>2</v>
      </c>
      <c r="M365" s="1">
        <v>2</v>
      </c>
      <c r="N365" s="1">
        <v>2</v>
      </c>
      <c r="O365" s="1">
        <v>2</v>
      </c>
      <c r="Q365" s="1">
        <v>120</v>
      </c>
      <c r="R365" s="1">
        <v>150</v>
      </c>
      <c r="S365" s="1">
        <v>121</v>
      </c>
      <c r="T365" s="1">
        <v>2</v>
      </c>
      <c r="U365" s="1">
        <v>2</v>
      </c>
      <c r="V365" s="1">
        <v>2</v>
      </c>
      <c r="W365" s="1">
        <v>2</v>
      </c>
      <c r="Y365" s="1">
        <v>120</v>
      </c>
      <c r="Z365" s="1">
        <v>150</v>
      </c>
      <c r="AA365" s="1">
        <v>121</v>
      </c>
      <c r="AB365" s="1">
        <v>2</v>
      </c>
      <c r="AC365" s="1">
        <v>2</v>
      </c>
      <c r="AD365" s="1">
        <v>2</v>
      </c>
      <c r="AE365" s="1">
        <v>2</v>
      </c>
      <c r="AG365" s="1">
        <v>120</v>
      </c>
      <c r="AH365" s="1">
        <v>150</v>
      </c>
      <c r="AI365" s="1">
        <v>121</v>
      </c>
      <c r="AJ365" s="1">
        <v>2.5</v>
      </c>
      <c r="AK365" s="1">
        <v>2.5</v>
      </c>
      <c r="AL365" s="1">
        <v>2.5</v>
      </c>
      <c r="AM365" s="1">
        <v>2.5</v>
      </c>
    </row>
    <row r="366" spans="1:39" x14ac:dyDescent="0.2">
      <c r="A366" s="1">
        <v>150</v>
      </c>
      <c r="B366" s="1">
        <v>180</v>
      </c>
      <c r="C366" s="1">
        <v>151</v>
      </c>
      <c r="D366" s="1">
        <v>8</v>
      </c>
      <c r="E366" s="1">
        <v>8</v>
      </c>
      <c r="F366" s="1">
        <v>8</v>
      </c>
      <c r="G366" s="1">
        <v>8</v>
      </c>
      <c r="I366" s="1">
        <v>150</v>
      </c>
      <c r="J366" s="1">
        <v>180</v>
      </c>
      <c r="K366" s="1">
        <v>151</v>
      </c>
      <c r="L366" s="1">
        <v>2</v>
      </c>
      <c r="M366" s="1">
        <v>2</v>
      </c>
      <c r="N366" s="1">
        <v>2</v>
      </c>
      <c r="O366" s="1">
        <v>2</v>
      </c>
      <c r="Q366" s="1">
        <v>150</v>
      </c>
      <c r="R366" s="1">
        <v>180</v>
      </c>
      <c r="S366" s="1">
        <v>151</v>
      </c>
      <c r="T366" s="1">
        <v>2</v>
      </c>
      <c r="U366" s="1">
        <v>2</v>
      </c>
      <c r="V366" s="1">
        <v>2</v>
      </c>
      <c r="W366" s="1">
        <v>2</v>
      </c>
      <c r="Y366" s="1">
        <v>150</v>
      </c>
      <c r="Z366" s="1">
        <v>180</v>
      </c>
      <c r="AA366" s="1">
        <v>151</v>
      </c>
      <c r="AB366" s="1">
        <v>2</v>
      </c>
      <c r="AC366" s="1">
        <v>2</v>
      </c>
      <c r="AD366" s="1">
        <v>2</v>
      </c>
      <c r="AE366" s="1">
        <v>2</v>
      </c>
      <c r="AG366" s="1">
        <v>150</v>
      </c>
      <c r="AH366" s="1">
        <v>180</v>
      </c>
      <c r="AI366" s="1">
        <v>151</v>
      </c>
      <c r="AJ366" s="1">
        <v>2.5</v>
      </c>
      <c r="AK366" s="1">
        <v>2.5</v>
      </c>
      <c r="AL366" s="1">
        <v>2.5</v>
      </c>
      <c r="AM366" s="1">
        <v>2.5</v>
      </c>
    </row>
    <row r="367" spans="1:39" x14ac:dyDescent="0.2">
      <c r="A367" s="1">
        <v>180</v>
      </c>
      <c r="B367" s="1">
        <v>250</v>
      </c>
      <c r="C367" s="1">
        <v>181</v>
      </c>
      <c r="D367" s="1">
        <v>10</v>
      </c>
      <c r="E367" s="1">
        <v>10</v>
      </c>
      <c r="F367" s="1">
        <v>10</v>
      </c>
      <c r="G367" s="1">
        <v>10</v>
      </c>
      <c r="I367" s="1">
        <v>180</v>
      </c>
      <c r="J367" s="1">
        <v>250</v>
      </c>
      <c r="K367" s="1">
        <v>181</v>
      </c>
      <c r="L367" s="1">
        <v>2.5</v>
      </c>
      <c r="M367" s="1">
        <v>2.5</v>
      </c>
      <c r="N367" s="1">
        <v>2.5</v>
      </c>
      <c r="O367" s="1">
        <v>2.5</v>
      </c>
      <c r="Q367" s="1">
        <v>180</v>
      </c>
      <c r="R367" s="1">
        <v>250</v>
      </c>
      <c r="S367" s="1">
        <v>181</v>
      </c>
      <c r="T367" s="1">
        <v>2.5</v>
      </c>
      <c r="U367" s="1">
        <v>2.5</v>
      </c>
      <c r="V367" s="1">
        <v>2.5</v>
      </c>
      <c r="W367" s="1">
        <v>2.5</v>
      </c>
      <c r="Y367" s="1">
        <v>180</v>
      </c>
      <c r="Z367" s="1">
        <v>250</v>
      </c>
      <c r="AA367" s="1">
        <v>181</v>
      </c>
      <c r="AB367" s="1">
        <v>2.5</v>
      </c>
      <c r="AC367" s="1">
        <v>2.5</v>
      </c>
      <c r="AD367" s="1">
        <v>2.5</v>
      </c>
      <c r="AE367" s="1">
        <v>2.5</v>
      </c>
      <c r="AG367" s="1">
        <v>180</v>
      </c>
      <c r="AH367" s="1">
        <v>250</v>
      </c>
      <c r="AI367" s="1">
        <v>181</v>
      </c>
      <c r="AJ367" s="1">
        <v>2.5</v>
      </c>
      <c r="AK367" s="1">
        <v>2.5</v>
      </c>
      <c r="AL367" s="1">
        <v>2.5</v>
      </c>
      <c r="AM367" s="1">
        <v>2.5</v>
      </c>
    </row>
    <row r="368" spans="1:39" x14ac:dyDescent="0.2">
      <c r="A368" s="1">
        <v>250</v>
      </c>
      <c r="B368" s="1">
        <v>315</v>
      </c>
      <c r="C368" s="1">
        <v>251</v>
      </c>
      <c r="I368" s="1">
        <v>250</v>
      </c>
      <c r="J368" s="1">
        <v>315</v>
      </c>
      <c r="K368" s="1">
        <v>251</v>
      </c>
      <c r="L368" s="1">
        <v>2.5</v>
      </c>
      <c r="M368" s="1">
        <v>2.5</v>
      </c>
      <c r="N368" s="1">
        <v>2.5</v>
      </c>
      <c r="O368" s="1">
        <v>2.5</v>
      </c>
      <c r="Q368" s="1">
        <v>250</v>
      </c>
      <c r="R368" s="1">
        <v>315</v>
      </c>
      <c r="S368" s="1">
        <v>251</v>
      </c>
      <c r="T368" s="1">
        <v>2.5</v>
      </c>
      <c r="U368" s="1">
        <v>2.5</v>
      </c>
      <c r="V368" s="1">
        <v>2.5</v>
      </c>
      <c r="W368" s="1">
        <v>2.5</v>
      </c>
      <c r="Y368" s="1">
        <v>250</v>
      </c>
      <c r="Z368" s="1">
        <v>315</v>
      </c>
      <c r="AA368" s="1">
        <v>251</v>
      </c>
      <c r="AB368" s="1">
        <v>2.5</v>
      </c>
      <c r="AC368" s="1">
        <v>2.5</v>
      </c>
      <c r="AD368" s="1">
        <v>2.5</v>
      </c>
      <c r="AE368" s="1">
        <v>2.5</v>
      </c>
      <c r="AG368" s="1">
        <v>250</v>
      </c>
      <c r="AH368" s="1">
        <v>315</v>
      </c>
      <c r="AI368" s="1">
        <v>251</v>
      </c>
    </row>
    <row r="369" spans="1:35" x14ac:dyDescent="0.2">
      <c r="A369" s="1">
        <v>315</v>
      </c>
      <c r="B369" s="1">
        <v>400</v>
      </c>
      <c r="C369" s="1">
        <v>316</v>
      </c>
      <c r="I369" s="1">
        <v>315</v>
      </c>
      <c r="J369" s="1">
        <v>400</v>
      </c>
      <c r="K369" s="1">
        <v>316</v>
      </c>
      <c r="L369" s="1">
        <v>3.5</v>
      </c>
      <c r="M369" s="1">
        <v>3.5</v>
      </c>
      <c r="N369" s="1">
        <v>3.5</v>
      </c>
      <c r="O369" s="1">
        <v>3.5</v>
      </c>
      <c r="Q369" s="1">
        <v>315</v>
      </c>
      <c r="R369" s="1">
        <v>400</v>
      </c>
      <c r="S369" s="1">
        <v>316</v>
      </c>
      <c r="T369" s="1">
        <v>3.5</v>
      </c>
      <c r="U369" s="1">
        <v>3.5</v>
      </c>
      <c r="V369" s="1">
        <v>3.5</v>
      </c>
      <c r="W369" s="1">
        <v>3.5</v>
      </c>
      <c r="Y369" s="1">
        <v>315</v>
      </c>
      <c r="Z369" s="1">
        <v>400</v>
      </c>
      <c r="AA369" s="1">
        <v>316</v>
      </c>
      <c r="AB369" s="1">
        <v>3.5</v>
      </c>
      <c r="AC369" s="1">
        <v>3.5</v>
      </c>
      <c r="AD369" s="1">
        <v>3.5</v>
      </c>
      <c r="AE369" s="1">
        <v>3.5</v>
      </c>
      <c r="AG369" s="1">
        <v>315</v>
      </c>
      <c r="AH369" s="1">
        <v>400</v>
      </c>
      <c r="AI369" s="1">
        <v>316</v>
      </c>
    </row>
    <row r="375" spans="1:35" x14ac:dyDescent="0.2">
      <c r="C375" s="1" t="s">
        <v>292</v>
      </c>
      <c r="H375" s="1" t="s">
        <v>293</v>
      </c>
      <c r="M375" s="1" t="s">
        <v>294</v>
      </c>
      <c r="R375" s="1" t="s">
        <v>295</v>
      </c>
      <c r="W375" s="1" t="s">
        <v>296</v>
      </c>
    </row>
    <row r="376" spans="1:35" x14ac:dyDescent="0.2">
      <c r="C376" s="1" t="s">
        <v>4</v>
      </c>
      <c r="D376" s="1" t="s">
        <v>177</v>
      </c>
      <c r="H376" s="1" t="s">
        <v>4</v>
      </c>
      <c r="I376" s="1" t="s">
        <v>177</v>
      </c>
      <c r="M376" s="1" t="s">
        <v>4</v>
      </c>
      <c r="N376" s="1" t="s">
        <v>177</v>
      </c>
      <c r="R376" s="1" t="s">
        <v>4</v>
      </c>
      <c r="S376" s="1" t="s">
        <v>177</v>
      </c>
      <c r="W376" s="1" t="s">
        <v>4</v>
      </c>
      <c r="X376" s="1" t="s">
        <v>177</v>
      </c>
    </row>
    <row r="377" spans="1:35" x14ac:dyDescent="0.2">
      <c r="D377" s="1" t="s">
        <v>51</v>
      </c>
      <c r="I377" s="1" t="s">
        <v>51</v>
      </c>
      <c r="N377" s="1" t="s">
        <v>51</v>
      </c>
      <c r="S377" s="1" t="s">
        <v>51</v>
      </c>
      <c r="X377" s="1" t="s">
        <v>51</v>
      </c>
    </row>
    <row r="378" spans="1:35" x14ac:dyDescent="0.2">
      <c r="A378" s="1">
        <v>2.5</v>
      </c>
      <c r="B378" s="1">
        <v>10</v>
      </c>
      <c r="C378" s="1">
        <v>0</v>
      </c>
      <c r="D378" s="1">
        <v>2</v>
      </c>
      <c r="F378" s="1">
        <v>2.5</v>
      </c>
      <c r="G378" s="1">
        <v>10</v>
      </c>
      <c r="H378" s="1">
        <v>0</v>
      </c>
      <c r="I378" s="1">
        <v>1</v>
      </c>
      <c r="K378" s="1">
        <v>2.5</v>
      </c>
      <c r="L378" s="1">
        <v>10</v>
      </c>
      <c r="M378" s="1">
        <v>0</v>
      </c>
      <c r="N378" s="1">
        <v>1</v>
      </c>
      <c r="P378" s="1">
        <v>2.5</v>
      </c>
      <c r="Q378" s="1">
        <v>10</v>
      </c>
      <c r="R378" s="1">
        <v>0</v>
      </c>
      <c r="S378" s="1">
        <v>1</v>
      </c>
      <c r="U378" s="1">
        <v>2.5</v>
      </c>
      <c r="V378" s="1">
        <v>10</v>
      </c>
      <c r="W378" s="1">
        <v>0</v>
      </c>
      <c r="X378" s="1" t="s">
        <v>148</v>
      </c>
    </row>
    <row r="379" spans="1:35" x14ac:dyDescent="0.2">
      <c r="A379" s="1">
        <v>10</v>
      </c>
      <c r="B379" s="1">
        <v>18</v>
      </c>
      <c r="C379" s="1">
        <v>11</v>
      </c>
      <c r="D379" s="1">
        <v>2</v>
      </c>
      <c r="F379" s="1">
        <v>10</v>
      </c>
      <c r="G379" s="1">
        <v>18</v>
      </c>
      <c r="H379" s="1">
        <v>11</v>
      </c>
      <c r="I379" s="1">
        <v>1</v>
      </c>
      <c r="K379" s="1">
        <v>10</v>
      </c>
      <c r="L379" s="1">
        <v>18</v>
      </c>
      <c r="M379" s="1">
        <v>11</v>
      </c>
      <c r="N379" s="1">
        <v>1</v>
      </c>
      <c r="P379" s="1">
        <v>10</v>
      </c>
      <c r="Q379" s="1">
        <v>18</v>
      </c>
      <c r="R379" s="1">
        <v>11</v>
      </c>
      <c r="S379" s="1">
        <v>1</v>
      </c>
      <c r="U379" s="1">
        <v>10</v>
      </c>
      <c r="V379" s="1">
        <v>18</v>
      </c>
      <c r="W379" s="1">
        <v>11</v>
      </c>
      <c r="X379" s="1">
        <v>1.5</v>
      </c>
    </row>
    <row r="380" spans="1:35" x14ac:dyDescent="0.2">
      <c r="A380" s="1">
        <v>18</v>
      </c>
      <c r="B380" s="1">
        <v>30</v>
      </c>
      <c r="C380" s="1">
        <v>19</v>
      </c>
      <c r="D380" s="1">
        <v>2.5</v>
      </c>
      <c r="F380" s="1">
        <v>18</v>
      </c>
      <c r="G380" s="1">
        <v>30</v>
      </c>
      <c r="H380" s="1">
        <v>19</v>
      </c>
      <c r="I380" s="1">
        <v>2</v>
      </c>
      <c r="K380" s="1">
        <v>18</v>
      </c>
      <c r="L380" s="1">
        <v>30</v>
      </c>
      <c r="M380" s="1">
        <v>19</v>
      </c>
      <c r="N380" s="1">
        <v>2</v>
      </c>
      <c r="P380" s="1">
        <v>18</v>
      </c>
      <c r="Q380" s="1">
        <v>30</v>
      </c>
      <c r="R380" s="1">
        <v>19</v>
      </c>
      <c r="S380" s="1">
        <v>2</v>
      </c>
      <c r="U380" s="1">
        <v>18</v>
      </c>
      <c r="V380" s="1">
        <v>30</v>
      </c>
      <c r="W380" s="1">
        <v>19</v>
      </c>
      <c r="X380" s="1">
        <v>2.5</v>
      </c>
    </row>
    <row r="381" spans="1:35" x14ac:dyDescent="0.2">
      <c r="A381" s="1">
        <v>30</v>
      </c>
      <c r="B381" s="1">
        <v>50</v>
      </c>
      <c r="C381" s="1">
        <v>31</v>
      </c>
      <c r="D381" s="1">
        <v>3.5</v>
      </c>
      <c r="F381" s="1">
        <v>30</v>
      </c>
      <c r="G381" s="1">
        <v>50</v>
      </c>
      <c r="H381" s="1">
        <v>31</v>
      </c>
      <c r="I381" s="1">
        <v>2</v>
      </c>
      <c r="K381" s="1">
        <v>30</v>
      </c>
      <c r="L381" s="1">
        <v>50</v>
      </c>
      <c r="M381" s="1">
        <v>31</v>
      </c>
      <c r="N381" s="1">
        <v>2</v>
      </c>
      <c r="P381" s="1">
        <v>30</v>
      </c>
      <c r="Q381" s="1">
        <v>50</v>
      </c>
      <c r="R381" s="1">
        <v>31</v>
      </c>
      <c r="S381" s="1">
        <v>2</v>
      </c>
      <c r="U381" s="1">
        <v>30</v>
      </c>
      <c r="V381" s="1">
        <v>50</v>
      </c>
      <c r="W381" s="1">
        <v>31</v>
      </c>
      <c r="X381" s="1">
        <v>2.5</v>
      </c>
    </row>
    <row r="382" spans="1:35" x14ac:dyDescent="0.2">
      <c r="A382" s="1">
        <v>50</v>
      </c>
      <c r="B382" s="1">
        <v>80</v>
      </c>
      <c r="C382" s="1">
        <v>51</v>
      </c>
      <c r="D382" s="1">
        <v>3.5</v>
      </c>
      <c r="F382" s="1">
        <v>50</v>
      </c>
      <c r="G382" s="1">
        <v>80</v>
      </c>
      <c r="H382" s="1">
        <v>51</v>
      </c>
      <c r="I382" s="1">
        <v>2</v>
      </c>
      <c r="K382" s="1">
        <v>50</v>
      </c>
      <c r="L382" s="1">
        <v>80</v>
      </c>
      <c r="M382" s="1">
        <v>51</v>
      </c>
      <c r="N382" s="1">
        <v>2</v>
      </c>
      <c r="P382" s="1">
        <v>50</v>
      </c>
      <c r="Q382" s="1">
        <v>80</v>
      </c>
      <c r="R382" s="1">
        <v>51</v>
      </c>
      <c r="S382" s="1">
        <v>2</v>
      </c>
      <c r="U382" s="1">
        <v>50</v>
      </c>
      <c r="V382" s="1">
        <v>80</v>
      </c>
      <c r="W382" s="1">
        <v>51</v>
      </c>
      <c r="X382" s="1">
        <v>2.5</v>
      </c>
    </row>
    <row r="383" spans="1:35" x14ac:dyDescent="0.2">
      <c r="A383" s="1">
        <v>80</v>
      </c>
      <c r="B383" s="1">
        <v>120</v>
      </c>
      <c r="C383" s="1">
        <v>81</v>
      </c>
      <c r="D383" s="1">
        <v>4</v>
      </c>
      <c r="F383" s="1">
        <v>80</v>
      </c>
      <c r="G383" s="1">
        <v>120</v>
      </c>
      <c r="H383" s="1">
        <v>81</v>
      </c>
      <c r="I383" s="1">
        <v>2</v>
      </c>
      <c r="K383" s="1">
        <v>80</v>
      </c>
      <c r="L383" s="1">
        <v>120</v>
      </c>
      <c r="M383" s="1">
        <v>81</v>
      </c>
      <c r="N383" s="1">
        <v>2</v>
      </c>
      <c r="P383" s="1">
        <v>80</v>
      </c>
      <c r="Q383" s="1">
        <v>120</v>
      </c>
      <c r="R383" s="1">
        <v>81</v>
      </c>
      <c r="S383" s="1">
        <v>2</v>
      </c>
      <c r="U383" s="1">
        <v>80</v>
      </c>
      <c r="V383" s="1">
        <v>120</v>
      </c>
      <c r="W383" s="1">
        <v>81</v>
      </c>
      <c r="X383" s="1">
        <v>2.5</v>
      </c>
    </row>
    <row r="384" spans="1:35" x14ac:dyDescent="0.2">
      <c r="A384" s="1">
        <v>120</v>
      </c>
      <c r="B384" s="1">
        <v>150</v>
      </c>
      <c r="C384" s="1">
        <v>121</v>
      </c>
      <c r="D384" s="1">
        <v>5</v>
      </c>
      <c r="F384" s="1">
        <v>120</v>
      </c>
      <c r="G384" s="1">
        <v>150</v>
      </c>
      <c r="H384" s="1">
        <v>121</v>
      </c>
      <c r="I384" s="1">
        <v>3.5</v>
      </c>
      <c r="K384" s="1">
        <v>120</v>
      </c>
      <c r="L384" s="1">
        <v>150</v>
      </c>
      <c r="M384" s="1">
        <v>121</v>
      </c>
      <c r="N384" s="1">
        <v>3.5</v>
      </c>
      <c r="P384" s="1">
        <v>120</v>
      </c>
      <c r="Q384" s="1">
        <v>150</v>
      </c>
      <c r="R384" s="1">
        <v>121</v>
      </c>
      <c r="S384" s="1">
        <v>3.5</v>
      </c>
      <c r="U384" s="1">
        <v>120</v>
      </c>
      <c r="V384" s="1">
        <v>150</v>
      </c>
      <c r="W384" s="1">
        <v>121</v>
      </c>
      <c r="X384" s="1">
        <v>3</v>
      </c>
    </row>
    <row r="385" spans="1:24" x14ac:dyDescent="0.2">
      <c r="A385" s="1">
        <v>150</v>
      </c>
      <c r="B385" s="1">
        <v>180</v>
      </c>
      <c r="C385" s="1">
        <v>151</v>
      </c>
      <c r="D385" s="1">
        <v>5</v>
      </c>
      <c r="F385" s="1">
        <v>150</v>
      </c>
      <c r="G385" s="1">
        <v>180</v>
      </c>
      <c r="H385" s="1">
        <v>151</v>
      </c>
      <c r="I385" s="1">
        <v>5</v>
      </c>
      <c r="K385" s="1">
        <v>150</v>
      </c>
      <c r="L385" s="1">
        <v>180</v>
      </c>
      <c r="M385" s="1">
        <v>151</v>
      </c>
      <c r="N385" s="1">
        <v>5</v>
      </c>
      <c r="P385" s="1">
        <v>150</v>
      </c>
      <c r="Q385" s="1">
        <v>180</v>
      </c>
      <c r="R385" s="1">
        <v>151</v>
      </c>
      <c r="S385" s="1">
        <v>5</v>
      </c>
      <c r="U385" s="1">
        <v>150</v>
      </c>
      <c r="V385" s="1">
        <v>180</v>
      </c>
      <c r="W385" s="1">
        <v>151</v>
      </c>
      <c r="X385" s="1">
        <v>3</v>
      </c>
    </row>
    <row r="386" spans="1:24" x14ac:dyDescent="0.2">
      <c r="A386" s="1">
        <v>180</v>
      </c>
      <c r="B386" s="1">
        <v>250</v>
      </c>
      <c r="C386" s="1">
        <v>181</v>
      </c>
      <c r="D386" s="1">
        <v>7</v>
      </c>
      <c r="F386" s="1">
        <v>180</v>
      </c>
      <c r="G386" s="1">
        <v>250</v>
      </c>
      <c r="H386" s="1">
        <v>181</v>
      </c>
      <c r="I386" s="1">
        <v>6</v>
      </c>
      <c r="K386" s="1">
        <v>180</v>
      </c>
      <c r="L386" s="1">
        <v>250</v>
      </c>
      <c r="M386" s="1">
        <v>181</v>
      </c>
      <c r="N386" s="1">
        <v>6</v>
      </c>
      <c r="P386" s="1">
        <v>180</v>
      </c>
      <c r="Q386" s="1">
        <v>250</v>
      </c>
      <c r="R386" s="1">
        <v>181</v>
      </c>
      <c r="S386" s="1">
        <v>6</v>
      </c>
      <c r="U386" s="1">
        <v>180</v>
      </c>
      <c r="V386" s="1">
        <v>250</v>
      </c>
      <c r="W386" s="1">
        <v>181</v>
      </c>
      <c r="X386" s="1">
        <v>3</v>
      </c>
    </row>
    <row r="387" spans="1:24" x14ac:dyDescent="0.2">
      <c r="A387" s="1">
        <v>250</v>
      </c>
      <c r="B387" s="1">
        <v>315</v>
      </c>
      <c r="C387" s="1">
        <v>251</v>
      </c>
      <c r="F387" s="1">
        <v>250</v>
      </c>
      <c r="G387" s="1">
        <v>315</v>
      </c>
      <c r="H387" s="1">
        <v>251</v>
      </c>
      <c r="I387" s="1">
        <v>7</v>
      </c>
      <c r="K387" s="1">
        <v>250</v>
      </c>
      <c r="L387" s="1">
        <v>315</v>
      </c>
      <c r="M387" s="1">
        <v>251</v>
      </c>
      <c r="N387" s="1">
        <v>7</v>
      </c>
      <c r="P387" s="1">
        <v>250</v>
      </c>
      <c r="Q387" s="1">
        <v>315</v>
      </c>
      <c r="R387" s="1">
        <v>251</v>
      </c>
      <c r="S387" s="1">
        <v>7</v>
      </c>
      <c r="U387" s="1">
        <v>250</v>
      </c>
      <c r="V387" s="1">
        <v>315</v>
      </c>
      <c r="W387" s="1">
        <v>251</v>
      </c>
    </row>
    <row r="388" spans="1:24" x14ac:dyDescent="0.2">
      <c r="A388" s="1">
        <v>315</v>
      </c>
      <c r="B388" s="1">
        <v>400</v>
      </c>
      <c r="C388" s="1">
        <v>316</v>
      </c>
      <c r="F388" s="1">
        <v>315</v>
      </c>
      <c r="G388" s="1">
        <v>400</v>
      </c>
      <c r="H388" s="1">
        <v>316</v>
      </c>
      <c r="I388" s="1">
        <v>8</v>
      </c>
      <c r="K388" s="1">
        <v>315</v>
      </c>
      <c r="L388" s="1">
        <v>400</v>
      </c>
      <c r="M388" s="1">
        <v>316</v>
      </c>
      <c r="N388" s="1">
        <v>8</v>
      </c>
      <c r="P388" s="1">
        <v>315</v>
      </c>
      <c r="Q388" s="1">
        <v>400</v>
      </c>
      <c r="R388" s="1">
        <v>316</v>
      </c>
      <c r="S388" s="1">
        <v>8</v>
      </c>
      <c r="U388" s="1">
        <v>315</v>
      </c>
      <c r="V388" s="1">
        <v>400</v>
      </c>
      <c r="W388" s="1">
        <v>316</v>
      </c>
    </row>
    <row r="394" spans="1:24" x14ac:dyDescent="0.2">
      <c r="C394" s="1" t="s">
        <v>297</v>
      </c>
      <c r="I394" s="1" t="s">
        <v>298</v>
      </c>
    </row>
    <row r="395" spans="1:24" x14ac:dyDescent="0.2">
      <c r="C395" s="1" t="s">
        <v>4</v>
      </c>
      <c r="D395" s="1" t="s">
        <v>299</v>
      </c>
      <c r="I395" s="1" t="s">
        <v>4</v>
      </c>
      <c r="J395" s="1" t="s">
        <v>299</v>
      </c>
    </row>
    <row r="396" spans="1:24" x14ac:dyDescent="0.2">
      <c r="D396" s="1" t="s">
        <v>33</v>
      </c>
      <c r="E396" s="1" t="s">
        <v>34</v>
      </c>
      <c r="J396" s="1" t="s">
        <v>33</v>
      </c>
      <c r="K396" s="1" t="s">
        <v>34</v>
      </c>
    </row>
    <row r="397" spans="1:24" x14ac:dyDescent="0.2">
      <c r="A397" s="1">
        <v>2.5</v>
      </c>
      <c r="B397" s="1">
        <v>10</v>
      </c>
      <c r="C397" s="1">
        <v>0</v>
      </c>
      <c r="D397" s="1">
        <v>5</v>
      </c>
      <c r="E397" s="1">
        <v>-5</v>
      </c>
      <c r="G397" s="1">
        <v>2.5</v>
      </c>
      <c r="H397" s="1">
        <v>10</v>
      </c>
      <c r="I397" s="1">
        <v>0</v>
      </c>
      <c r="J397" s="1">
        <v>5</v>
      </c>
      <c r="K397" s="1">
        <v>-5</v>
      </c>
    </row>
    <row r="398" spans="1:24" x14ac:dyDescent="0.2">
      <c r="A398" s="1">
        <v>10</v>
      </c>
      <c r="B398" s="1">
        <v>18</v>
      </c>
      <c r="C398" s="1">
        <v>11</v>
      </c>
      <c r="D398" s="1">
        <v>5</v>
      </c>
      <c r="E398" s="1">
        <v>-5</v>
      </c>
      <c r="G398" s="1">
        <v>10</v>
      </c>
      <c r="H398" s="1">
        <v>18</v>
      </c>
      <c r="I398" s="1">
        <v>11</v>
      </c>
      <c r="J398" s="1">
        <v>5</v>
      </c>
      <c r="K398" s="1">
        <v>-5</v>
      </c>
    </row>
    <row r="399" spans="1:24" x14ac:dyDescent="0.2">
      <c r="A399" s="1">
        <v>18</v>
      </c>
      <c r="B399" s="1">
        <v>30</v>
      </c>
      <c r="C399" s="1">
        <v>19</v>
      </c>
      <c r="D399" s="1">
        <v>6</v>
      </c>
      <c r="E399" s="1">
        <v>-6</v>
      </c>
      <c r="G399" s="1">
        <v>18</v>
      </c>
      <c r="H399" s="1">
        <v>30</v>
      </c>
      <c r="I399" s="1">
        <v>19</v>
      </c>
      <c r="J399" s="1">
        <v>6</v>
      </c>
      <c r="K399" s="1">
        <v>-6</v>
      </c>
    </row>
    <row r="400" spans="1:24" x14ac:dyDescent="0.2">
      <c r="A400" s="1">
        <v>30</v>
      </c>
      <c r="B400" s="1">
        <v>50</v>
      </c>
      <c r="C400" s="1">
        <v>31</v>
      </c>
      <c r="D400" s="1">
        <v>6</v>
      </c>
      <c r="E400" s="1">
        <v>-6</v>
      </c>
      <c r="G400" s="1">
        <v>30</v>
      </c>
      <c r="H400" s="1">
        <v>50</v>
      </c>
      <c r="I400" s="1">
        <v>31</v>
      </c>
      <c r="J400" s="1">
        <v>6</v>
      </c>
      <c r="K400" s="1">
        <v>-6</v>
      </c>
    </row>
    <row r="401" spans="1:24" x14ac:dyDescent="0.2">
      <c r="A401" s="1">
        <v>50</v>
      </c>
      <c r="B401" s="1">
        <v>80</v>
      </c>
      <c r="C401" s="1">
        <v>51</v>
      </c>
      <c r="D401" s="1">
        <v>10</v>
      </c>
      <c r="E401" s="1">
        <v>-10</v>
      </c>
      <c r="G401" s="1">
        <v>50</v>
      </c>
      <c r="H401" s="1">
        <v>80</v>
      </c>
      <c r="I401" s="1">
        <v>51</v>
      </c>
      <c r="J401" s="1">
        <v>10</v>
      </c>
      <c r="K401" s="1">
        <v>-10</v>
      </c>
    </row>
    <row r="402" spans="1:24" x14ac:dyDescent="0.2">
      <c r="A402" s="1">
        <v>80</v>
      </c>
      <c r="B402" s="1">
        <v>120</v>
      </c>
      <c r="C402" s="1">
        <v>81</v>
      </c>
      <c r="D402" s="1">
        <v>15</v>
      </c>
      <c r="E402" s="1">
        <v>-15</v>
      </c>
      <c r="G402" s="1">
        <v>80</v>
      </c>
      <c r="H402" s="1">
        <v>120</v>
      </c>
      <c r="I402" s="1">
        <v>81</v>
      </c>
      <c r="J402" s="1">
        <v>15</v>
      </c>
      <c r="K402" s="1">
        <v>-15</v>
      </c>
    </row>
    <row r="403" spans="1:24" x14ac:dyDescent="0.2">
      <c r="A403" s="1">
        <v>120</v>
      </c>
      <c r="B403" s="1">
        <v>150</v>
      </c>
      <c r="C403" s="1">
        <v>121</v>
      </c>
      <c r="D403" s="1">
        <v>20</v>
      </c>
      <c r="E403" s="1">
        <v>-20</v>
      </c>
      <c r="G403" s="1">
        <v>120</v>
      </c>
      <c r="H403" s="1">
        <v>150</v>
      </c>
      <c r="I403" s="1">
        <v>121</v>
      </c>
      <c r="J403" s="1">
        <v>20</v>
      </c>
      <c r="K403" s="1">
        <v>-20</v>
      </c>
    </row>
    <row r="404" spans="1:24" x14ac:dyDescent="0.2">
      <c r="A404" s="1">
        <v>150</v>
      </c>
      <c r="B404" s="1">
        <v>180</v>
      </c>
      <c r="C404" s="1">
        <v>151</v>
      </c>
      <c r="D404" s="1">
        <v>20</v>
      </c>
      <c r="E404" s="1">
        <v>-20</v>
      </c>
      <c r="G404" s="1">
        <v>150</v>
      </c>
      <c r="H404" s="1">
        <v>180</v>
      </c>
      <c r="I404" s="1">
        <v>151</v>
      </c>
      <c r="J404" s="1">
        <v>20</v>
      </c>
      <c r="K404" s="1">
        <v>-20</v>
      </c>
    </row>
    <row r="405" spans="1:24" x14ac:dyDescent="0.2">
      <c r="A405" s="1">
        <v>180</v>
      </c>
      <c r="B405" s="1">
        <v>250</v>
      </c>
      <c r="C405" s="1">
        <v>181</v>
      </c>
      <c r="D405" s="1">
        <v>25</v>
      </c>
      <c r="E405" s="1">
        <v>-25</v>
      </c>
      <c r="G405" s="1">
        <v>180</v>
      </c>
      <c r="H405" s="1">
        <v>250</v>
      </c>
      <c r="I405" s="1">
        <v>181</v>
      </c>
      <c r="J405" s="1">
        <v>25</v>
      </c>
      <c r="K405" s="1">
        <v>-25</v>
      </c>
    </row>
    <row r="406" spans="1:24" x14ac:dyDescent="0.2">
      <c r="A406" s="1">
        <v>250</v>
      </c>
      <c r="B406" s="1">
        <v>315</v>
      </c>
      <c r="C406" s="1">
        <v>251</v>
      </c>
      <c r="G406" s="1">
        <v>250</v>
      </c>
      <c r="H406" s="1">
        <v>315</v>
      </c>
      <c r="I406" s="1">
        <v>251</v>
      </c>
    </row>
    <row r="407" spans="1:24" x14ac:dyDescent="0.2">
      <c r="A407" s="1">
        <v>315</v>
      </c>
      <c r="B407" s="1">
        <v>400</v>
      </c>
      <c r="C407" s="1">
        <v>316</v>
      </c>
      <c r="G407" s="1">
        <v>315</v>
      </c>
      <c r="H407" s="1">
        <v>400</v>
      </c>
      <c r="I407" s="1">
        <v>316</v>
      </c>
    </row>
    <row r="413" spans="1:24" x14ac:dyDescent="0.2">
      <c r="C413" s="1" t="s">
        <v>300</v>
      </c>
      <c r="H413" s="1" t="s">
        <v>301</v>
      </c>
      <c r="M413" s="1" t="s">
        <v>302</v>
      </c>
      <c r="R413" s="1" t="s">
        <v>303</v>
      </c>
      <c r="W413" s="1" t="s">
        <v>304</v>
      </c>
    </row>
    <row r="414" spans="1:24" x14ac:dyDescent="0.2">
      <c r="C414" s="1" t="s">
        <v>4</v>
      </c>
      <c r="D414" s="1" t="s">
        <v>178</v>
      </c>
      <c r="H414" s="1" t="s">
        <v>4</v>
      </c>
      <c r="I414" s="1" t="s">
        <v>178</v>
      </c>
      <c r="M414" s="1" t="s">
        <v>4</v>
      </c>
      <c r="N414" s="1" t="s">
        <v>178</v>
      </c>
      <c r="R414" s="1" t="s">
        <v>4</v>
      </c>
      <c r="S414" s="1" t="s">
        <v>178</v>
      </c>
      <c r="W414" s="1" t="s">
        <v>4</v>
      </c>
      <c r="X414" s="1" t="s">
        <v>178</v>
      </c>
    </row>
    <row r="415" spans="1:24" x14ac:dyDescent="0.2">
      <c r="D415" s="1" t="s">
        <v>51</v>
      </c>
      <c r="I415" s="1" t="s">
        <v>51</v>
      </c>
      <c r="N415" s="1" t="s">
        <v>51</v>
      </c>
      <c r="S415" s="1" t="s">
        <v>51</v>
      </c>
      <c r="X415" s="1" t="s">
        <v>51</v>
      </c>
    </row>
    <row r="416" spans="1:24" x14ac:dyDescent="0.2">
      <c r="A416" s="1">
        <v>2.5</v>
      </c>
      <c r="B416" s="1">
        <v>10</v>
      </c>
      <c r="C416" s="1">
        <v>0</v>
      </c>
      <c r="D416" s="1">
        <v>2.5</v>
      </c>
      <c r="F416" s="1">
        <v>2.5</v>
      </c>
      <c r="G416" s="1">
        <v>10</v>
      </c>
      <c r="H416" s="1">
        <v>0</v>
      </c>
      <c r="I416" s="1">
        <v>1</v>
      </c>
      <c r="K416" s="1">
        <v>2.5</v>
      </c>
      <c r="L416" s="1">
        <v>10</v>
      </c>
      <c r="M416" s="1">
        <v>0</v>
      </c>
      <c r="N416" s="1">
        <v>1</v>
      </c>
      <c r="P416" s="1">
        <v>2.5</v>
      </c>
      <c r="Q416" s="1">
        <v>10</v>
      </c>
      <c r="R416" s="1">
        <v>0</v>
      </c>
      <c r="S416" s="1">
        <v>1</v>
      </c>
      <c r="U416" s="1">
        <v>2.5</v>
      </c>
      <c r="V416" s="1">
        <v>10</v>
      </c>
      <c r="W416" s="1">
        <v>0</v>
      </c>
      <c r="X416" s="1">
        <v>1.5</v>
      </c>
    </row>
    <row r="417" spans="1:24" x14ac:dyDescent="0.2">
      <c r="A417" s="1">
        <v>10</v>
      </c>
      <c r="B417" s="1">
        <v>18</v>
      </c>
      <c r="C417" s="1">
        <v>11</v>
      </c>
      <c r="D417" s="1">
        <v>2.5</v>
      </c>
      <c r="F417" s="1">
        <v>10</v>
      </c>
      <c r="G417" s="1">
        <v>18</v>
      </c>
      <c r="H417" s="1">
        <v>11</v>
      </c>
      <c r="I417" s="1">
        <v>1</v>
      </c>
      <c r="K417" s="1">
        <v>10</v>
      </c>
      <c r="L417" s="1">
        <v>18</v>
      </c>
      <c r="M417" s="1">
        <v>11</v>
      </c>
      <c r="N417" s="1">
        <v>1</v>
      </c>
      <c r="P417" s="1">
        <v>10</v>
      </c>
      <c r="Q417" s="1">
        <v>18</v>
      </c>
      <c r="R417" s="1">
        <v>11</v>
      </c>
      <c r="S417" s="1">
        <v>1</v>
      </c>
      <c r="U417" s="1">
        <v>10</v>
      </c>
      <c r="V417" s="1">
        <v>18</v>
      </c>
      <c r="W417" s="1">
        <v>11</v>
      </c>
      <c r="X417" s="1">
        <v>1.5</v>
      </c>
    </row>
    <row r="418" spans="1:24" x14ac:dyDescent="0.2">
      <c r="A418" s="1">
        <v>18</v>
      </c>
      <c r="B418" s="1">
        <v>30</v>
      </c>
      <c r="C418" s="1">
        <v>19</v>
      </c>
      <c r="D418" s="1">
        <v>3</v>
      </c>
      <c r="F418" s="1">
        <v>18</v>
      </c>
      <c r="G418" s="1">
        <v>30</v>
      </c>
      <c r="H418" s="1">
        <v>19</v>
      </c>
      <c r="I418" s="1">
        <v>2</v>
      </c>
      <c r="K418" s="1">
        <v>18</v>
      </c>
      <c r="L418" s="1">
        <v>30</v>
      </c>
      <c r="M418" s="1">
        <v>19</v>
      </c>
      <c r="N418" s="1">
        <v>2</v>
      </c>
      <c r="P418" s="1">
        <v>18</v>
      </c>
      <c r="Q418" s="1">
        <v>30</v>
      </c>
      <c r="R418" s="1">
        <v>19</v>
      </c>
      <c r="S418" s="1">
        <v>2</v>
      </c>
      <c r="U418" s="1">
        <v>18</v>
      </c>
      <c r="V418" s="1">
        <v>30</v>
      </c>
      <c r="W418" s="1">
        <v>19</v>
      </c>
      <c r="X418" s="1">
        <v>1.5</v>
      </c>
    </row>
    <row r="419" spans="1:24" x14ac:dyDescent="0.2">
      <c r="A419" s="1">
        <v>30</v>
      </c>
      <c r="B419" s="1">
        <v>50</v>
      </c>
      <c r="C419" s="1">
        <v>31</v>
      </c>
      <c r="D419" s="1">
        <v>3</v>
      </c>
      <c r="F419" s="1">
        <v>30</v>
      </c>
      <c r="G419" s="1">
        <v>50</v>
      </c>
      <c r="H419" s="1">
        <v>31</v>
      </c>
      <c r="I419" s="1">
        <v>2</v>
      </c>
      <c r="K419" s="1">
        <v>30</v>
      </c>
      <c r="L419" s="1">
        <v>50</v>
      </c>
      <c r="M419" s="1">
        <v>31</v>
      </c>
      <c r="N419" s="1">
        <v>2</v>
      </c>
      <c r="P419" s="1">
        <v>30</v>
      </c>
      <c r="Q419" s="1">
        <v>50</v>
      </c>
      <c r="R419" s="1">
        <v>31</v>
      </c>
      <c r="S419" s="1">
        <v>2</v>
      </c>
      <c r="U419" s="1">
        <v>30</v>
      </c>
      <c r="V419" s="1">
        <v>50</v>
      </c>
      <c r="W419" s="1">
        <v>31</v>
      </c>
      <c r="X419" s="1">
        <v>1.5</v>
      </c>
    </row>
    <row r="420" spans="1:24" x14ac:dyDescent="0.2">
      <c r="A420" s="1">
        <v>50</v>
      </c>
      <c r="B420" s="1">
        <v>80</v>
      </c>
      <c r="C420" s="1">
        <v>51</v>
      </c>
      <c r="D420" s="1">
        <v>3</v>
      </c>
      <c r="F420" s="1">
        <v>50</v>
      </c>
      <c r="G420" s="1">
        <v>80</v>
      </c>
      <c r="H420" s="1">
        <v>51</v>
      </c>
      <c r="I420" s="1">
        <v>2</v>
      </c>
      <c r="K420" s="1">
        <v>50</v>
      </c>
      <c r="L420" s="1">
        <v>80</v>
      </c>
      <c r="M420" s="1">
        <v>51</v>
      </c>
      <c r="N420" s="1">
        <v>2</v>
      </c>
      <c r="P420" s="1">
        <v>50</v>
      </c>
      <c r="Q420" s="1">
        <v>80</v>
      </c>
      <c r="R420" s="1">
        <v>51</v>
      </c>
      <c r="S420" s="1">
        <v>2</v>
      </c>
      <c r="U420" s="1">
        <v>50</v>
      </c>
      <c r="V420" s="1">
        <v>80</v>
      </c>
      <c r="W420" s="1">
        <v>51</v>
      </c>
      <c r="X420" s="1">
        <v>1.5</v>
      </c>
    </row>
    <row r="421" spans="1:24" x14ac:dyDescent="0.2">
      <c r="A421" s="1">
        <v>80</v>
      </c>
      <c r="B421" s="1">
        <v>120</v>
      </c>
      <c r="C421" s="1">
        <v>81</v>
      </c>
      <c r="D421" s="1">
        <v>4</v>
      </c>
      <c r="F421" s="1">
        <v>80</v>
      </c>
      <c r="G421" s="1">
        <v>120</v>
      </c>
      <c r="H421" s="1">
        <v>81</v>
      </c>
      <c r="I421" s="1">
        <v>2</v>
      </c>
      <c r="K421" s="1">
        <v>80</v>
      </c>
      <c r="L421" s="1">
        <v>120</v>
      </c>
      <c r="M421" s="1">
        <v>81</v>
      </c>
      <c r="N421" s="1">
        <v>2</v>
      </c>
      <c r="P421" s="1">
        <v>80</v>
      </c>
      <c r="Q421" s="1">
        <v>120</v>
      </c>
      <c r="R421" s="1">
        <v>81</v>
      </c>
      <c r="S421" s="1">
        <v>2</v>
      </c>
      <c r="U421" s="1">
        <v>80</v>
      </c>
      <c r="V421" s="1">
        <v>120</v>
      </c>
      <c r="W421" s="1">
        <v>81</v>
      </c>
      <c r="X421" s="1">
        <v>2.5</v>
      </c>
    </row>
    <row r="422" spans="1:24" x14ac:dyDescent="0.2">
      <c r="A422" s="1">
        <v>120</v>
      </c>
      <c r="B422" s="1">
        <v>150</v>
      </c>
      <c r="C422" s="1">
        <v>121</v>
      </c>
      <c r="D422" s="1">
        <v>5.5</v>
      </c>
      <c r="F422" s="1">
        <v>120</v>
      </c>
      <c r="G422" s="1">
        <v>150</v>
      </c>
      <c r="H422" s="1">
        <v>121</v>
      </c>
      <c r="I422" s="1">
        <v>3.5</v>
      </c>
      <c r="K422" s="1">
        <v>120</v>
      </c>
      <c r="L422" s="1">
        <v>150</v>
      </c>
      <c r="M422" s="1">
        <v>121</v>
      </c>
      <c r="N422" s="1">
        <v>3.5</v>
      </c>
      <c r="P422" s="1">
        <v>120</v>
      </c>
      <c r="Q422" s="1">
        <v>150</v>
      </c>
      <c r="R422" s="1">
        <v>121</v>
      </c>
      <c r="S422" s="1">
        <v>3.5</v>
      </c>
      <c r="U422" s="1">
        <v>120</v>
      </c>
      <c r="V422" s="1">
        <v>150</v>
      </c>
      <c r="W422" s="1">
        <v>121</v>
      </c>
      <c r="X422" s="1">
        <v>2.5</v>
      </c>
    </row>
    <row r="423" spans="1:24" x14ac:dyDescent="0.2">
      <c r="A423" s="1">
        <v>150</v>
      </c>
      <c r="B423" s="1">
        <v>180</v>
      </c>
      <c r="C423" s="1">
        <v>151</v>
      </c>
      <c r="D423" s="1">
        <v>5.5</v>
      </c>
      <c r="F423" s="1">
        <v>150</v>
      </c>
      <c r="G423" s="1">
        <v>180</v>
      </c>
      <c r="H423" s="1">
        <v>151</v>
      </c>
      <c r="I423" s="1">
        <v>5</v>
      </c>
      <c r="K423" s="1">
        <v>150</v>
      </c>
      <c r="L423" s="1">
        <v>180</v>
      </c>
      <c r="M423" s="1">
        <v>151</v>
      </c>
      <c r="N423" s="1">
        <v>5</v>
      </c>
      <c r="P423" s="1">
        <v>150</v>
      </c>
      <c r="Q423" s="1">
        <v>180</v>
      </c>
      <c r="R423" s="1">
        <v>151</v>
      </c>
      <c r="S423" s="1">
        <v>5</v>
      </c>
      <c r="U423" s="1">
        <v>150</v>
      </c>
      <c r="V423" s="1">
        <v>180</v>
      </c>
      <c r="W423" s="1">
        <v>151</v>
      </c>
      <c r="X423" s="1">
        <v>5</v>
      </c>
    </row>
    <row r="424" spans="1:24" x14ac:dyDescent="0.2">
      <c r="A424" s="1">
        <v>180</v>
      </c>
      <c r="B424" s="1">
        <v>250</v>
      </c>
      <c r="C424" s="1">
        <v>181</v>
      </c>
      <c r="D424" s="1">
        <v>6</v>
      </c>
      <c r="F424" s="1">
        <v>180</v>
      </c>
      <c r="G424" s="1">
        <v>250</v>
      </c>
      <c r="H424" s="1">
        <v>181</v>
      </c>
      <c r="I424" s="1">
        <v>6</v>
      </c>
      <c r="K424" s="1">
        <v>180</v>
      </c>
      <c r="L424" s="1">
        <v>250</v>
      </c>
      <c r="M424" s="1">
        <v>181</v>
      </c>
      <c r="N424" s="1">
        <v>6</v>
      </c>
      <c r="P424" s="1">
        <v>180</v>
      </c>
      <c r="Q424" s="1">
        <v>250</v>
      </c>
      <c r="R424" s="1">
        <v>181</v>
      </c>
      <c r="S424" s="1">
        <v>6</v>
      </c>
      <c r="U424" s="1">
        <v>180</v>
      </c>
      <c r="V424" s="1">
        <v>250</v>
      </c>
      <c r="W424" s="1">
        <v>181</v>
      </c>
      <c r="X424" s="1">
        <v>5</v>
      </c>
    </row>
    <row r="425" spans="1:24" x14ac:dyDescent="0.2">
      <c r="A425" s="1">
        <v>250</v>
      </c>
      <c r="B425" s="1">
        <v>315</v>
      </c>
      <c r="C425" s="1">
        <v>251</v>
      </c>
      <c r="F425" s="1">
        <v>250</v>
      </c>
      <c r="G425" s="1">
        <v>315</v>
      </c>
      <c r="H425" s="1">
        <v>251</v>
      </c>
      <c r="I425" s="1">
        <v>6</v>
      </c>
      <c r="K425" s="1">
        <v>250</v>
      </c>
      <c r="L425" s="1">
        <v>315</v>
      </c>
      <c r="M425" s="1">
        <v>251</v>
      </c>
      <c r="N425" s="1">
        <v>6</v>
      </c>
      <c r="P425" s="1">
        <v>250</v>
      </c>
      <c r="Q425" s="1">
        <v>315</v>
      </c>
      <c r="R425" s="1">
        <v>251</v>
      </c>
      <c r="S425" s="1">
        <v>6</v>
      </c>
      <c r="U425" s="1">
        <v>250</v>
      </c>
      <c r="V425" s="1">
        <v>315</v>
      </c>
      <c r="W425" s="1">
        <v>251</v>
      </c>
    </row>
    <row r="426" spans="1:24" x14ac:dyDescent="0.2">
      <c r="A426" s="1">
        <v>315</v>
      </c>
      <c r="B426" s="1">
        <v>400</v>
      </c>
      <c r="C426" s="1">
        <v>316</v>
      </c>
      <c r="F426" s="1">
        <v>315</v>
      </c>
      <c r="G426" s="1">
        <v>400</v>
      </c>
      <c r="H426" s="1">
        <v>316</v>
      </c>
      <c r="I426" s="1">
        <v>7</v>
      </c>
      <c r="K426" s="1">
        <v>315</v>
      </c>
      <c r="L426" s="1">
        <v>400</v>
      </c>
      <c r="M426" s="1">
        <v>316</v>
      </c>
      <c r="N426" s="1">
        <v>7</v>
      </c>
      <c r="P426" s="1">
        <v>315</v>
      </c>
      <c r="Q426" s="1">
        <v>400</v>
      </c>
      <c r="R426" s="1">
        <v>316</v>
      </c>
      <c r="S426" s="1">
        <v>7</v>
      </c>
      <c r="U426" s="1">
        <v>315</v>
      </c>
      <c r="V426" s="1">
        <v>400</v>
      </c>
      <c r="W426" s="1">
        <v>316</v>
      </c>
    </row>
    <row r="434" spans="1:39" x14ac:dyDescent="0.2">
      <c r="C434" s="1" t="s">
        <v>305</v>
      </c>
      <c r="K434" s="1" t="s">
        <v>306</v>
      </c>
      <c r="S434" s="1" t="s">
        <v>307</v>
      </c>
      <c r="AA434" s="1" t="s">
        <v>308</v>
      </c>
      <c r="AI434" s="1" t="s">
        <v>309</v>
      </c>
    </row>
    <row r="435" spans="1:39" x14ac:dyDescent="0.2">
      <c r="C435" s="1" t="s">
        <v>4</v>
      </c>
      <c r="D435" s="1" t="s">
        <v>179</v>
      </c>
      <c r="F435" s="1" t="s">
        <v>180</v>
      </c>
      <c r="G435" s="1" t="s">
        <v>181</v>
      </c>
      <c r="K435" s="1" t="s">
        <v>4</v>
      </c>
      <c r="L435" s="1" t="s">
        <v>179</v>
      </c>
      <c r="N435" s="1" t="s">
        <v>180</v>
      </c>
      <c r="O435" s="1" t="s">
        <v>181</v>
      </c>
      <c r="S435" s="1" t="s">
        <v>4</v>
      </c>
      <c r="T435" s="1" t="s">
        <v>179</v>
      </c>
      <c r="V435" s="1" t="s">
        <v>180</v>
      </c>
      <c r="W435" s="1" t="s">
        <v>181</v>
      </c>
      <c r="AA435" s="1" t="s">
        <v>4</v>
      </c>
      <c r="AB435" s="1" t="s">
        <v>179</v>
      </c>
      <c r="AD435" s="1" t="s">
        <v>180</v>
      </c>
      <c r="AE435" s="1" t="s">
        <v>181</v>
      </c>
      <c r="AI435" s="1" t="s">
        <v>4</v>
      </c>
      <c r="AJ435" s="1" t="s">
        <v>179</v>
      </c>
      <c r="AL435" s="1" t="s">
        <v>180</v>
      </c>
      <c r="AM435" s="1" t="s">
        <v>181</v>
      </c>
    </row>
    <row r="436" spans="1:39" x14ac:dyDescent="0.2">
      <c r="D436" s="1" t="s">
        <v>33</v>
      </c>
      <c r="E436" s="1" t="s">
        <v>34</v>
      </c>
      <c r="F436" s="1" t="s">
        <v>51</v>
      </c>
      <c r="G436" s="1" t="s">
        <v>51</v>
      </c>
      <c r="L436" s="1" t="s">
        <v>33</v>
      </c>
      <c r="M436" s="1" t="s">
        <v>34</v>
      </c>
      <c r="N436" s="1" t="s">
        <v>51</v>
      </c>
      <c r="O436" s="1" t="s">
        <v>51</v>
      </c>
      <c r="T436" s="1" t="s">
        <v>33</v>
      </c>
      <c r="U436" s="1" t="s">
        <v>34</v>
      </c>
      <c r="V436" s="1" t="s">
        <v>51</v>
      </c>
      <c r="W436" s="1" t="s">
        <v>51</v>
      </c>
      <c r="AB436" s="1" t="s">
        <v>33</v>
      </c>
      <c r="AC436" s="1" t="s">
        <v>34</v>
      </c>
      <c r="AD436" s="1" t="s">
        <v>51</v>
      </c>
      <c r="AE436" s="1" t="s">
        <v>51</v>
      </c>
      <c r="AJ436" s="1" t="s">
        <v>33</v>
      </c>
      <c r="AK436" s="1" t="s">
        <v>34</v>
      </c>
      <c r="AL436" s="1" t="s">
        <v>51</v>
      </c>
      <c r="AM436" s="1" t="s">
        <v>51</v>
      </c>
    </row>
    <row r="437" spans="1:39" x14ac:dyDescent="0.2">
      <c r="A437" s="1">
        <v>0</v>
      </c>
      <c r="B437" s="1">
        <v>1.4</v>
      </c>
      <c r="C437" s="1">
        <v>0</v>
      </c>
      <c r="D437" s="1">
        <v>3</v>
      </c>
      <c r="E437" s="1">
        <v>-3</v>
      </c>
      <c r="F437" s="1">
        <v>1.5</v>
      </c>
      <c r="G437" s="1">
        <v>1</v>
      </c>
      <c r="I437" s="1">
        <v>0</v>
      </c>
      <c r="J437" s="1">
        <v>1.4</v>
      </c>
      <c r="K437" s="1">
        <v>0</v>
      </c>
      <c r="L437" s="1">
        <v>4</v>
      </c>
      <c r="M437" s="1">
        <v>-4</v>
      </c>
      <c r="N437" s="1">
        <v>1.5</v>
      </c>
      <c r="O437" s="1">
        <v>0.5</v>
      </c>
      <c r="Q437" s="1">
        <v>0</v>
      </c>
      <c r="R437" s="1">
        <v>1.4</v>
      </c>
      <c r="S437" s="1">
        <v>0</v>
      </c>
      <c r="T437" s="1">
        <v>4</v>
      </c>
      <c r="U437" s="1">
        <v>-4</v>
      </c>
      <c r="V437" s="1">
        <v>1.5</v>
      </c>
      <c r="W437" s="1">
        <v>0.5</v>
      </c>
      <c r="Y437" s="1">
        <v>0</v>
      </c>
      <c r="Z437" s="1">
        <v>1.4</v>
      </c>
      <c r="AA437" s="1">
        <v>0</v>
      </c>
      <c r="AB437" s="1">
        <v>4</v>
      </c>
      <c r="AC437" s="1">
        <v>-4</v>
      </c>
      <c r="AD437" s="1">
        <v>1.5</v>
      </c>
      <c r="AE437" s="1">
        <v>0.5</v>
      </c>
      <c r="AG437" s="1">
        <v>0</v>
      </c>
      <c r="AH437" s="1">
        <v>1.4</v>
      </c>
      <c r="AI437" s="1">
        <v>0</v>
      </c>
      <c r="AJ437" s="1">
        <v>3</v>
      </c>
      <c r="AK437" s="1">
        <v>-3</v>
      </c>
      <c r="AL437" s="1">
        <v>1.5</v>
      </c>
      <c r="AM437" s="1">
        <v>1</v>
      </c>
    </row>
    <row r="438" spans="1:39" x14ac:dyDescent="0.2">
      <c r="A438" s="1">
        <v>1.4</v>
      </c>
      <c r="B438" s="1">
        <v>1.81</v>
      </c>
      <c r="C438" s="1">
        <v>1.41</v>
      </c>
      <c r="D438" s="1">
        <v>4</v>
      </c>
      <c r="E438" s="1">
        <v>-4</v>
      </c>
      <c r="F438" s="1">
        <v>1.5</v>
      </c>
      <c r="G438" s="1">
        <v>1</v>
      </c>
      <c r="I438" s="1">
        <v>1.4</v>
      </c>
      <c r="J438" s="1">
        <v>1.81</v>
      </c>
      <c r="K438" s="1">
        <v>1.41</v>
      </c>
      <c r="L438" s="1">
        <v>4</v>
      </c>
      <c r="M438" s="1">
        <v>-4</v>
      </c>
      <c r="N438" s="1">
        <v>1.5</v>
      </c>
      <c r="O438" s="1">
        <v>0.5</v>
      </c>
      <c r="Q438" s="1">
        <v>1.4</v>
      </c>
      <c r="R438" s="1">
        <v>1.81</v>
      </c>
      <c r="S438" s="1">
        <v>1.41</v>
      </c>
      <c r="T438" s="1">
        <v>4</v>
      </c>
      <c r="U438" s="1">
        <v>-4</v>
      </c>
      <c r="V438" s="1">
        <v>1.5</v>
      </c>
      <c r="W438" s="1">
        <v>0.5</v>
      </c>
      <c r="Y438" s="1">
        <v>1.4</v>
      </c>
      <c r="Z438" s="1">
        <v>1.81</v>
      </c>
      <c r="AA438" s="1">
        <v>1.41</v>
      </c>
      <c r="AB438" s="1">
        <v>4</v>
      </c>
      <c r="AC438" s="1">
        <v>-4</v>
      </c>
      <c r="AD438" s="1">
        <v>1.5</v>
      </c>
      <c r="AE438" s="1">
        <v>0.5</v>
      </c>
      <c r="AG438" s="1">
        <v>1.4</v>
      </c>
      <c r="AH438" s="1">
        <v>1.81</v>
      </c>
      <c r="AI438" s="1">
        <v>1.41</v>
      </c>
      <c r="AJ438" s="1">
        <v>4</v>
      </c>
      <c r="AK438" s="1">
        <v>-4</v>
      </c>
      <c r="AL438" s="1">
        <v>1.5</v>
      </c>
      <c r="AM438" s="1">
        <v>1</v>
      </c>
    </row>
    <row r="439" spans="1:39" x14ac:dyDescent="0.2">
      <c r="A439" s="1">
        <v>1.81</v>
      </c>
      <c r="B439" s="1">
        <v>2.2999999999999998</v>
      </c>
      <c r="C439" s="1">
        <v>1.82</v>
      </c>
      <c r="D439" s="1">
        <v>5</v>
      </c>
      <c r="E439" s="1">
        <v>-5</v>
      </c>
      <c r="F439" s="1">
        <v>1.5</v>
      </c>
      <c r="G439" s="1">
        <v>1</v>
      </c>
      <c r="I439" s="1">
        <v>1.81</v>
      </c>
      <c r="J439" s="1">
        <v>2.2999999999999998</v>
      </c>
      <c r="K439" s="1">
        <v>1.82</v>
      </c>
      <c r="L439" s="1">
        <v>5</v>
      </c>
      <c r="M439" s="1">
        <v>-5</v>
      </c>
      <c r="N439" s="1">
        <v>1.5</v>
      </c>
      <c r="O439" s="1">
        <v>0.5</v>
      </c>
      <c r="Q439" s="1">
        <v>1.81</v>
      </c>
      <c r="R439" s="1">
        <v>2.2999999999999998</v>
      </c>
      <c r="S439" s="1">
        <v>1.82</v>
      </c>
      <c r="T439" s="1">
        <v>5</v>
      </c>
      <c r="U439" s="1">
        <v>-5</v>
      </c>
      <c r="V439" s="1">
        <v>1.5</v>
      </c>
      <c r="W439" s="1">
        <v>0.5</v>
      </c>
      <c r="Y439" s="1">
        <v>1.81</v>
      </c>
      <c r="Z439" s="1">
        <v>2.2999999999999998</v>
      </c>
      <c r="AA439" s="1">
        <v>1.82</v>
      </c>
      <c r="AB439" s="1">
        <v>5</v>
      </c>
      <c r="AC439" s="1">
        <v>-5</v>
      </c>
      <c r="AD439" s="1">
        <v>1.5</v>
      </c>
      <c r="AE439" s="1">
        <v>0.5</v>
      </c>
      <c r="AG439" s="1">
        <v>1.81</v>
      </c>
      <c r="AH439" s="1">
        <v>2.2999999999999998</v>
      </c>
      <c r="AI439" s="1">
        <v>1.82</v>
      </c>
      <c r="AJ439" s="1">
        <v>5</v>
      </c>
      <c r="AK439" s="1">
        <v>-5</v>
      </c>
      <c r="AL439" s="1">
        <v>1.5</v>
      </c>
      <c r="AM439" s="1">
        <v>1</v>
      </c>
    </row>
    <row r="440" spans="1:39" x14ac:dyDescent="0.2">
      <c r="A440" s="1">
        <v>2.2999999999999998</v>
      </c>
      <c r="B440" s="1">
        <v>3.3</v>
      </c>
      <c r="C440" s="1">
        <v>2.3099999999999996</v>
      </c>
      <c r="D440" s="1">
        <v>6</v>
      </c>
      <c r="E440" s="1">
        <v>-6</v>
      </c>
      <c r="F440" s="1">
        <v>1.5</v>
      </c>
      <c r="G440" s="1">
        <v>1</v>
      </c>
      <c r="I440" s="1">
        <v>2.2999999999999998</v>
      </c>
      <c r="J440" s="1">
        <v>3.3</v>
      </c>
      <c r="K440" s="1">
        <v>2.3099999999999996</v>
      </c>
      <c r="L440" s="1">
        <v>6</v>
      </c>
      <c r="M440" s="1">
        <v>-6</v>
      </c>
      <c r="N440" s="1">
        <v>1.5</v>
      </c>
      <c r="O440" s="1">
        <v>0.5</v>
      </c>
      <c r="Q440" s="1">
        <v>2.2999999999999998</v>
      </c>
      <c r="R440" s="1">
        <v>3.3</v>
      </c>
      <c r="S440" s="1">
        <v>2.3099999999999996</v>
      </c>
      <c r="T440" s="1">
        <v>6</v>
      </c>
      <c r="U440" s="1">
        <v>-6</v>
      </c>
      <c r="V440" s="1">
        <v>1.5</v>
      </c>
      <c r="W440" s="1">
        <v>0.5</v>
      </c>
      <c r="Y440" s="1">
        <v>2.2999999999999998</v>
      </c>
      <c r="Z440" s="1">
        <v>3.3</v>
      </c>
      <c r="AA440" s="1">
        <v>2.3099999999999996</v>
      </c>
      <c r="AB440" s="1">
        <v>6</v>
      </c>
      <c r="AC440" s="1">
        <v>-6</v>
      </c>
      <c r="AD440" s="1">
        <v>1.5</v>
      </c>
      <c r="AE440" s="1">
        <v>0.5</v>
      </c>
      <c r="AG440" s="1">
        <v>2.2999999999999998</v>
      </c>
      <c r="AH440" s="1">
        <v>3.3</v>
      </c>
      <c r="AI440" s="1">
        <v>2.3099999999999996</v>
      </c>
      <c r="AJ440" s="1">
        <v>6</v>
      </c>
      <c r="AK440" s="1">
        <v>-6</v>
      </c>
      <c r="AL440" s="1">
        <v>1.5</v>
      </c>
      <c r="AM440" s="1">
        <v>1</v>
      </c>
    </row>
    <row r="441" spans="1:39" x14ac:dyDescent="0.2">
      <c r="A441" s="1">
        <v>3.3</v>
      </c>
      <c r="B441" s="1">
        <v>4.0999999999999996</v>
      </c>
      <c r="C441" s="1">
        <v>3.3099999999999996</v>
      </c>
      <c r="D441" s="1">
        <v>8</v>
      </c>
      <c r="E441" s="1">
        <v>-8</v>
      </c>
      <c r="F441" s="1">
        <v>3</v>
      </c>
      <c r="G441" s="1">
        <v>1</v>
      </c>
      <c r="I441" s="1">
        <v>3.3</v>
      </c>
      <c r="J441" s="1">
        <v>4.0999999999999996</v>
      </c>
      <c r="K441" s="1">
        <v>3.3099999999999996</v>
      </c>
      <c r="L441" s="1">
        <v>8</v>
      </c>
      <c r="M441" s="1">
        <v>-8</v>
      </c>
      <c r="N441" s="1">
        <v>1.5</v>
      </c>
      <c r="O441" s="1">
        <v>0.5</v>
      </c>
      <c r="Q441" s="1">
        <v>3.3</v>
      </c>
      <c r="R441" s="1">
        <v>4.0999999999999996</v>
      </c>
      <c r="S441" s="1">
        <v>3.3099999999999996</v>
      </c>
      <c r="T441" s="1">
        <v>8</v>
      </c>
      <c r="U441" s="1">
        <v>-8</v>
      </c>
      <c r="V441" s="1">
        <v>1.5</v>
      </c>
      <c r="W441" s="1">
        <v>0.5</v>
      </c>
      <c r="Y441" s="1">
        <v>3.3</v>
      </c>
      <c r="Z441" s="1">
        <v>4.0999999999999996</v>
      </c>
      <c r="AA441" s="1">
        <v>3.3099999999999996</v>
      </c>
      <c r="AB441" s="1">
        <v>8</v>
      </c>
      <c r="AC441" s="1">
        <v>-8</v>
      </c>
      <c r="AD441" s="1">
        <v>1.5</v>
      </c>
      <c r="AE441" s="1">
        <v>0.5</v>
      </c>
      <c r="AG441" s="1">
        <v>3.3</v>
      </c>
      <c r="AH441" s="1">
        <v>4.0999999999999996</v>
      </c>
      <c r="AI441" s="1">
        <v>3.3099999999999996</v>
      </c>
      <c r="AJ441" s="1">
        <v>8</v>
      </c>
      <c r="AK441" s="1">
        <v>-8</v>
      </c>
      <c r="AL441" s="1">
        <v>2</v>
      </c>
      <c r="AM441" s="1">
        <v>1</v>
      </c>
    </row>
    <row r="442" spans="1:39" x14ac:dyDescent="0.2">
      <c r="A442" s="1">
        <v>4.0999999999999996</v>
      </c>
      <c r="B442" s="1">
        <v>5.5</v>
      </c>
      <c r="C442" s="1">
        <v>4.1099999999999994</v>
      </c>
      <c r="D442" s="1">
        <v>11</v>
      </c>
      <c r="E442" s="1">
        <v>-11</v>
      </c>
      <c r="F442" s="1">
        <v>3</v>
      </c>
      <c r="G442" s="1">
        <v>1</v>
      </c>
      <c r="I442" s="1">
        <v>4.0999999999999996</v>
      </c>
      <c r="J442" s="1">
        <v>5.5</v>
      </c>
      <c r="K442" s="1">
        <v>4.1099999999999994</v>
      </c>
      <c r="L442" s="1">
        <v>11</v>
      </c>
      <c r="M442" s="1">
        <v>-11</v>
      </c>
      <c r="N442" s="1">
        <v>1.5</v>
      </c>
      <c r="O442" s="1">
        <v>0.5</v>
      </c>
      <c r="Q442" s="1">
        <v>4.0999999999999996</v>
      </c>
      <c r="R442" s="1">
        <v>5.5</v>
      </c>
      <c r="S442" s="1">
        <v>4.1099999999999994</v>
      </c>
      <c r="T442" s="1">
        <v>11</v>
      </c>
      <c r="U442" s="1">
        <v>-11</v>
      </c>
      <c r="V442" s="1">
        <v>1.5</v>
      </c>
      <c r="W442" s="1">
        <v>0.5</v>
      </c>
      <c r="Y442" s="1">
        <v>4.0999999999999996</v>
      </c>
      <c r="Z442" s="1">
        <v>5.5</v>
      </c>
      <c r="AA442" s="1">
        <v>4.1099999999999994</v>
      </c>
      <c r="AB442" s="1">
        <v>11</v>
      </c>
      <c r="AC442" s="1">
        <v>-11</v>
      </c>
      <c r="AD442" s="1">
        <v>1.5</v>
      </c>
      <c r="AE442" s="1">
        <v>0.5</v>
      </c>
      <c r="AG442" s="1">
        <v>4.0999999999999996</v>
      </c>
      <c r="AH442" s="1">
        <v>5.5</v>
      </c>
      <c r="AI442" s="1">
        <v>4.1099999999999994</v>
      </c>
      <c r="AJ442" s="1">
        <v>11</v>
      </c>
      <c r="AK442" s="1">
        <v>-11</v>
      </c>
      <c r="AL442" s="1">
        <v>2</v>
      </c>
      <c r="AM442" s="1">
        <v>1</v>
      </c>
    </row>
    <row r="443" spans="1:39" x14ac:dyDescent="0.2">
      <c r="A443" s="1">
        <v>5.5</v>
      </c>
      <c r="B443" s="1">
        <v>8.5</v>
      </c>
      <c r="C443" s="1">
        <v>5.51</v>
      </c>
      <c r="D443" s="1">
        <v>15</v>
      </c>
      <c r="E443" s="1">
        <v>-15</v>
      </c>
      <c r="F443" s="1">
        <v>3</v>
      </c>
      <c r="G443" s="1">
        <v>1.5</v>
      </c>
      <c r="I443" s="1">
        <v>5.5</v>
      </c>
      <c r="J443" s="1">
        <v>8.5</v>
      </c>
      <c r="K443" s="1">
        <v>5.51</v>
      </c>
      <c r="L443" s="1">
        <v>15</v>
      </c>
      <c r="M443" s="1">
        <v>-15</v>
      </c>
      <c r="N443" s="1">
        <v>1.5</v>
      </c>
      <c r="O443" s="1">
        <v>1</v>
      </c>
      <c r="Q443" s="1">
        <v>5.5</v>
      </c>
      <c r="R443" s="1">
        <v>8.5</v>
      </c>
      <c r="S443" s="1">
        <v>5.51</v>
      </c>
      <c r="T443" s="1">
        <v>15</v>
      </c>
      <c r="U443" s="1">
        <v>-15</v>
      </c>
      <c r="V443" s="1">
        <v>1.5</v>
      </c>
      <c r="W443" s="1">
        <v>1</v>
      </c>
      <c r="Y443" s="1">
        <v>5.5</v>
      </c>
      <c r="Z443" s="1">
        <v>8.5</v>
      </c>
      <c r="AA443" s="1">
        <v>5.51</v>
      </c>
      <c r="AB443" s="1">
        <v>15</v>
      </c>
      <c r="AC443" s="1">
        <v>-15</v>
      </c>
      <c r="AD443" s="1">
        <v>1.5</v>
      </c>
      <c r="AE443" s="1">
        <v>1</v>
      </c>
      <c r="AG443" s="1">
        <v>5.5</v>
      </c>
      <c r="AH443" s="1">
        <v>8.5</v>
      </c>
      <c r="AI443" s="1">
        <v>5.51</v>
      </c>
      <c r="AJ443" s="1">
        <v>15</v>
      </c>
      <c r="AK443" s="1">
        <v>-15</v>
      </c>
      <c r="AL443" s="1">
        <v>2</v>
      </c>
      <c r="AM443" s="1">
        <v>1.5</v>
      </c>
    </row>
    <row r="444" spans="1:39" x14ac:dyDescent="0.2">
      <c r="A444" s="1">
        <v>8.5</v>
      </c>
      <c r="B444" s="1">
        <v>10</v>
      </c>
      <c r="C444" s="1">
        <v>8.51</v>
      </c>
      <c r="D444" s="1">
        <v>19</v>
      </c>
      <c r="E444" s="1">
        <v>-19</v>
      </c>
      <c r="F444" s="1">
        <v>3</v>
      </c>
      <c r="G444" s="1">
        <v>1.5</v>
      </c>
      <c r="I444" s="1">
        <v>8.5</v>
      </c>
      <c r="J444" s="1">
        <v>10</v>
      </c>
      <c r="K444" s="1">
        <v>8.51</v>
      </c>
      <c r="L444" s="1">
        <v>19</v>
      </c>
      <c r="M444" s="1">
        <v>-19</v>
      </c>
      <c r="N444" s="1">
        <v>2</v>
      </c>
      <c r="O444" s="1">
        <v>1</v>
      </c>
      <c r="Q444" s="1">
        <v>8.5</v>
      </c>
      <c r="R444" s="1">
        <v>10</v>
      </c>
      <c r="S444" s="1">
        <v>8.51</v>
      </c>
      <c r="T444" s="1">
        <v>19</v>
      </c>
      <c r="U444" s="1">
        <v>-19</v>
      </c>
      <c r="V444" s="1">
        <v>2</v>
      </c>
      <c r="W444" s="1">
        <v>1</v>
      </c>
      <c r="Y444" s="1">
        <v>8.5</v>
      </c>
      <c r="Z444" s="1">
        <v>10</v>
      </c>
      <c r="AA444" s="1">
        <v>8.51</v>
      </c>
      <c r="AB444" s="1">
        <v>19</v>
      </c>
      <c r="AC444" s="1">
        <v>-19</v>
      </c>
      <c r="AD444" s="1">
        <v>2</v>
      </c>
      <c r="AE444" s="1">
        <v>1</v>
      </c>
      <c r="AG444" s="1">
        <v>8.5</v>
      </c>
      <c r="AH444" s="1">
        <v>10</v>
      </c>
      <c r="AI444" s="1">
        <v>8.51</v>
      </c>
      <c r="AJ444" s="1">
        <v>19</v>
      </c>
      <c r="AK444" s="1">
        <v>-19</v>
      </c>
      <c r="AL444" s="1">
        <v>2</v>
      </c>
      <c r="AM444" s="1">
        <v>1.5</v>
      </c>
    </row>
    <row r="445" spans="1:39" x14ac:dyDescent="0.2">
      <c r="A445" s="1">
        <v>10</v>
      </c>
      <c r="B445" s="1">
        <v>13.5</v>
      </c>
      <c r="C445" s="1">
        <v>10.01</v>
      </c>
      <c r="D445" s="1">
        <v>24</v>
      </c>
      <c r="E445" s="1">
        <v>-24</v>
      </c>
      <c r="F445" s="1">
        <v>3.5</v>
      </c>
      <c r="G445" s="1">
        <v>2</v>
      </c>
      <c r="I445" s="1">
        <v>10</v>
      </c>
      <c r="J445" s="1">
        <v>13.5</v>
      </c>
      <c r="K445" s="1">
        <v>10.01</v>
      </c>
      <c r="L445" s="1">
        <v>24</v>
      </c>
      <c r="M445" s="1">
        <v>-24</v>
      </c>
      <c r="N445" s="1">
        <v>2.5</v>
      </c>
      <c r="O445" s="1">
        <v>1.2</v>
      </c>
      <c r="Q445" s="1">
        <v>10</v>
      </c>
      <c r="R445" s="1">
        <v>13.5</v>
      </c>
      <c r="S445" s="1">
        <v>10.01</v>
      </c>
      <c r="T445" s="1">
        <v>24</v>
      </c>
      <c r="U445" s="1">
        <v>-24</v>
      </c>
      <c r="V445" s="1">
        <v>2.5</v>
      </c>
      <c r="W445" s="1">
        <v>1.2</v>
      </c>
      <c r="Y445" s="1">
        <v>10</v>
      </c>
      <c r="Z445" s="1">
        <v>13.5</v>
      </c>
      <c r="AA445" s="1">
        <v>10.01</v>
      </c>
      <c r="AB445" s="1">
        <v>24</v>
      </c>
      <c r="AC445" s="1">
        <v>-24</v>
      </c>
      <c r="AD445" s="1">
        <v>2.5</v>
      </c>
      <c r="AE445" s="1">
        <v>1.2</v>
      </c>
      <c r="AG445" s="1">
        <v>10</v>
      </c>
      <c r="AH445" s="1">
        <v>13.5</v>
      </c>
      <c r="AI445" s="1">
        <v>10.01</v>
      </c>
      <c r="AJ445" s="1">
        <v>24</v>
      </c>
      <c r="AK445" s="1">
        <v>-24</v>
      </c>
      <c r="AL445" s="1">
        <v>2.5</v>
      </c>
      <c r="AM445" s="1">
        <v>2</v>
      </c>
    </row>
    <row r="446" spans="1:39" x14ac:dyDescent="0.2">
      <c r="A446" s="1">
        <v>13.5</v>
      </c>
      <c r="B446" s="1">
        <v>17</v>
      </c>
      <c r="C446" s="1">
        <v>13.51</v>
      </c>
      <c r="D446" s="1">
        <v>28</v>
      </c>
      <c r="E446" s="1">
        <v>-28</v>
      </c>
      <c r="F446" s="1">
        <v>3.5</v>
      </c>
      <c r="G446" s="1">
        <v>2</v>
      </c>
      <c r="I446" s="1">
        <v>13.5</v>
      </c>
      <c r="J446" s="1">
        <v>17</v>
      </c>
      <c r="K446" s="1">
        <v>13.51</v>
      </c>
      <c r="L446" s="1">
        <v>28</v>
      </c>
      <c r="M446" s="1">
        <v>-28</v>
      </c>
      <c r="N446" s="1">
        <v>2.5</v>
      </c>
      <c r="O446" s="1">
        <v>1.2</v>
      </c>
      <c r="Q446" s="1">
        <v>13.5</v>
      </c>
      <c r="R446" s="1">
        <v>17</v>
      </c>
      <c r="S446" s="1">
        <v>13.51</v>
      </c>
      <c r="T446" s="1">
        <v>28</v>
      </c>
      <c r="U446" s="1">
        <v>-28</v>
      </c>
      <c r="V446" s="1">
        <v>2.5</v>
      </c>
      <c r="W446" s="1">
        <v>1.2</v>
      </c>
      <c r="Y446" s="1">
        <v>13.5</v>
      </c>
      <c r="Z446" s="1">
        <v>17</v>
      </c>
      <c r="AA446" s="1">
        <v>13.51</v>
      </c>
      <c r="AB446" s="1">
        <v>28</v>
      </c>
      <c r="AC446" s="1">
        <v>-28</v>
      </c>
      <c r="AD446" s="1">
        <v>2.5</v>
      </c>
      <c r="AE446" s="1">
        <v>1.2</v>
      </c>
      <c r="AG446" s="1">
        <v>13.5</v>
      </c>
      <c r="AH446" s="1">
        <v>17</v>
      </c>
      <c r="AI446" s="1">
        <v>13.51</v>
      </c>
      <c r="AJ446" s="1">
        <v>28</v>
      </c>
      <c r="AK446" s="1">
        <v>-28</v>
      </c>
      <c r="AL446" s="1">
        <v>2.5</v>
      </c>
      <c r="AM446" s="1">
        <v>2</v>
      </c>
    </row>
    <row r="447" spans="1:39" x14ac:dyDescent="0.2">
      <c r="A447" s="1">
        <v>17</v>
      </c>
      <c r="B447" s="1">
        <v>30</v>
      </c>
      <c r="C447" s="1">
        <v>17.010000000000002</v>
      </c>
      <c r="D447" s="1">
        <v>36</v>
      </c>
      <c r="E447" s="1">
        <v>-36</v>
      </c>
      <c r="F447" s="1">
        <v>3.5</v>
      </c>
      <c r="G447" s="1">
        <v>2</v>
      </c>
      <c r="I447" s="1">
        <v>17</v>
      </c>
      <c r="J447" s="1">
        <v>30</v>
      </c>
      <c r="K447" s="1">
        <v>17.010000000000002</v>
      </c>
      <c r="L447" s="1">
        <v>36</v>
      </c>
      <c r="M447" s="1">
        <v>-36</v>
      </c>
      <c r="N447" s="1">
        <v>2.5</v>
      </c>
      <c r="O447" s="1">
        <v>1.5</v>
      </c>
      <c r="Q447" s="1">
        <v>17</v>
      </c>
      <c r="R447" s="1">
        <v>30</v>
      </c>
      <c r="S447" s="1">
        <v>17.010000000000002</v>
      </c>
      <c r="T447" s="1">
        <v>36</v>
      </c>
      <c r="U447" s="1">
        <v>-36</v>
      </c>
      <c r="V447" s="1">
        <v>2.5</v>
      </c>
      <c r="W447" s="1">
        <v>1.5</v>
      </c>
      <c r="Y447" s="1">
        <v>17</v>
      </c>
      <c r="Z447" s="1">
        <v>30</v>
      </c>
      <c r="AA447" s="1">
        <v>17.010000000000002</v>
      </c>
      <c r="AB447" s="1">
        <v>36</v>
      </c>
      <c r="AC447" s="1">
        <v>-36</v>
      </c>
      <c r="AD447" s="1">
        <v>2.5</v>
      </c>
      <c r="AE447" s="1">
        <v>1.5</v>
      </c>
      <c r="AG447" s="1">
        <v>17</v>
      </c>
      <c r="AH447" s="1">
        <v>30</v>
      </c>
      <c r="AI447" s="1">
        <v>17.010000000000002</v>
      </c>
      <c r="AJ447" s="1">
        <v>36</v>
      </c>
      <c r="AK447" s="1">
        <v>-36</v>
      </c>
      <c r="AL447" s="1">
        <v>2.5</v>
      </c>
      <c r="AM447" s="1">
        <v>2</v>
      </c>
    </row>
    <row r="453" spans="1:24" x14ac:dyDescent="0.2">
      <c r="C453" s="1" t="s">
        <v>310</v>
      </c>
      <c r="H453" s="1" t="s">
        <v>311</v>
      </c>
      <c r="M453" s="1" t="s">
        <v>312</v>
      </c>
      <c r="R453" s="1" t="s">
        <v>313</v>
      </c>
      <c r="W453" s="1" t="s">
        <v>314</v>
      </c>
    </row>
    <row r="454" spans="1:24" x14ac:dyDescent="0.2">
      <c r="C454" s="1" t="s">
        <v>4</v>
      </c>
      <c r="D454" s="1" t="s">
        <v>315</v>
      </c>
      <c r="H454" s="1" t="s">
        <v>4</v>
      </c>
      <c r="I454" s="1" t="s">
        <v>315</v>
      </c>
      <c r="M454" s="1" t="s">
        <v>4</v>
      </c>
      <c r="N454" s="1" t="s">
        <v>315</v>
      </c>
      <c r="R454" s="1" t="s">
        <v>4</v>
      </c>
      <c r="S454" s="1" t="s">
        <v>315</v>
      </c>
      <c r="W454" s="1" t="s">
        <v>4</v>
      </c>
      <c r="X454" s="1" t="s">
        <v>315</v>
      </c>
    </row>
    <row r="455" spans="1:24" x14ac:dyDescent="0.2">
      <c r="D455" s="1" t="s">
        <v>51</v>
      </c>
      <c r="I455" s="1" t="s">
        <v>51</v>
      </c>
      <c r="N455" s="1" t="s">
        <v>51</v>
      </c>
      <c r="S455" s="1" t="s">
        <v>51</v>
      </c>
      <c r="X455" s="1" t="s">
        <v>51</v>
      </c>
    </row>
    <row r="456" spans="1:24" x14ac:dyDescent="0.2">
      <c r="A456" s="1">
        <v>2.5</v>
      </c>
      <c r="B456" s="1">
        <v>10</v>
      </c>
      <c r="C456" s="1">
        <v>0</v>
      </c>
      <c r="D456" s="1">
        <v>0.02</v>
      </c>
      <c r="F456" s="1">
        <v>2.5</v>
      </c>
      <c r="G456" s="1">
        <v>10</v>
      </c>
      <c r="H456" s="1">
        <v>0</v>
      </c>
      <c r="I456" s="1">
        <v>0.02</v>
      </c>
      <c r="K456" s="1">
        <v>2.5</v>
      </c>
      <c r="L456" s="1">
        <v>10</v>
      </c>
      <c r="M456" s="1">
        <v>0</v>
      </c>
      <c r="N456" s="1">
        <v>0.02</v>
      </c>
      <c r="P456" s="1">
        <v>2.5</v>
      </c>
      <c r="Q456" s="1">
        <v>10</v>
      </c>
      <c r="R456" s="1">
        <v>0</v>
      </c>
      <c r="S456" s="1">
        <v>0.02</v>
      </c>
      <c r="U456" s="1">
        <v>2.5</v>
      </c>
      <c r="V456" s="1">
        <v>10</v>
      </c>
      <c r="W456" s="1">
        <v>0</v>
      </c>
      <c r="X456" s="1">
        <v>0.02</v>
      </c>
    </row>
    <row r="457" spans="1:24" x14ac:dyDescent="0.2">
      <c r="A457" s="1">
        <v>10</v>
      </c>
      <c r="B457" s="1">
        <v>18</v>
      </c>
      <c r="C457" s="1">
        <v>11</v>
      </c>
      <c r="D457" s="1">
        <v>0.02</v>
      </c>
      <c r="F457" s="1">
        <v>10</v>
      </c>
      <c r="G457" s="1">
        <v>18</v>
      </c>
      <c r="H457" s="1">
        <v>11</v>
      </c>
      <c r="I457" s="1">
        <v>0.02</v>
      </c>
      <c r="K457" s="1">
        <v>10</v>
      </c>
      <c r="L457" s="1">
        <v>18</v>
      </c>
      <c r="M457" s="1">
        <v>11</v>
      </c>
      <c r="N457" s="1">
        <v>0.02</v>
      </c>
      <c r="P457" s="1">
        <v>10</v>
      </c>
      <c r="Q457" s="1">
        <v>18</v>
      </c>
      <c r="R457" s="1">
        <v>11</v>
      </c>
      <c r="S457" s="1">
        <v>0.02</v>
      </c>
      <c r="U457" s="1">
        <v>10</v>
      </c>
      <c r="V457" s="1">
        <v>18</v>
      </c>
      <c r="W457" s="1">
        <v>11</v>
      </c>
      <c r="X457" s="1">
        <v>0.02</v>
      </c>
    </row>
    <row r="458" spans="1:24" x14ac:dyDescent="0.2">
      <c r="A458" s="1">
        <v>18</v>
      </c>
      <c r="B458" s="1">
        <v>30</v>
      </c>
      <c r="C458" s="1">
        <v>19</v>
      </c>
      <c r="D458" s="1">
        <v>0.02</v>
      </c>
      <c r="F458" s="1">
        <v>18</v>
      </c>
      <c r="G458" s="1">
        <v>30</v>
      </c>
      <c r="H458" s="1">
        <v>19</v>
      </c>
      <c r="I458" s="1">
        <v>0.02</v>
      </c>
      <c r="K458" s="1">
        <v>18</v>
      </c>
      <c r="L458" s="1">
        <v>30</v>
      </c>
      <c r="M458" s="1">
        <v>19</v>
      </c>
      <c r="N458" s="1">
        <v>0.02</v>
      </c>
      <c r="P458" s="1">
        <v>18</v>
      </c>
      <c r="Q458" s="1">
        <v>30</v>
      </c>
      <c r="R458" s="1">
        <v>19</v>
      </c>
      <c r="S458" s="1">
        <v>0.02</v>
      </c>
      <c r="U458" s="1">
        <v>18</v>
      </c>
      <c r="V458" s="1">
        <v>30</v>
      </c>
      <c r="W458" s="1">
        <v>19</v>
      </c>
      <c r="X458" s="1">
        <v>0.02</v>
      </c>
    </row>
    <row r="459" spans="1:24" x14ac:dyDescent="0.2">
      <c r="A459" s="1">
        <v>30</v>
      </c>
      <c r="B459" s="1">
        <v>50</v>
      </c>
      <c r="C459" s="1">
        <v>31</v>
      </c>
      <c r="D459" s="1">
        <v>0.02</v>
      </c>
      <c r="F459" s="1">
        <v>30</v>
      </c>
      <c r="G459" s="1">
        <v>50</v>
      </c>
      <c r="H459" s="1">
        <v>31</v>
      </c>
      <c r="I459" s="1">
        <v>0.02</v>
      </c>
      <c r="K459" s="1">
        <v>30</v>
      </c>
      <c r="L459" s="1">
        <v>50</v>
      </c>
      <c r="M459" s="1">
        <v>31</v>
      </c>
      <c r="N459" s="1">
        <v>0.02</v>
      </c>
      <c r="P459" s="1">
        <v>30</v>
      </c>
      <c r="Q459" s="1">
        <v>50</v>
      </c>
      <c r="R459" s="1">
        <v>31</v>
      </c>
      <c r="S459" s="1">
        <v>0.02</v>
      </c>
      <c r="U459" s="1">
        <v>30</v>
      </c>
      <c r="V459" s="1">
        <v>50</v>
      </c>
      <c r="W459" s="1">
        <v>31</v>
      </c>
      <c r="X459" s="1">
        <v>0.02</v>
      </c>
    </row>
    <row r="460" spans="1:24" x14ac:dyDescent="0.2">
      <c r="A460" s="1">
        <v>50</v>
      </c>
      <c r="B460" s="1">
        <v>80</v>
      </c>
      <c r="C460" s="1">
        <v>51</v>
      </c>
      <c r="D460" s="1">
        <v>0.02</v>
      </c>
      <c r="F460" s="1">
        <v>50</v>
      </c>
      <c r="G460" s="1">
        <v>80</v>
      </c>
      <c r="H460" s="1">
        <v>51</v>
      </c>
      <c r="I460" s="1">
        <v>0.02</v>
      </c>
      <c r="K460" s="1">
        <v>50</v>
      </c>
      <c r="L460" s="1">
        <v>80</v>
      </c>
      <c r="M460" s="1">
        <v>51</v>
      </c>
      <c r="N460" s="1">
        <v>0.02</v>
      </c>
      <c r="P460" s="1">
        <v>50</v>
      </c>
      <c r="Q460" s="1">
        <v>80</v>
      </c>
      <c r="R460" s="1">
        <v>51</v>
      </c>
      <c r="S460" s="1">
        <v>0.02</v>
      </c>
      <c r="U460" s="1">
        <v>50</v>
      </c>
      <c r="V460" s="1">
        <v>80</v>
      </c>
      <c r="W460" s="1">
        <v>51</v>
      </c>
      <c r="X460" s="1">
        <v>0.02</v>
      </c>
    </row>
    <row r="461" spans="1:24" x14ac:dyDescent="0.2">
      <c r="A461" s="1">
        <v>80</v>
      </c>
      <c r="B461" s="1">
        <v>120</v>
      </c>
      <c r="C461" s="1">
        <v>81</v>
      </c>
      <c r="D461" s="1">
        <v>0.03</v>
      </c>
      <c r="F461" s="1">
        <v>80</v>
      </c>
      <c r="G461" s="1">
        <v>120</v>
      </c>
      <c r="H461" s="1">
        <v>81</v>
      </c>
      <c r="I461" s="1">
        <v>0.03</v>
      </c>
      <c r="K461" s="1">
        <v>80</v>
      </c>
      <c r="L461" s="1">
        <v>120</v>
      </c>
      <c r="M461" s="1">
        <v>81</v>
      </c>
      <c r="N461" s="1">
        <v>0.03</v>
      </c>
      <c r="P461" s="1">
        <v>80</v>
      </c>
      <c r="Q461" s="1">
        <v>120</v>
      </c>
      <c r="R461" s="1">
        <v>81</v>
      </c>
      <c r="S461" s="1">
        <v>0.03</v>
      </c>
      <c r="U461" s="1">
        <v>80</v>
      </c>
      <c r="V461" s="1">
        <v>120</v>
      </c>
      <c r="W461" s="1">
        <v>81</v>
      </c>
      <c r="X461" s="1">
        <v>0.03</v>
      </c>
    </row>
    <row r="462" spans="1:24" x14ac:dyDescent="0.2">
      <c r="A462" s="1">
        <v>120</v>
      </c>
      <c r="B462" s="1">
        <v>150</v>
      </c>
      <c r="C462" s="1">
        <v>121</v>
      </c>
      <c r="D462" s="1">
        <v>0.03</v>
      </c>
      <c r="F462" s="1">
        <v>120</v>
      </c>
      <c r="G462" s="1">
        <v>150</v>
      </c>
      <c r="H462" s="1">
        <v>121</v>
      </c>
      <c r="I462" s="1">
        <v>0.04</v>
      </c>
      <c r="K462" s="1">
        <v>120</v>
      </c>
      <c r="L462" s="1">
        <v>150</v>
      </c>
      <c r="M462" s="1">
        <v>121</v>
      </c>
      <c r="N462" s="1">
        <v>0.04</v>
      </c>
      <c r="P462" s="1">
        <v>120</v>
      </c>
      <c r="Q462" s="1">
        <v>150</v>
      </c>
      <c r="R462" s="1">
        <v>121</v>
      </c>
      <c r="S462" s="1">
        <v>0.04</v>
      </c>
      <c r="U462" s="1">
        <v>120</v>
      </c>
      <c r="V462" s="1">
        <v>150</v>
      </c>
      <c r="W462" s="1">
        <v>121</v>
      </c>
      <c r="X462" s="1">
        <v>0.03</v>
      </c>
    </row>
    <row r="463" spans="1:24" x14ac:dyDescent="0.2">
      <c r="A463" s="1">
        <v>150</v>
      </c>
      <c r="B463" s="1">
        <v>180</v>
      </c>
      <c r="C463" s="1">
        <v>151</v>
      </c>
      <c r="D463" s="1">
        <v>0.03</v>
      </c>
      <c r="F463" s="1">
        <v>150</v>
      </c>
      <c r="G463" s="1">
        <v>180</v>
      </c>
      <c r="H463" s="1">
        <v>151</v>
      </c>
      <c r="I463" s="1">
        <v>0.04</v>
      </c>
      <c r="K463" s="1">
        <v>150</v>
      </c>
      <c r="L463" s="1">
        <v>180</v>
      </c>
      <c r="M463" s="1">
        <v>151</v>
      </c>
      <c r="N463" s="1">
        <v>0.04</v>
      </c>
      <c r="P463" s="1">
        <v>150</v>
      </c>
      <c r="Q463" s="1">
        <v>180</v>
      </c>
      <c r="R463" s="1">
        <v>151</v>
      </c>
      <c r="S463" s="1">
        <v>0.04</v>
      </c>
      <c r="U463" s="1">
        <v>150</v>
      </c>
      <c r="V463" s="1">
        <v>180</v>
      </c>
      <c r="W463" s="1">
        <v>151</v>
      </c>
      <c r="X463" s="1">
        <v>0.03</v>
      </c>
    </row>
    <row r="464" spans="1:24" x14ac:dyDescent="0.2">
      <c r="A464" s="1">
        <v>180</v>
      </c>
      <c r="B464" s="1">
        <v>250</v>
      </c>
      <c r="C464" s="1">
        <v>181</v>
      </c>
      <c r="D464" s="1">
        <v>0.03</v>
      </c>
      <c r="F464" s="1">
        <v>180</v>
      </c>
      <c r="G464" s="1">
        <v>250</v>
      </c>
      <c r="H464" s="1">
        <v>181</v>
      </c>
      <c r="I464" s="1">
        <v>0.06</v>
      </c>
      <c r="K464" s="1">
        <v>180</v>
      </c>
      <c r="L464" s="1">
        <v>250</v>
      </c>
      <c r="M464" s="1">
        <v>181</v>
      </c>
      <c r="N464" s="1">
        <v>0.06</v>
      </c>
      <c r="P464" s="1">
        <v>180</v>
      </c>
      <c r="Q464" s="1">
        <v>250</v>
      </c>
      <c r="R464" s="1">
        <v>181</v>
      </c>
      <c r="S464" s="1">
        <v>0.06</v>
      </c>
      <c r="U464" s="1">
        <v>180</v>
      </c>
      <c r="V464" s="1">
        <v>250</v>
      </c>
      <c r="W464" s="1">
        <v>181</v>
      </c>
      <c r="X464" s="1">
        <v>0.03</v>
      </c>
    </row>
    <row r="465" spans="1:23" x14ac:dyDescent="0.2">
      <c r="A465" s="1">
        <v>250</v>
      </c>
      <c r="B465" s="1">
        <v>315</v>
      </c>
      <c r="C465" s="1">
        <v>251</v>
      </c>
      <c r="F465" s="1">
        <v>250</v>
      </c>
      <c r="G465" s="1">
        <v>315</v>
      </c>
      <c r="H465" s="1">
        <v>251</v>
      </c>
      <c r="I465" s="1">
        <v>0.06</v>
      </c>
      <c r="K465" s="1">
        <v>250</v>
      </c>
      <c r="L465" s="1">
        <v>315</v>
      </c>
      <c r="M465" s="1">
        <v>251</v>
      </c>
      <c r="N465" s="1">
        <v>0.06</v>
      </c>
      <c r="P465" s="1">
        <v>250</v>
      </c>
      <c r="Q465" s="1">
        <v>315</v>
      </c>
      <c r="R465" s="1">
        <v>251</v>
      </c>
      <c r="S465" s="1">
        <v>0.06</v>
      </c>
      <c r="U465" s="1">
        <v>250</v>
      </c>
      <c r="V465" s="1">
        <v>315</v>
      </c>
      <c r="W465" s="1">
        <v>251</v>
      </c>
    </row>
    <row r="466" spans="1:23" x14ac:dyDescent="0.2">
      <c r="A466" s="1">
        <v>315</v>
      </c>
      <c r="B466" s="1">
        <v>400</v>
      </c>
      <c r="C466" s="1">
        <v>316</v>
      </c>
      <c r="F466" s="1">
        <v>315</v>
      </c>
      <c r="G466" s="1">
        <v>400</v>
      </c>
      <c r="H466" s="1">
        <v>316</v>
      </c>
      <c r="I466" s="1">
        <v>0.08</v>
      </c>
      <c r="K466" s="1">
        <v>315</v>
      </c>
      <c r="L466" s="1">
        <v>400</v>
      </c>
      <c r="M466" s="1">
        <v>316</v>
      </c>
      <c r="N466" s="1">
        <v>0.08</v>
      </c>
      <c r="P466" s="1">
        <v>315</v>
      </c>
      <c r="Q466" s="1">
        <v>400</v>
      </c>
      <c r="R466" s="1">
        <v>316</v>
      </c>
      <c r="S466" s="1">
        <v>0.08</v>
      </c>
      <c r="U466" s="1">
        <v>315</v>
      </c>
      <c r="V466" s="1">
        <v>400</v>
      </c>
      <c r="W466" s="1">
        <v>316</v>
      </c>
    </row>
  </sheetData>
  <pageMargins left="0.7" right="0.7" top="0.75" bottom="0.75" header="0.3" footer="0.3"/>
  <pageSetup paperSize="9" orientation="portrait" r:id="rId1"/>
  <headerFooter>
    <oddHeader>&amp;L&amp;"-,Bold"&amp;A&amp;R&amp;8&amp;P (&amp;N)</oddHeader>
    <oddFooter>&amp;L&amp;8&amp;D &amp;T&amp;R&amp;8&amp;F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Types</vt:lpstr>
      <vt:lpstr>ORTables</vt:lpstr>
      <vt:lpstr>RoughFace</vt:lpstr>
      <vt:lpstr>ORTolerances</vt:lpstr>
      <vt:lpstr>IRTables</vt:lpstr>
      <vt:lpstr>IRTolerances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Danielson</dc:creator>
  <cp:lastModifiedBy>Hugo Danielson</cp:lastModifiedBy>
  <dcterms:created xsi:type="dcterms:W3CDTF">2022-02-09T12:15:38Z</dcterms:created>
  <dcterms:modified xsi:type="dcterms:W3CDTF">2022-10-28T07:51:38Z</dcterms:modified>
</cp:coreProperties>
</file>