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ancalanci Hugo\Desktop\Synergies\4 mouvements\"/>
    </mc:Choice>
  </mc:AlternateContent>
  <xr:revisionPtr revIDLastSave="0" documentId="13_ncr:1_{AC753414-671B-442B-B93A-B2033A9A9A71}" xr6:coauthVersionLast="47" xr6:coauthVersionMax="47" xr10:uidLastSave="{00000000-0000-0000-0000-000000000000}"/>
  <bookViews>
    <workbookView xWindow="-108" yWindow="-108" windowWidth="23256" windowHeight="12456" xr2:uid="{3CA0687A-1B17-4667-BEE9-C7DA8B90121B}"/>
  </bookViews>
  <sheets>
    <sheet name="Synerg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H13" i="1"/>
  <c r="G14" i="1"/>
  <c r="G15" i="1"/>
  <c r="G16" i="1"/>
  <c r="G17" i="1"/>
  <c r="G18" i="1"/>
  <c r="G13" i="1"/>
</calcChain>
</file>

<file path=xl/sharedStrings.xml><?xml version="1.0" encoding="utf-8"?>
<sst xmlns="http://schemas.openxmlformats.org/spreadsheetml/2006/main" count="54" uniqueCount="53">
  <si>
    <t>MF01D_W1</t>
  </si>
  <si>
    <t>MF01D_W2</t>
  </si>
  <si>
    <t>TF02D_W1</t>
  </si>
  <si>
    <t>TF02D_W2</t>
  </si>
  <si>
    <t>YL03D_W1</t>
  </si>
  <si>
    <t>YL03D_W2</t>
  </si>
  <si>
    <t>JM13D_W1</t>
  </si>
  <si>
    <t>JM13D_W2</t>
  </si>
  <si>
    <t>LD15D_W1</t>
  </si>
  <si>
    <t>LD15D_W2</t>
  </si>
  <si>
    <t>MG20D_W1</t>
  </si>
  <si>
    <t>MG20D_W2</t>
  </si>
  <si>
    <t>YL03G_W1</t>
  </si>
  <si>
    <t>YL03G_W2</t>
  </si>
  <si>
    <t>JM13G_W1</t>
  </si>
  <si>
    <t>JM13G_W2</t>
  </si>
  <si>
    <t>LM16G_W1</t>
  </si>
  <si>
    <t>LM16G_W2</t>
  </si>
  <si>
    <t>LB21G_W1</t>
  </si>
  <si>
    <t>LB21G_W2</t>
  </si>
  <si>
    <t>Profil global</t>
  </si>
  <si>
    <t>Etablis selon la méthode de clustering des matrices des poids des synergies via un algorithme k-means</t>
  </si>
  <si>
    <t>W1</t>
  </si>
  <si>
    <t>W2</t>
  </si>
  <si>
    <t>Deltoïde antérieur</t>
  </si>
  <si>
    <t>Deltoïde moyen</t>
  </si>
  <si>
    <t>Deltoïde postérieur</t>
  </si>
  <si>
    <t xml:space="preserve">Trapèze moyen </t>
  </si>
  <si>
    <t xml:space="preserve">Trapèze supérieur </t>
  </si>
  <si>
    <t>Dentelé antérieur</t>
  </si>
  <si>
    <t xml:space="preserve">    0.5409</t>
  </si>
  <si>
    <t xml:space="preserve">    0.4166</t>
  </si>
  <si>
    <t xml:space="preserve">    0.0000</t>
  </si>
  <si>
    <t xml:space="preserve">    0.1831</t>
  </si>
  <si>
    <t xml:space="preserve">    0.5255</t>
  </si>
  <si>
    <t xml:space="preserve">    0.4734</t>
  </si>
  <si>
    <t xml:space="preserve">    0.0034</t>
  </si>
  <si>
    <t xml:space="preserve">    0.1575</t>
  </si>
  <si>
    <t xml:space="preserve">    0.9369</t>
  </si>
  <si>
    <t xml:space="preserve">    0.3069</t>
  </si>
  <si>
    <t xml:space="preserve">    0.0563</t>
  </si>
  <si>
    <t xml:space="preserve">    0.0082</t>
  </si>
  <si>
    <t xml:space="preserve">    0.3659</t>
  </si>
  <si>
    <t xml:space="preserve">    0.2436</t>
  </si>
  <si>
    <t xml:space="preserve">    0.2254</t>
  </si>
  <si>
    <t xml:space="preserve">    0.0001</t>
  </si>
  <si>
    <t xml:space="preserve">    0.6297</t>
  </si>
  <si>
    <t xml:space="preserve">    0.5995</t>
  </si>
  <si>
    <t xml:space="preserve">    0.0006</t>
  </si>
  <si>
    <t xml:space="preserve">    0.6256</t>
  </si>
  <si>
    <t xml:space="preserve">    0.6656</t>
  </si>
  <si>
    <t xml:space="preserve">    0.3672</t>
  </si>
  <si>
    <t xml:space="preserve">    0.1755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</si>
</sst>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name val="Calibri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W1 (Synergie d'antépulsion)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Synergies!$G$12</c:f>
              <c:strCache>
                <c:ptCount val="1"/>
                <c:pt idx="0">
                  <c:v>W1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Synergies!$E$13:$E$18</c:f>
              <c:strCache>
                <c:ptCount val="6"/>
                <c:pt idx="0">
                  <c:v>Deltoïde antérieur</c:v>
                </c:pt>
                <c:pt idx="1">
                  <c:v>Deltoïde moyen</c:v>
                </c:pt>
                <c:pt idx="2">
                  <c:v>Deltoïde postérieur</c:v>
                </c:pt>
                <c:pt idx="3">
                  <c:v>Trapèze moyen </c:v>
                </c:pt>
                <c:pt idx="4">
                  <c:v>Trapèze supérieur </c:v>
                </c:pt>
                <c:pt idx="5">
                  <c:v>Dentelé antérieur</c:v>
                </c:pt>
              </c:strCache>
            </c:strRef>
          </c:cat>
          <c:val>
            <c:numRef>
              <c:f>Synergies!$G$13:$G$18</c:f>
              <c:numCache>
                <c:formatCode>General</c:formatCode>
                <c:ptCount val="6"/>
                <c:pt idx="0">
                  <c:v>0.56222499999999997</c:v>
                </c:pt>
                <c:pt idx="1">
                  <c:v>0.29320000000000002</c:v>
                </c:pt>
                <c:pt idx="2">
                  <c:v>6.7549999999999999E-2</c:v>
                </c:pt>
                <c:pt idx="3">
                  <c:v>0.138125</c:v>
                </c:pt>
                <c:pt idx="4">
                  <c:v>0.52266250000000003</c:v>
                </c:pt>
                <c:pt idx="5">
                  <c:v>0.42130000000000001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C1-4070-B0E7-4B37CE42DBB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3683503"/>
        <c:axId val="14367486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Synergies!$F$12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Synergies!$E$13:$E$18</c15:sqref>
                        </c15:formulaRef>
                      </c:ext>
                    </c:extLst>
                    <c:strCache>
                      <c:ptCount val="6"/>
                      <c:pt idx="0">
                        <c:v>Deltoïde antérieur</c:v>
                      </c:pt>
                      <c:pt idx="1">
                        <c:v>Deltoïde moyen</c:v>
                      </c:pt>
                      <c:pt idx="2">
                        <c:v>Deltoïde postérieur</c:v>
                      </c:pt>
                      <c:pt idx="3">
                        <c:v>Trapèze moyen </c:v>
                      </c:pt>
                      <c:pt idx="4">
                        <c:v>Trapèze supérieur </c:v>
                      </c:pt>
                      <c:pt idx="5">
                        <c:v>Dentelé antérieur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Synergies!$F$13:$F$18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CC1-4070-B0E7-4B37CE42DBB1}"/>
                  </c:ext>
                </c:extLst>
              </c15:ser>
            </c15:filteredBarSeries>
          </c:ext>
        </c:extLst>
      </c:barChart>
      <c:catAx>
        <c:axId val="14368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Muscle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674863"/>
        <c:crosses val="autoZero"/>
        <c:auto val="1"/>
        <c:lblAlgn val="ctr"/>
        <c:lblOffset val="100"/>
        <c:noMultiLvlLbl val="0"/>
      </c:catAx>
      <c:valAx>
        <c:axId val="1436748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Poids du</a:t>
                </a:r>
                <a:r>
                  <a:rPr lang="fr-FR" baseline="0"/>
                  <a:t> muscle dans la synergie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68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W2 (Synergie de rétropulsion)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Synergies!$H$12</c:f>
              <c:strCache>
                <c:ptCount val="1"/>
                <c:pt idx="0">
                  <c:v>W2</c:v>
                </c:pt>
              </c:strCache>
            </c:strRef>
          </c:tx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Synergies!$H$13:$H$18</c:f>
              <c:numCache>
                <c:formatCode>General</c:formatCode>
                <c:ptCount val="6"/>
                <c:pt idx="0">
                  <c:v>3.7875000000000001E-3</c:v>
                </c:pt>
                <c:pt idx="1">
                  <c:v>0.12659999999999999</c:v>
                </c:pt>
                <c:pt idx="2">
                  <c:v>0.92528749999999993</c:v>
                </c:pt>
                <c:pt idx="3">
                  <c:v>0.29322499999999996</c:v>
                </c:pt>
                <c:pt idx="4">
                  <c:v>5.2487500000000013E-2</c:v>
                </c:pt>
                <c:pt idx="5">
                  <c:v>1.8325000000000001E-2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DE-419D-88B2-E9E91E6286B1}"/>
            </c:ext>
          </c:extLst>
        </c:ser>
        <c:ser>
          <c:idx val="0"/>
          <c:order val="1"/>
          <c:tx>
            <c:strRef>
              <c:f>Synergies!$F$12</c:f>
              <c:strCache>
                <c:ptCount val="1"/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Synergies!$E$13:$E$18</c:f>
              <c:strCache>
                <c:ptCount val="6"/>
                <c:pt idx="0">
                  <c:v>Deltoïde antérieur</c:v>
                </c:pt>
                <c:pt idx="1">
                  <c:v>Deltoïde moyen</c:v>
                </c:pt>
                <c:pt idx="2">
                  <c:v>Deltoïde postérieur</c:v>
                </c:pt>
                <c:pt idx="3">
                  <c:v>Trapèze moyen </c:v>
                </c:pt>
                <c:pt idx="4">
                  <c:v>Trapèze supérieur </c:v>
                </c:pt>
                <c:pt idx="5">
                  <c:v>Dentelé antérieur</c:v>
                </c:pt>
              </c:strCache>
              <c:extLst xmlns:c15="http://schemas.microsoft.com/office/drawing/2012/chart"/>
            </c:strRef>
          </c:cat>
          <c:val>
            <c:numRef>
              <c:f>Synergies!$F$13:$F$18</c:f>
              <c:numCache>
                <c:formatCode>General</c:formatCode>
                <c:ptCount val="6"/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4-EDDE-419D-88B2-E9E91E6286B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3683503"/>
        <c:axId val="143674863"/>
        <c:extLst/>
      </c:barChart>
      <c:catAx>
        <c:axId val="14368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Muscle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674863"/>
        <c:crosses val="autoZero"/>
        <c:auto val="1"/>
        <c:lblAlgn val="ctr"/>
        <c:lblOffset val="100"/>
        <c:noMultiLvlLbl val="0"/>
      </c:catAx>
      <c:valAx>
        <c:axId val="1436748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Poids du muscle dans la synergie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68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411480</xdr:colOff>
      <xdr:row>21</xdr:row>
      <xdr:rowOff>171450</xdr:rowOff>
    </xdr:from>
    <xdr:to>
      <xdr:col>8</xdr:col>
      <xdr:colOff>525780</xdr:colOff>
      <xdr:row>45</xdr:row>
      <xdr:rowOff>45720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D183E83-2B11-8FFF-1D50-2429D07BE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</xdr:colOff>
      <xdr:row>22</xdr:row>
      <xdr:rowOff>26670</xdr:rowOff>
    </xdr:from>
    <xdr:to>
      <xdr:col>16</xdr:col>
      <xdr:colOff>655320</xdr:colOff>
      <xdr:row>45</xdr:row>
      <xdr:rowOff>45720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3BFEFB7-69AA-1550-CDED-C802C5BD1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6D735-0F63-4D81-B2E7-E327E84B886E}">
  <dimension ref="A1:T21"/>
  <sheetViews>
    <sheetView tabSelected="1" topLeftCell="A22" zoomScale="92" zoomScaleNormal="92" workbookViewId="0">
      <selection activeCell="J18" sqref="J18"/>
    </sheetView>
  </sheetViews>
  <sheetFormatPr baseColWidth="10" defaultRowHeight="15.6" x14ac:dyDescent="0.3"/>
  <cols>
    <col min="1" max="1" width="12.21875" style="3" customWidth="1"/>
    <col min="2" max="2" width="11.33203125" style="3" customWidth="1"/>
    <col min="3" max="3" width="11.109375" style="23" customWidth="1"/>
    <col min="4" max="4" width="12.44140625" style="23" customWidth="1"/>
    <col min="5" max="6" width="12.88671875" style="3" customWidth="1"/>
    <col min="7" max="9" width="12.33203125" style="3" customWidth="1"/>
    <col min="10" max="12" width="13.109375" style="3" customWidth="1"/>
    <col min="13" max="14" width="13.109375" style="23" customWidth="1"/>
    <col min="15" max="20" width="13.109375" style="3" customWidth="1"/>
    <col min="21" max="16384" width="11.5546875" style="1"/>
  </cols>
  <sheetData>
    <row r="1" spans="1:20" x14ac:dyDescent="0.3">
      <c r="A1" s="2" t="s">
        <v>0</v>
      </c>
      <c r="B1" s="2" t="s">
        <v>1</v>
      </c>
      <c r="C1" s="22" t="s">
        <v>2</v>
      </c>
      <c r="D1" s="2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2" t="s">
        <v>12</v>
      </c>
      <c r="N1" s="2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3">
      <c r="A2" s="3">
        <v>0.53669999999999995</v>
      </c>
      <c r="B2" s="3">
        <v>1.2999999999999999E-3</v>
      </c>
      <c r="C2" s="23" t="s">
        <v>30</v>
      </c>
      <c r="D2" s="23" t="s">
        <v>36</v>
      </c>
      <c r="E2" s="3">
        <v>0.26700000000000002</v>
      </c>
      <c r="F2" s="3">
        <v>1.47E-2</v>
      </c>
      <c r="G2" s="3">
        <v>0.74560000000000004</v>
      </c>
      <c r="H2" s="3">
        <v>0</v>
      </c>
      <c r="I2" s="3">
        <v>0.71040000000000003</v>
      </c>
      <c r="J2" s="3">
        <v>0</v>
      </c>
      <c r="K2" s="3">
        <v>0.59289999999999998</v>
      </c>
      <c r="L2" s="3">
        <v>1.1000000000000001E-3</v>
      </c>
      <c r="M2" s="23" t="s">
        <v>42</v>
      </c>
      <c r="N2" s="23" t="s">
        <v>48</v>
      </c>
      <c r="O2" s="3">
        <v>0.48799999999999999</v>
      </c>
      <c r="P2" s="3">
        <v>0</v>
      </c>
      <c r="Q2" s="3">
        <v>0.30890000000000001</v>
      </c>
      <c r="R2" s="3">
        <v>2.5000000000000001E-3</v>
      </c>
      <c r="S2" s="3">
        <v>0.84830000000000005</v>
      </c>
      <c r="T2" s="3">
        <v>1.0699999999999999E-2</v>
      </c>
    </row>
    <row r="3" spans="1:20" x14ac:dyDescent="0.3">
      <c r="A3" s="3">
        <v>0.26939999999999997</v>
      </c>
      <c r="B3" s="3">
        <v>8.5400000000000004E-2</v>
      </c>
      <c r="C3" s="23" t="s">
        <v>31</v>
      </c>
      <c r="D3" s="23" t="s">
        <v>37</v>
      </c>
      <c r="E3" s="3">
        <v>0.63819999999999999</v>
      </c>
      <c r="F3" s="3">
        <v>0.1741</v>
      </c>
      <c r="G3" s="3">
        <v>0.16189999999999999</v>
      </c>
      <c r="H3" s="3">
        <v>9.0200000000000002E-2</v>
      </c>
      <c r="I3" s="3">
        <v>0.20130000000000001</v>
      </c>
      <c r="J3" s="3">
        <v>5.57E-2</v>
      </c>
      <c r="K3" s="3">
        <v>0.2137</v>
      </c>
      <c r="L3" s="3">
        <v>0.1139</v>
      </c>
      <c r="M3" s="23" t="s">
        <v>43</v>
      </c>
      <c r="N3" s="23" t="s">
        <v>49</v>
      </c>
      <c r="O3" s="3">
        <v>0.19689999999999999</v>
      </c>
      <c r="P3" s="3">
        <v>0.129</v>
      </c>
      <c r="Q3" s="3">
        <v>0.5101</v>
      </c>
      <c r="R3" s="3">
        <v>0.1037</v>
      </c>
      <c r="S3" s="3">
        <v>0.15409999999999999</v>
      </c>
      <c r="T3" s="3">
        <v>0.26079999999999998</v>
      </c>
    </row>
    <row r="4" spans="1:20" x14ac:dyDescent="0.3">
      <c r="A4" s="3">
        <v>7.1999999999999998E-3</v>
      </c>
      <c r="B4" s="3">
        <v>0.747</v>
      </c>
      <c r="C4" s="23" t="s">
        <v>32</v>
      </c>
      <c r="D4" s="23" t="s">
        <v>38</v>
      </c>
      <c r="E4" s="3">
        <v>0.39460000000000001</v>
      </c>
      <c r="F4" s="3">
        <v>0.87839999999999996</v>
      </c>
      <c r="G4" s="3">
        <v>8.9999999999999998E-4</v>
      </c>
      <c r="H4" s="3">
        <v>0.98299999999999998</v>
      </c>
      <c r="I4" s="3">
        <v>0.13439999999999999</v>
      </c>
      <c r="J4" s="3">
        <v>0.95960000000000001</v>
      </c>
      <c r="K4" s="3">
        <v>0</v>
      </c>
      <c r="L4" s="3">
        <v>0.9536</v>
      </c>
      <c r="M4" s="23" t="s">
        <v>44</v>
      </c>
      <c r="N4" s="23" t="s">
        <v>50</v>
      </c>
      <c r="O4" s="3">
        <v>0</v>
      </c>
      <c r="P4" s="3">
        <v>0.97770000000000001</v>
      </c>
      <c r="Q4" s="3">
        <v>0</v>
      </c>
      <c r="R4" s="3">
        <v>0.98899999999999999</v>
      </c>
      <c r="S4" s="3">
        <v>3.3E-3</v>
      </c>
      <c r="T4" s="3">
        <v>0.91400000000000003</v>
      </c>
    </row>
    <row r="5" spans="1:20" x14ac:dyDescent="0.3">
      <c r="A5" s="3">
        <v>0.24840000000000001</v>
      </c>
      <c r="B5" s="3">
        <v>0.65749999999999997</v>
      </c>
      <c r="C5" s="23" t="s">
        <v>33</v>
      </c>
      <c r="D5" s="23" t="s">
        <v>39</v>
      </c>
      <c r="E5" s="3">
        <v>2.6499999999999999E-2</v>
      </c>
      <c r="F5" s="3">
        <v>0.43380000000000002</v>
      </c>
      <c r="G5" s="3">
        <v>9.98E-2</v>
      </c>
      <c r="H5" s="3">
        <v>0.15770000000000001</v>
      </c>
      <c r="I5" s="3">
        <v>4.9599999999999998E-2</v>
      </c>
      <c r="J5" s="3">
        <v>0.26419999999999999</v>
      </c>
      <c r="K5" s="3">
        <v>0.14149999999999999</v>
      </c>
      <c r="L5" s="3">
        <v>0.27029999999999998</v>
      </c>
      <c r="M5" s="23" t="s">
        <v>45</v>
      </c>
      <c r="N5" s="23" t="s">
        <v>51</v>
      </c>
      <c r="O5" s="3">
        <v>0.28610000000000002</v>
      </c>
      <c r="P5" s="3">
        <v>0.16200000000000001</v>
      </c>
      <c r="Q5" s="3">
        <v>0.14660000000000001</v>
      </c>
      <c r="R5" s="3">
        <v>9.9699999999999997E-2</v>
      </c>
      <c r="S5" s="3">
        <v>0.1065</v>
      </c>
      <c r="T5" s="3">
        <v>0.30059999999999998</v>
      </c>
    </row>
    <row r="6" spans="1:20" x14ac:dyDescent="0.3">
      <c r="A6" s="3">
        <v>0.66639999999999999</v>
      </c>
      <c r="B6" s="3">
        <v>4.8300000000000003E-2</v>
      </c>
      <c r="C6" s="23" t="s">
        <v>34</v>
      </c>
      <c r="D6" s="23" t="s">
        <v>40</v>
      </c>
      <c r="E6" s="3">
        <v>0.2636</v>
      </c>
      <c r="F6" s="3">
        <v>9.8500000000000004E-2</v>
      </c>
      <c r="G6" s="3">
        <v>0.53839999999999999</v>
      </c>
      <c r="H6" s="3">
        <v>2.5700000000000001E-2</v>
      </c>
      <c r="I6" s="3">
        <v>0.54200000000000004</v>
      </c>
      <c r="J6" s="3">
        <v>7.0199999999999999E-2</v>
      </c>
      <c r="K6" s="3">
        <v>0.62949999999999995</v>
      </c>
      <c r="L6" s="3">
        <v>6.0900000000000003E-2</v>
      </c>
      <c r="M6" s="23" t="s">
        <v>46</v>
      </c>
      <c r="N6" s="23" t="s">
        <v>52</v>
      </c>
      <c r="O6" s="3">
        <v>0.61970000000000003</v>
      </c>
      <c r="P6" s="3">
        <v>3.4500000000000003E-2</v>
      </c>
      <c r="Q6" s="3">
        <v>0.45179999999999998</v>
      </c>
      <c r="R6" s="3">
        <v>2.9600000000000001E-2</v>
      </c>
      <c r="S6" s="3">
        <v>0.46989999999999998</v>
      </c>
      <c r="T6" s="3">
        <v>5.2200000000000003E-2</v>
      </c>
    </row>
    <row r="7" spans="1:20" x14ac:dyDescent="0.3">
      <c r="A7" s="3">
        <v>0.3654</v>
      </c>
      <c r="B7" s="3">
        <v>1.9E-3</v>
      </c>
      <c r="C7" s="23" t="s">
        <v>35</v>
      </c>
      <c r="D7" s="23" t="s">
        <v>41</v>
      </c>
      <c r="E7" s="3">
        <v>0.54359999999999997</v>
      </c>
      <c r="F7" s="3">
        <v>0</v>
      </c>
      <c r="G7" s="3">
        <v>0.34360000000000002</v>
      </c>
      <c r="H7" s="3">
        <v>3.2000000000000002E-3</v>
      </c>
      <c r="I7" s="3">
        <v>0.37490000000000001</v>
      </c>
      <c r="J7" s="3">
        <v>3.7400000000000003E-2</v>
      </c>
      <c r="K7" s="3">
        <v>0.43190000000000001</v>
      </c>
      <c r="L7" s="3">
        <v>0.03</v>
      </c>
      <c r="M7" s="23" t="s">
        <v>47</v>
      </c>
      <c r="N7" s="23" t="s">
        <v>48</v>
      </c>
      <c r="O7" s="3">
        <v>0.5071</v>
      </c>
      <c r="P7" s="3">
        <v>1E-4</v>
      </c>
      <c r="Q7" s="3">
        <v>0.6472</v>
      </c>
      <c r="R7" s="3">
        <v>1.5299999999999999E-2</v>
      </c>
      <c r="S7" s="3">
        <v>0.15670000000000001</v>
      </c>
      <c r="T7" s="3">
        <v>5.8700000000000002E-2</v>
      </c>
    </row>
    <row r="9" spans="1:20" x14ac:dyDescent="0.3">
      <c r="D9" s="24"/>
    </row>
    <row r="10" spans="1:20" x14ac:dyDescent="0.3">
      <c r="C10" s="4"/>
      <c r="D10" s="24"/>
    </row>
    <row r="11" spans="1:20" x14ac:dyDescent="0.3">
      <c r="C11" s="4"/>
      <c r="D11" s="24"/>
    </row>
    <row r="12" spans="1:20" x14ac:dyDescent="0.3">
      <c r="C12" s="4"/>
      <c r="D12" s="24"/>
      <c r="F12" s="2"/>
      <c r="G12" s="2" t="s">
        <v>22</v>
      </c>
      <c r="H12" s="2" t="s">
        <v>23</v>
      </c>
      <c r="I12" s="2"/>
      <c r="J12" s="2"/>
    </row>
    <row r="13" spans="1:20" ht="14.4" customHeight="1" x14ac:dyDescent="0.3">
      <c r="C13" s="4"/>
      <c r="D13" s="24"/>
      <c r="E13" s="5" t="s">
        <v>24</v>
      </c>
      <c r="F13" s="6"/>
      <c r="G13" s="3">
        <f>AVERAGE(A2,C2,E2,G2,I2,K2,M2,O2,Q2,S2)</f>
        <v>0.56222499999999997</v>
      </c>
      <c r="H13" s="3">
        <f>AVERAGE(B2,D2,F2,H2,J2,L2,N2,P2,R2,T2)</f>
        <v>3.7875000000000001E-3</v>
      </c>
    </row>
    <row r="14" spans="1:20" ht="15" customHeight="1" x14ac:dyDescent="0.3">
      <c r="C14" s="4"/>
      <c r="D14" s="24"/>
      <c r="E14" s="5" t="s">
        <v>25</v>
      </c>
      <c r="F14" s="6"/>
      <c r="G14" s="3">
        <f t="shared" ref="G14:G18" si="0">AVERAGE(A3,C3,E3,G3,I3,K3,M3,O3,Q3,S3)</f>
        <v>0.29320000000000002</v>
      </c>
      <c r="H14" s="3">
        <f t="shared" ref="H14:H18" si="1">AVERAGE(B3,D3,F3,H3,J3,L3,N3,P3,R3,T3)</f>
        <v>0.12659999999999999</v>
      </c>
    </row>
    <row r="15" spans="1:20" ht="16.8" customHeight="1" x14ac:dyDescent="0.3">
      <c r="C15" s="4"/>
      <c r="D15" s="4"/>
      <c r="E15" s="5" t="s">
        <v>26</v>
      </c>
      <c r="F15" s="6"/>
      <c r="G15" s="3">
        <f t="shared" si="0"/>
        <v>6.7549999999999999E-2</v>
      </c>
      <c r="H15" s="3">
        <f t="shared" si="1"/>
        <v>0.92528749999999993</v>
      </c>
    </row>
    <row r="16" spans="1:20" x14ac:dyDescent="0.3">
      <c r="A16" s="7" t="s">
        <v>20</v>
      </c>
      <c r="B16" s="8"/>
      <c r="C16" s="9"/>
      <c r="E16" s="5" t="s">
        <v>27</v>
      </c>
      <c r="F16" s="6"/>
      <c r="G16" s="3">
        <f t="shared" si="0"/>
        <v>0.138125</v>
      </c>
      <c r="H16" s="3">
        <f t="shared" si="1"/>
        <v>0.29322499999999996</v>
      </c>
    </row>
    <row r="17" spans="1:8" x14ac:dyDescent="0.3">
      <c r="A17" s="10"/>
      <c r="B17" s="11"/>
      <c r="C17" s="12"/>
      <c r="E17" s="5" t="s">
        <v>28</v>
      </c>
      <c r="F17" s="6"/>
      <c r="G17" s="3">
        <f t="shared" si="0"/>
        <v>0.52266250000000003</v>
      </c>
      <c r="H17" s="3">
        <f t="shared" si="1"/>
        <v>5.2487500000000013E-2</v>
      </c>
    </row>
    <row r="18" spans="1:8" x14ac:dyDescent="0.3">
      <c r="E18" s="5" t="s">
        <v>29</v>
      </c>
      <c r="F18" s="6"/>
      <c r="G18" s="3">
        <f t="shared" si="0"/>
        <v>0.42130000000000001</v>
      </c>
      <c r="H18" s="3">
        <f t="shared" si="1"/>
        <v>1.8325000000000001E-2</v>
      </c>
    </row>
    <row r="19" spans="1:8" x14ac:dyDescent="0.3">
      <c r="A19" s="13" t="s">
        <v>21</v>
      </c>
      <c r="B19" s="14"/>
      <c r="C19" s="15"/>
    </row>
    <row r="20" spans="1:8" x14ac:dyDescent="0.3">
      <c r="A20" s="16"/>
      <c r="B20" s="17"/>
      <c r="C20" s="18"/>
    </row>
    <row r="21" spans="1:8" x14ac:dyDescent="0.3">
      <c r="A21" s="19"/>
      <c r="B21" s="20"/>
      <c r="C21" s="21"/>
    </row>
  </sheetData>
  <mergeCells count="8">
    <mergeCell ref="E13:F13"/>
    <mergeCell ref="E14:F14"/>
    <mergeCell ref="E15:F15"/>
    <mergeCell ref="E16:F16"/>
    <mergeCell ref="E17:F17"/>
    <mergeCell ref="E18:F18"/>
    <mergeCell ref="A16:C17"/>
    <mergeCell ref="A19:C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Synergies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Francalanci</dc:creator>
  <cp:lastModifiedBy>Hugo Francalanci</cp:lastModifiedBy>
  <dcterms:created xsi:type="dcterms:W3CDTF">2025-03-26T19:16:18Z</dcterms:created>
  <dcterms:modified xsi:type="dcterms:W3CDTF">2025-03-27T20:15:42Z</dcterms:modified>
</cp:coreProperties>
</file>