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pia Ingenieria\Desktop\Aforos Altozano\"/>
    </mc:Choice>
  </mc:AlternateContent>
  <xr:revisionPtr revIDLastSave="0" documentId="13_ncr:1_{7891071B-AAB3-4EC1-B10A-CF9D1114AD4F}" xr6:coauthVersionLast="36" xr6:coauthVersionMax="47" xr10:uidLastSave="{00000000-0000-0000-0000-000000000000}"/>
  <bookViews>
    <workbookView xWindow="0" yWindow="0" windowWidth="17970" windowHeight="5565" xr2:uid="{33B8B4FA-AFF5-4490-BB3D-6024D895878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17" i="1" l="1"/>
  <c r="BD17" i="1"/>
  <c r="BC17" i="1"/>
  <c r="BC18" i="1" s="1"/>
  <c r="BB17" i="1"/>
  <c r="BA17" i="1"/>
  <c r="AZ17" i="1"/>
  <c r="AY17" i="1"/>
  <c r="AX17" i="1"/>
  <c r="AW17" i="1"/>
  <c r="AW18" i="1" s="1"/>
  <c r="AV17" i="1"/>
  <c r="AU17" i="1"/>
  <c r="AT17" i="1"/>
  <c r="AZ18" i="1" l="1"/>
  <c r="AT18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M17" i="1"/>
  <c r="N17" i="1"/>
  <c r="O17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A8" i="1"/>
  <c r="Z8" i="1"/>
  <c r="Y8" i="1"/>
  <c r="AG8" i="1"/>
  <c r="AF8" i="1"/>
  <c r="AE8" i="1"/>
  <c r="AD8" i="1"/>
  <c r="AC8" i="1"/>
  <c r="AB8" i="1"/>
  <c r="X8" i="1"/>
  <c r="W8" i="1"/>
  <c r="V8" i="1"/>
  <c r="U8" i="1"/>
  <c r="T8" i="1"/>
  <c r="S8" i="1"/>
  <c r="R8" i="1"/>
  <c r="Q8" i="1"/>
  <c r="P8" i="1"/>
  <c r="O8" i="1"/>
  <c r="N8" i="1"/>
  <c r="M8" i="1"/>
  <c r="AQ18" i="1" l="1"/>
  <c r="AN18" i="1"/>
  <c r="AK18" i="1"/>
  <c r="AH18" i="1"/>
  <c r="AE18" i="1"/>
  <c r="AB18" i="1"/>
  <c r="Y18" i="1"/>
  <c r="V18" i="1"/>
  <c r="S18" i="1"/>
  <c r="P18" i="1"/>
  <c r="M18" i="1"/>
  <c r="BC9" i="1"/>
  <c r="AZ9" i="1"/>
  <c r="AW9" i="1"/>
  <c r="AT9" i="1"/>
  <c r="AQ9" i="1"/>
  <c r="AN9" i="1"/>
  <c r="AK9" i="1"/>
  <c r="AH9" i="1"/>
  <c r="Y9" i="1"/>
  <c r="AE9" i="1"/>
  <c r="AB9" i="1"/>
  <c r="V9" i="1"/>
  <c r="S9" i="1"/>
  <c r="P9" i="1"/>
  <c r="M9" i="1"/>
</calcChain>
</file>

<file path=xl/sharedStrings.xml><?xml version="1.0" encoding="utf-8"?>
<sst xmlns="http://schemas.openxmlformats.org/spreadsheetml/2006/main" count="134" uniqueCount="29">
  <si>
    <t>Hr/Mov</t>
  </si>
  <si>
    <t>1_2</t>
  </si>
  <si>
    <t>A</t>
  </si>
  <si>
    <t>B</t>
  </si>
  <si>
    <t>C</t>
  </si>
  <si>
    <t>TOTAL</t>
  </si>
  <si>
    <t>TOTALES</t>
  </si>
  <si>
    <t>6:45 AM - 7:00 AM</t>
  </si>
  <si>
    <t>7:00 AM - 7:15 AM</t>
  </si>
  <si>
    <t>7:15 AM - 7:30 AM</t>
  </si>
  <si>
    <t>7:30 AM - 7:45 AM</t>
  </si>
  <si>
    <t>1_3</t>
  </si>
  <si>
    <t>1_4</t>
  </si>
  <si>
    <t>2_1</t>
  </si>
  <si>
    <t>2_3</t>
  </si>
  <si>
    <t>2_4</t>
  </si>
  <si>
    <t>2_2</t>
  </si>
  <si>
    <t>3_1</t>
  </si>
  <si>
    <t>3_2</t>
  </si>
  <si>
    <t>3_3</t>
  </si>
  <si>
    <t>3_4</t>
  </si>
  <si>
    <t>4_1</t>
  </si>
  <si>
    <t>4_2</t>
  </si>
  <si>
    <t>4_3</t>
  </si>
  <si>
    <t>4_4</t>
  </si>
  <si>
    <t>4:45 PM - 5:00 PM</t>
  </si>
  <si>
    <t>5:00 PM - 5:15 PM</t>
  </si>
  <si>
    <t>5:15 PM - 5:30 PM</t>
  </si>
  <si>
    <t>5:30 PM - 5:45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</si>
</sst>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" fontId="1" fillId="2" borderId="2" xfId="0" applyNumberFormat="1" applyFont="1" applyFill="1" applyBorder="1" applyAlignment="1">
      <alignment horizontal="center"/>
    </xf>
    <xf numFmtId="16" fontId="1" fillId="2" borderId="3" xfId="0" applyNumberFormat="1" applyFont="1" applyFill="1" applyBorder="1" applyAlignment="1">
      <alignment horizontal="center"/>
    </xf>
    <xf numFmtId="16" fontId="1" fillId="2" borderId="4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381000</xdr:colOff>
      <xdr:row>28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61698B-4B66-D5DF-2699-AE5ECF63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0" cy="5353050"/>
        </a:xfrm>
        <a:prstGeom prst="rect">
          <a:avLst/>
        </a:prstGeom>
      </xdr:spPr>
    </xdr:pic>
    <xdr:clientData/>
  </xdr:twoCellAnchor>
  <xdr:twoCellAnchor>
    <xdr:from>
      <xdr:col>5</xdr:col>
      <xdr:colOff>65942</xdr:colOff>
      <xdr:row>6</xdr:row>
      <xdr:rowOff>175846</xdr:rowOff>
    </xdr:from>
    <xdr:to>
      <xdr:col>5</xdr:col>
      <xdr:colOff>586153</xdr:colOff>
      <xdr:row>20</xdr:row>
      <xdr:rowOff>1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EF817FA-EC78-400A-A2FC-F01AE96636C1}"/>
            </a:ext>
          </a:extLst>
        </xdr:cNvPr>
        <xdr:cNvCxnSpPr/>
      </xdr:nvCxnSpPr>
      <xdr:spPr>
        <a:xfrm>
          <a:off x="3875942" y="1318846"/>
          <a:ext cx="520211" cy="2491155"/>
        </a:xfrm>
        <a:prstGeom prst="straightConnector1">
          <a:avLst/>
        </a:prstGeom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644769</xdr:colOff>
      <xdr:row>4</xdr:row>
      <xdr:rowOff>175845</xdr:rowOff>
    </xdr:from>
    <xdr:to>
      <xdr:col>5</xdr:col>
      <xdr:colOff>120894</xdr:colOff>
      <xdr:row>6</xdr:row>
      <xdr:rowOff>80595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CD29E01-016E-40AB-8054-6AC73888C330}"/>
            </a:ext>
          </a:extLst>
        </xdr:cNvPr>
        <xdr:cNvSpPr/>
      </xdr:nvSpPr>
      <xdr:spPr>
        <a:xfrm>
          <a:off x="3692769" y="937845"/>
          <a:ext cx="238125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/>
            <a:t>1</a:t>
          </a:r>
        </a:p>
      </xdr:txBody>
    </xdr:sp>
    <xdr:clientData/>
  </xdr:twoCellAnchor>
  <xdr:twoCellAnchor>
    <xdr:from>
      <xdr:col>6</xdr:col>
      <xdr:colOff>189168</xdr:colOff>
      <xdr:row>23</xdr:row>
      <xdr:rowOff>132552</xdr:rowOff>
    </xdr:from>
    <xdr:to>
      <xdr:col>6</xdr:col>
      <xdr:colOff>427293</xdr:colOff>
      <xdr:row>25</xdr:row>
      <xdr:rowOff>10179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E09CC6A3-1E79-45B7-8849-3554F6181343}"/>
            </a:ext>
          </a:extLst>
        </xdr:cNvPr>
        <xdr:cNvSpPr/>
      </xdr:nvSpPr>
      <xdr:spPr>
        <a:xfrm>
          <a:off x="4761168" y="4514052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/>
            <a:t>2</a:t>
          </a:r>
        </a:p>
      </xdr:txBody>
    </xdr:sp>
    <xdr:clientData/>
  </xdr:twoCellAnchor>
  <xdr:twoCellAnchor>
    <xdr:from>
      <xdr:col>5</xdr:col>
      <xdr:colOff>249968</xdr:colOff>
      <xdr:row>9</xdr:row>
      <xdr:rowOff>15722</xdr:rowOff>
    </xdr:from>
    <xdr:to>
      <xdr:col>6</xdr:col>
      <xdr:colOff>702530</xdr:colOff>
      <xdr:row>14</xdr:row>
      <xdr:rowOff>101509</xdr:rowOff>
    </xdr:to>
    <xdr:sp macro="" textlink="">
      <xdr:nvSpPr>
        <xdr:cNvPr id="12" name="Arco 11">
          <a:extLst>
            <a:ext uri="{FF2B5EF4-FFF2-40B4-BE49-F238E27FC236}">
              <a16:creationId xmlns:a16="http://schemas.microsoft.com/office/drawing/2014/main" id="{2F8368EC-2E50-41A7-8377-ED77435B595C}"/>
            </a:ext>
          </a:extLst>
        </xdr:cNvPr>
        <xdr:cNvSpPr/>
      </xdr:nvSpPr>
      <xdr:spPr>
        <a:xfrm rot="8463031">
          <a:off x="4059968" y="1730222"/>
          <a:ext cx="1214562" cy="1038287"/>
        </a:xfrm>
        <a:prstGeom prst="arc">
          <a:avLst>
            <a:gd name="adj1" fmla="val 17399056"/>
            <a:gd name="adj2" fmla="val 1001671"/>
          </a:avLst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229336</xdr:colOff>
      <xdr:row>12</xdr:row>
      <xdr:rowOff>168519</xdr:rowOff>
    </xdr:from>
    <xdr:to>
      <xdr:col>7</xdr:col>
      <xdr:colOff>373673</xdr:colOff>
      <xdr:row>14</xdr:row>
      <xdr:rowOff>100412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9AF42E92-8D23-48D0-AEA5-7FCDF116C418}"/>
            </a:ext>
          </a:extLst>
        </xdr:cNvPr>
        <xdr:cNvCxnSpPr/>
      </xdr:nvCxnSpPr>
      <xdr:spPr>
        <a:xfrm flipV="1">
          <a:off x="4801336" y="2454519"/>
          <a:ext cx="906337" cy="312893"/>
        </a:xfrm>
        <a:prstGeom prst="straightConnector1">
          <a:avLst/>
        </a:prstGeom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690063</xdr:colOff>
      <xdr:row>8</xdr:row>
      <xdr:rowOff>34637</xdr:rowOff>
    </xdr:from>
    <xdr:to>
      <xdr:col>10</xdr:col>
      <xdr:colOff>166188</xdr:colOff>
      <xdr:row>9</xdr:row>
      <xdr:rowOff>102764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72D22123-552B-4E57-BFC7-4EAC9830A379}"/>
            </a:ext>
          </a:extLst>
        </xdr:cNvPr>
        <xdr:cNvSpPr/>
      </xdr:nvSpPr>
      <xdr:spPr>
        <a:xfrm>
          <a:off x="7548063" y="1558637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/>
            <a:t>3</a:t>
          </a:r>
        </a:p>
      </xdr:txBody>
    </xdr:sp>
    <xdr:clientData/>
  </xdr:twoCellAnchor>
  <xdr:twoCellAnchor>
    <xdr:from>
      <xdr:col>3</xdr:col>
      <xdr:colOff>560518</xdr:colOff>
      <xdr:row>8</xdr:row>
      <xdr:rowOff>3439</xdr:rowOff>
    </xdr:from>
    <xdr:to>
      <xdr:col>5</xdr:col>
      <xdr:colOff>251080</xdr:colOff>
      <xdr:row>12</xdr:row>
      <xdr:rowOff>186277</xdr:rowOff>
    </xdr:to>
    <xdr:sp macro="" textlink="">
      <xdr:nvSpPr>
        <xdr:cNvPr id="17" name="Arco 16">
          <a:extLst>
            <a:ext uri="{FF2B5EF4-FFF2-40B4-BE49-F238E27FC236}">
              <a16:creationId xmlns:a16="http://schemas.microsoft.com/office/drawing/2014/main" id="{0F36B8C4-DD60-4428-92CE-FF020614B2C9}"/>
            </a:ext>
          </a:extLst>
        </xdr:cNvPr>
        <xdr:cNvSpPr/>
      </xdr:nvSpPr>
      <xdr:spPr>
        <a:xfrm rot="1327161">
          <a:off x="2846518" y="1527439"/>
          <a:ext cx="1214562" cy="944838"/>
        </a:xfrm>
        <a:prstGeom prst="arc">
          <a:avLst>
            <a:gd name="adj1" fmla="val 19916413"/>
            <a:gd name="adj2" fmla="val 2603391"/>
          </a:avLst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638175</xdr:colOff>
      <xdr:row>12</xdr:row>
      <xdr:rowOff>179543</xdr:rowOff>
    </xdr:from>
    <xdr:to>
      <xdr:col>4</xdr:col>
      <xdr:colOff>685800</xdr:colOff>
      <xdr:row>14</xdr:row>
      <xdr:rowOff>38100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7A48C466-0944-4199-B4AA-8ED9A5036445}"/>
            </a:ext>
          </a:extLst>
        </xdr:cNvPr>
        <xdr:cNvCxnSpPr/>
      </xdr:nvCxnSpPr>
      <xdr:spPr>
        <a:xfrm flipH="1">
          <a:off x="2924175" y="2465543"/>
          <a:ext cx="809625" cy="239557"/>
        </a:xfrm>
        <a:prstGeom prst="straightConnector1">
          <a:avLst/>
        </a:prstGeom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22513</xdr:colOff>
      <xdr:row>14</xdr:row>
      <xdr:rowOff>189634</xdr:rowOff>
    </xdr:from>
    <xdr:to>
      <xdr:col>3</xdr:col>
      <xdr:colOff>260638</xdr:colOff>
      <xdr:row>16</xdr:row>
      <xdr:rowOff>67261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092970DB-68E9-46E5-9951-CB863B3DCF99}"/>
            </a:ext>
          </a:extLst>
        </xdr:cNvPr>
        <xdr:cNvSpPr/>
      </xdr:nvSpPr>
      <xdr:spPr>
        <a:xfrm>
          <a:off x="2308513" y="2856634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/>
            <a:t>4</a:t>
          </a:r>
        </a:p>
      </xdr:txBody>
    </xdr:sp>
    <xdr:clientData/>
  </xdr:twoCellAnchor>
  <xdr:twoCellAnchor>
    <xdr:from>
      <xdr:col>5</xdr:col>
      <xdr:colOff>323850</xdr:colOff>
      <xdr:row>8</xdr:row>
      <xdr:rowOff>180975</xdr:rowOff>
    </xdr:from>
    <xdr:to>
      <xdr:col>6</xdr:col>
      <xdr:colOff>114300</xdr:colOff>
      <xdr:row>21</xdr:row>
      <xdr:rowOff>180975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7EDB661A-2ABD-46E8-8CA5-AB6492B89390}"/>
            </a:ext>
          </a:extLst>
        </xdr:cNvPr>
        <xdr:cNvCxnSpPr/>
      </xdr:nvCxnSpPr>
      <xdr:spPr>
        <a:xfrm flipH="1" flipV="1">
          <a:off x="4133850" y="1704975"/>
          <a:ext cx="552450" cy="2476500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665617</xdr:colOff>
      <xdr:row>14</xdr:row>
      <xdr:rowOff>150346</xdr:rowOff>
    </xdr:from>
    <xdr:to>
      <xdr:col>7</xdr:col>
      <xdr:colOff>733222</xdr:colOff>
      <xdr:row>20</xdr:row>
      <xdr:rowOff>140450</xdr:rowOff>
    </xdr:to>
    <xdr:sp macro="" textlink="">
      <xdr:nvSpPr>
        <xdr:cNvPr id="30" name="Arco 29">
          <a:extLst>
            <a:ext uri="{FF2B5EF4-FFF2-40B4-BE49-F238E27FC236}">
              <a16:creationId xmlns:a16="http://schemas.microsoft.com/office/drawing/2014/main" id="{D0D5D5F2-5FB0-4B98-BD78-6AF74A4C3140}"/>
            </a:ext>
          </a:extLst>
        </xdr:cNvPr>
        <xdr:cNvSpPr/>
      </xdr:nvSpPr>
      <xdr:spPr>
        <a:xfrm rot="13655346">
          <a:off x="4704868" y="2588095"/>
          <a:ext cx="1133104" cy="1591605"/>
        </a:xfrm>
        <a:prstGeom prst="arc">
          <a:avLst>
            <a:gd name="adj1" fmla="val 17062871"/>
            <a:gd name="adj2" fmla="val 2395179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628650</xdr:colOff>
      <xdr:row>12</xdr:row>
      <xdr:rowOff>57150</xdr:rowOff>
    </xdr:from>
    <xdr:to>
      <xdr:col>8</xdr:col>
      <xdr:colOff>276225</xdr:colOff>
      <xdr:row>14</xdr:row>
      <xdr:rowOff>95250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BA125957-BBB9-42AE-976E-9A0A0E7C350D}"/>
            </a:ext>
          </a:extLst>
        </xdr:cNvPr>
        <xdr:cNvCxnSpPr/>
      </xdr:nvCxnSpPr>
      <xdr:spPr>
        <a:xfrm flipV="1">
          <a:off x="5200650" y="2343150"/>
          <a:ext cx="1171575" cy="419100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343551</xdr:colOff>
      <xdr:row>14</xdr:row>
      <xdr:rowOff>27924</xdr:rowOff>
    </xdr:from>
    <xdr:to>
      <xdr:col>5</xdr:col>
      <xdr:colOff>714655</xdr:colOff>
      <xdr:row>22</xdr:row>
      <xdr:rowOff>95529</xdr:rowOff>
    </xdr:to>
    <xdr:sp macro="" textlink="">
      <xdr:nvSpPr>
        <xdr:cNvPr id="34" name="Arco 33">
          <a:extLst>
            <a:ext uri="{FF2B5EF4-FFF2-40B4-BE49-F238E27FC236}">
              <a16:creationId xmlns:a16="http://schemas.microsoft.com/office/drawing/2014/main" id="{3E027D40-5C29-447A-8EAA-6DB724CA4EA7}"/>
            </a:ext>
          </a:extLst>
        </xdr:cNvPr>
        <xdr:cNvSpPr/>
      </xdr:nvSpPr>
      <xdr:spPr>
        <a:xfrm rot="21072848">
          <a:off x="3391551" y="2694924"/>
          <a:ext cx="1133104" cy="1591605"/>
        </a:xfrm>
        <a:prstGeom prst="arc">
          <a:avLst>
            <a:gd name="adj1" fmla="val 15865468"/>
            <a:gd name="adj2" fmla="val 20670403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0</xdr:colOff>
      <xdr:row>14</xdr:row>
      <xdr:rowOff>38100</xdr:rowOff>
    </xdr:from>
    <xdr:to>
      <xdr:col>4</xdr:col>
      <xdr:colOff>752475</xdr:colOff>
      <xdr:row>15</xdr:row>
      <xdr:rowOff>95250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BF631909-25A9-4E18-8469-C778B807DCE4}"/>
            </a:ext>
          </a:extLst>
        </xdr:cNvPr>
        <xdr:cNvCxnSpPr/>
      </xdr:nvCxnSpPr>
      <xdr:spPr>
        <a:xfrm flipH="1">
          <a:off x="3048000" y="2705100"/>
          <a:ext cx="752475" cy="247650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676620</xdr:colOff>
      <xdr:row>19</xdr:row>
      <xdr:rowOff>19871</xdr:rowOff>
    </xdr:from>
    <xdr:to>
      <xdr:col>6</xdr:col>
      <xdr:colOff>164127</xdr:colOff>
      <xdr:row>27</xdr:row>
      <xdr:rowOff>122328</xdr:rowOff>
    </xdr:to>
    <xdr:sp macro="" textlink="">
      <xdr:nvSpPr>
        <xdr:cNvPr id="43" name="Arco 42">
          <a:extLst>
            <a:ext uri="{FF2B5EF4-FFF2-40B4-BE49-F238E27FC236}">
              <a16:creationId xmlns:a16="http://schemas.microsoft.com/office/drawing/2014/main" id="{5F80D0FE-4872-4865-831F-82FF7EB5A2EC}"/>
            </a:ext>
          </a:extLst>
        </xdr:cNvPr>
        <xdr:cNvSpPr/>
      </xdr:nvSpPr>
      <xdr:spPr>
        <a:xfrm rot="10300175">
          <a:off x="4486620" y="3639371"/>
          <a:ext cx="249507" cy="1626457"/>
        </a:xfrm>
        <a:prstGeom prst="arc">
          <a:avLst>
            <a:gd name="adj1" fmla="val 1211481"/>
            <a:gd name="adj2" fmla="val 6805855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638175</xdr:colOff>
      <xdr:row>22</xdr:row>
      <xdr:rowOff>57150</xdr:rowOff>
    </xdr:from>
    <xdr:to>
      <xdr:col>6</xdr:col>
      <xdr:colOff>38100</xdr:colOff>
      <xdr:row>26</xdr:row>
      <xdr:rowOff>104775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E292EF40-33AB-47E7-BC08-0C086EE52811}"/>
            </a:ext>
          </a:extLst>
        </xdr:cNvPr>
        <xdr:cNvCxnSpPr/>
      </xdr:nvCxnSpPr>
      <xdr:spPr>
        <a:xfrm>
          <a:off x="4448175" y="4248150"/>
          <a:ext cx="161925" cy="809625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504824</xdr:colOff>
      <xdr:row>7</xdr:row>
      <xdr:rowOff>163557</xdr:rowOff>
    </xdr:from>
    <xdr:to>
      <xdr:col>7</xdr:col>
      <xdr:colOff>186439</xdr:colOff>
      <xdr:row>13</xdr:row>
      <xdr:rowOff>58844</xdr:rowOff>
    </xdr:to>
    <xdr:sp macro="" textlink="">
      <xdr:nvSpPr>
        <xdr:cNvPr id="4" name="Arco 3">
          <a:extLst>
            <a:ext uri="{FF2B5EF4-FFF2-40B4-BE49-F238E27FC236}">
              <a16:creationId xmlns:a16="http://schemas.microsoft.com/office/drawing/2014/main" id="{100AAF7C-58A3-4609-8178-2E9DDBF1CF9E}"/>
            </a:ext>
          </a:extLst>
        </xdr:cNvPr>
        <xdr:cNvSpPr/>
      </xdr:nvSpPr>
      <xdr:spPr>
        <a:xfrm rot="10800000">
          <a:off x="4314824" y="1497057"/>
          <a:ext cx="1205615" cy="1038287"/>
        </a:xfrm>
        <a:prstGeom prst="arc">
          <a:avLst>
            <a:gd name="adj1" fmla="val 14660587"/>
            <a:gd name="adj2" fmla="val 21006037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333375</xdr:colOff>
      <xdr:row>6</xdr:row>
      <xdr:rowOff>38100</xdr:rowOff>
    </xdr:from>
    <xdr:to>
      <xdr:col>5</xdr:col>
      <xdr:colOff>523875</xdr:colOff>
      <xdr:row>11</xdr:row>
      <xdr:rowOff>47625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77331907-E7DC-4320-B10C-6034E2189178}"/>
            </a:ext>
          </a:extLst>
        </xdr:cNvPr>
        <xdr:cNvCxnSpPr/>
      </xdr:nvCxnSpPr>
      <xdr:spPr>
        <a:xfrm flipH="1" flipV="1">
          <a:off x="4143375" y="1181100"/>
          <a:ext cx="190500" cy="962025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11</xdr:row>
      <xdr:rowOff>47625</xdr:rowOff>
    </xdr:from>
    <xdr:to>
      <xdr:col>8</xdr:col>
      <xdr:colOff>142875</xdr:colOff>
      <xdr:row>13</xdr:row>
      <xdr:rowOff>28575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2DDF89E-8D71-63D6-1742-60AF1928BE78}"/>
            </a:ext>
          </a:extLst>
        </xdr:cNvPr>
        <xdr:cNvCxnSpPr/>
      </xdr:nvCxnSpPr>
      <xdr:spPr>
        <a:xfrm flipV="1">
          <a:off x="5114925" y="2143125"/>
          <a:ext cx="1123950" cy="36195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</xdr:colOff>
      <xdr:row>12</xdr:row>
      <xdr:rowOff>176893</xdr:rowOff>
    </xdr:from>
    <xdr:to>
      <xdr:col>8</xdr:col>
      <xdr:colOff>129268</xdr:colOff>
      <xdr:row>18</xdr:row>
      <xdr:rowOff>149679</xdr:rowOff>
    </xdr:to>
    <xdr:sp macro="" textlink="">
      <xdr:nvSpPr>
        <xdr:cNvPr id="14" name="Arco 13">
          <a:extLst>
            <a:ext uri="{FF2B5EF4-FFF2-40B4-BE49-F238E27FC236}">
              <a16:creationId xmlns:a16="http://schemas.microsoft.com/office/drawing/2014/main" id="{7C17BD78-A7C5-4082-BBD7-98E00CA18F0A}"/>
            </a:ext>
          </a:extLst>
        </xdr:cNvPr>
        <xdr:cNvSpPr/>
      </xdr:nvSpPr>
      <xdr:spPr>
        <a:xfrm>
          <a:off x="4599214" y="2462893"/>
          <a:ext cx="1626054" cy="1115786"/>
        </a:xfrm>
        <a:prstGeom prst="arc">
          <a:avLst>
            <a:gd name="adj1" fmla="val 10644928"/>
            <a:gd name="adj2" fmla="val 15252796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23132</xdr:colOff>
      <xdr:row>15</xdr:row>
      <xdr:rowOff>136072</xdr:rowOff>
    </xdr:from>
    <xdr:to>
      <xdr:col>6</xdr:col>
      <xdr:colOff>238125</xdr:colOff>
      <xdr:row>23</xdr:row>
      <xdr:rowOff>13607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6716FB7E-5BA7-48DA-A6F2-3E7E5AE798E9}"/>
            </a:ext>
          </a:extLst>
        </xdr:cNvPr>
        <xdr:cNvCxnSpPr/>
      </xdr:nvCxnSpPr>
      <xdr:spPr>
        <a:xfrm>
          <a:off x="4595132" y="2993572"/>
          <a:ext cx="214993" cy="1401535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20411</xdr:colOff>
      <xdr:row>13</xdr:row>
      <xdr:rowOff>54429</xdr:rowOff>
    </xdr:from>
    <xdr:to>
      <xdr:col>6</xdr:col>
      <xdr:colOff>415019</xdr:colOff>
      <xdr:row>16</xdr:row>
      <xdr:rowOff>40821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AE7A8A48-FEC0-473B-8E91-04C11B63A0CF}"/>
            </a:ext>
          </a:extLst>
        </xdr:cNvPr>
        <xdr:cNvCxnSpPr/>
      </xdr:nvCxnSpPr>
      <xdr:spPr>
        <a:xfrm flipH="1">
          <a:off x="3068411" y="2530929"/>
          <a:ext cx="1918608" cy="557892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653965</xdr:colOff>
      <xdr:row>12</xdr:row>
      <xdr:rowOff>152275</xdr:rowOff>
    </xdr:from>
    <xdr:to>
      <xdr:col>7</xdr:col>
      <xdr:colOff>756422</xdr:colOff>
      <xdr:row>13</xdr:row>
      <xdr:rowOff>187397</xdr:rowOff>
    </xdr:to>
    <xdr:sp macro="" textlink="">
      <xdr:nvSpPr>
        <xdr:cNvPr id="29" name="Arco 28">
          <a:extLst>
            <a:ext uri="{FF2B5EF4-FFF2-40B4-BE49-F238E27FC236}">
              <a16:creationId xmlns:a16="http://schemas.microsoft.com/office/drawing/2014/main" id="{D9A47E27-35E5-45A9-863F-FD6170A1DE5C}"/>
            </a:ext>
          </a:extLst>
        </xdr:cNvPr>
        <xdr:cNvSpPr/>
      </xdr:nvSpPr>
      <xdr:spPr>
        <a:xfrm rot="4138834">
          <a:off x="5164383" y="1737857"/>
          <a:ext cx="225622" cy="1626457"/>
        </a:xfrm>
        <a:prstGeom prst="arc">
          <a:avLst>
            <a:gd name="adj1" fmla="val 1211481"/>
            <a:gd name="adj2" fmla="val 6805855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657225</xdr:colOff>
      <xdr:row>12</xdr:row>
      <xdr:rowOff>124558</xdr:rowOff>
    </xdr:from>
    <xdr:to>
      <xdr:col>7</xdr:col>
      <xdr:colOff>662354</xdr:colOff>
      <xdr:row>14</xdr:row>
      <xdr:rowOff>14654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51550925-5D41-4508-9EA1-9BDCCCB8C374}"/>
            </a:ext>
          </a:extLst>
        </xdr:cNvPr>
        <xdr:cNvCxnSpPr/>
      </xdr:nvCxnSpPr>
      <xdr:spPr>
        <a:xfrm flipV="1">
          <a:off x="5229225" y="2410558"/>
          <a:ext cx="767129" cy="271096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653707</xdr:colOff>
      <xdr:row>8</xdr:row>
      <xdr:rowOff>713</xdr:rowOff>
    </xdr:from>
    <xdr:to>
      <xdr:col>5</xdr:col>
      <xdr:colOff>376639</xdr:colOff>
      <xdr:row>13</xdr:row>
      <xdr:rowOff>168048</xdr:rowOff>
    </xdr:to>
    <xdr:sp macro="" textlink="">
      <xdr:nvSpPr>
        <xdr:cNvPr id="38" name="Arco 37">
          <a:extLst>
            <a:ext uri="{FF2B5EF4-FFF2-40B4-BE49-F238E27FC236}">
              <a16:creationId xmlns:a16="http://schemas.microsoft.com/office/drawing/2014/main" id="{6081D7F4-749A-4AD2-B068-DBCF64ADE976}"/>
            </a:ext>
          </a:extLst>
        </xdr:cNvPr>
        <xdr:cNvSpPr/>
      </xdr:nvSpPr>
      <xdr:spPr>
        <a:xfrm rot="11827048">
          <a:off x="2177707" y="1524713"/>
          <a:ext cx="2008932" cy="1119835"/>
        </a:xfrm>
        <a:prstGeom prst="arc">
          <a:avLst>
            <a:gd name="adj1" fmla="val 10068120"/>
            <a:gd name="adj2" fmla="val 12721767"/>
          </a:avLst>
        </a:prstGeom>
        <a:ln w="2857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127000</xdr:colOff>
      <xdr:row>7</xdr:row>
      <xdr:rowOff>38100</xdr:rowOff>
    </xdr:from>
    <xdr:to>
      <xdr:col>5</xdr:col>
      <xdr:colOff>336550</xdr:colOff>
      <xdr:row>11</xdr:row>
      <xdr:rowOff>127000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AEB281DC-0C83-4C48-8805-8508C3B4D11D}"/>
            </a:ext>
          </a:extLst>
        </xdr:cNvPr>
        <xdr:cNvCxnSpPr/>
      </xdr:nvCxnSpPr>
      <xdr:spPr>
        <a:xfrm flipH="1" flipV="1">
          <a:off x="3937000" y="1371600"/>
          <a:ext cx="209550" cy="850900"/>
        </a:xfrm>
        <a:prstGeom prst="straightConnector1">
          <a:avLst/>
        </a:prstGeom>
        <a:ln w="28575" cap="flat" cmpd="sng" algn="ctr">
          <a:solidFill>
            <a:srgbClr val="7030A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146050</xdr:colOff>
      <xdr:row>13</xdr:row>
      <xdr:rowOff>184150</xdr:rowOff>
    </xdr:from>
    <xdr:to>
      <xdr:col>4</xdr:col>
      <xdr:colOff>711200</xdr:colOff>
      <xdr:row>14</xdr:row>
      <xdr:rowOff>165100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03EDC139-6520-40F0-9566-B447DF6A0815}"/>
            </a:ext>
          </a:extLst>
        </xdr:cNvPr>
        <xdr:cNvCxnSpPr/>
      </xdr:nvCxnSpPr>
      <xdr:spPr>
        <a:xfrm flipH="1">
          <a:off x="3194050" y="2660650"/>
          <a:ext cx="565150" cy="171450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533345</xdr:colOff>
      <xdr:row>13</xdr:row>
      <xdr:rowOff>54008</xdr:rowOff>
    </xdr:from>
    <xdr:to>
      <xdr:col>5</xdr:col>
      <xdr:colOff>235332</xdr:colOff>
      <xdr:row>15</xdr:row>
      <xdr:rowOff>10652</xdr:rowOff>
    </xdr:to>
    <xdr:sp macro="" textlink="">
      <xdr:nvSpPr>
        <xdr:cNvPr id="52" name="Arco 51">
          <a:extLst>
            <a:ext uri="{FF2B5EF4-FFF2-40B4-BE49-F238E27FC236}">
              <a16:creationId xmlns:a16="http://schemas.microsoft.com/office/drawing/2014/main" id="{4AB924EC-13B0-4854-8087-2DEE8D5FB04C}"/>
            </a:ext>
          </a:extLst>
        </xdr:cNvPr>
        <xdr:cNvSpPr/>
      </xdr:nvSpPr>
      <xdr:spPr>
        <a:xfrm rot="15388699">
          <a:off x="2882517" y="1705336"/>
          <a:ext cx="337644" cy="1987987"/>
        </a:xfrm>
        <a:prstGeom prst="arc">
          <a:avLst>
            <a:gd name="adj1" fmla="val 18578520"/>
            <a:gd name="adj2" fmla="val 8411733"/>
          </a:avLst>
        </a:prstGeom>
        <a:ln w="2857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514350</xdr:colOff>
      <xdr:row>13</xdr:row>
      <xdr:rowOff>88900</xdr:rowOff>
    </xdr:from>
    <xdr:to>
      <xdr:col>3</xdr:col>
      <xdr:colOff>584200</xdr:colOff>
      <xdr:row>14</xdr:row>
      <xdr:rowOff>101600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9443CF45-64C1-4AE2-85E1-A33C95F90627}"/>
            </a:ext>
          </a:extLst>
        </xdr:cNvPr>
        <xdr:cNvCxnSpPr/>
      </xdr:nvCxnSpPr>
      <xdr:spPr>
        <a:xfrm flipH="1">
          <a:off x="2038350" y="2565400"/>
          <a:ext cx="831850" cy="203200"/>
        </a:xfrm>
        <a:prstGeom prst="straightConnector1">
          <a:avLst/>
        </a:prstGeom>
        <a:ln w="28575" cap="flat" cmpd="sng" algn="ctr">
          <a:solidFill>
            <a:srgbClr val="7030A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527050</xdr:colOff>
      <xdr:row>11</xdr:row>
      <xdr:rowOff>76200</xdr:rowOff>
    </xdr:from>
    <xdr:to>
      <xdr:col>7</xdr:col>
      <xdr:colOff>95250</xdr:colOff>
      <xdr:row>14</xdr:row>
      <xdr:rowOff>57150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F272847C-4B37-4B9A-B7AE-5A2572E4EBEB}"/>
            </a:ext>
          </a:extLst>
        </xdr:cNvPr>
        <xdr:cNvCxnSpPr/>
      </xdr:nvCxnSpPr>
      <xdr:spPr>
        <a:xfrm flipV="1">
          <a:off x="3575050" y="2171700"/>
          <a:ext cx="1854200" cy="552450"/>
        </a:xfrm>
        <a:prstGeom prst="straightConnector1">
          <a:avLst/>
        </a:prstGeom>
        <a:ln w="28575" cap="flat" cmpd="sng" algn="ctr">
          <a:solidFill>
            <a:srgbClr val="7030A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726071</xdr:colOff>
      <xdr:row>13</xdr:row>
      <xdr:rowOff>150375</xdr:rowOff>
    </xdr:from>
    <xdr:to>
      <xdr:col>5</xdr:col>
      <xdr:colOff>518675</xdr:colOff>
      <xdr:row>24</xdr:row>
      <xdr:rowOff>63807</xdr:rowOff>
    </xdr:to>
    <xdr:sp macro="" textlink="">
      <xdr:nvSpPr>
        <xdr:cNvPr id="60" name="Arco 59">
          <a:extLst>
            <a:ext uri="{FF2B5EF4-FFF2-40B4-BE49-F238E27FC236}">
              <a16:creationId xmlns:a16="http://schemas.microsoft.com/office/drawing/2014/main" id="{6266B43B-4325-48F6-820E-08E0ACCB240D}"/>
            </a:ext>
          </a:extLst>
        </xdr:cNvPr>
        <xdr:cNvSpPr/>
      </xdr:nvSpPr>
      <xdr:spPr>
        <a:xfrm rot="6613021">
          <a:off x="2665907" y="2973039"/>
          <a:ext cx="2008932" cy="1316604"/>
        </a:xfrm>
        <a:prstGeom prst="arc">
          <a:avLst>
            <a:gd name="adj1" fmla="val 10068120"/>
            <a:gd name="adj2" fmla="val 13032616"/>
          </a:avLst>
        </a:prstGeom>
        <a:ln w="2857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533400</xdr:colOff>
      <xdr:row>16</xdr:row>
      <xdr:rowOff>44450</xdr:rowOff>
    </xdr:from>
    <xdr:to>
      <xdr:col>5</xdr:col>
      <xdr:colOff>622300</xdr:colOff>
      <xdr:row>18</xdr:row>
      <xdr:rowOff>165100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F0ABC848-9366-48BA-B840-4DA8E4773712}"/>
            </a:ext>
          </a:extLst>
        </xdr:cNvPr>
        <xdr:cNvCxnSpPr/>
      </xdr:nvCxnSpPr>
      <xdr:spPr>
        <a:xfrm>
          <a:off x="4343400" y="3092450"/>
          <a:ext cx="88900" cy="501650"/>
        </a:xfrm>
        <a:prstGeom prst="straightConnector1">
          <a:avLst/>
        </a:prstGeom>
        <a:ln w="28575" cap="flat" cmpd="sng" algn="ctr">
          <a:solidFill>
            <a:srgbClr val="7030A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607018</xdr:colOff>
      <xdr:row>9</xdr:row>
      <xdr:rowOff>135887</xdr:rowOff>
    </xdr:from>
    <xdr:to>
      <xdr:col>10</xdr:col>
      <xdr:colOff>245068</xdr:colOff>
      <xdr:row>11</xdr:row>
      <xdr:rowOff>6752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6A38E29-CC9B-25E5-F3DA-A3F04BD0F3C5}"/>
            </a:ext>
          </a:extLst>
        </xdr:cNvPr>
        <xdr:cNvSpPr txBox="1"/>
      </xdr:nvSpPr>
      <xdr:spPr>
        <a:xfrm rot="20330352">
          <a:off x="5941018" y="1850387"/>
          <a:ext cx="1924050" cy="251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n>
                <a:noFill/>
              </a:ln>
              <a:solidFill>
                <a:schemeClr val="bg1"/>
              </a:solidFill>
            </a:rPr>
            <a:t>Blvd. Independencia</a:t>
          </a:r>
          <a:r>
            <a:rPr lang="es-MX" sz="1400" baseline="0">
              <a:ln>
                <a:noFill/>
              </a:ln>
              <a:solidFill>
                <a:schemeClr val="bg1"/>
              </a:solidFill>
            </a:rPr>
            <a:t> </a:t>
          </a:r>
          <a:endParaRPr lang="es-MX" sz="14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735222</xdr:colOff>
      <xdr:row>0</xdr:row>
      <xdr:rowOff>11947</xdr:rowOff>
    </xdr:from>
    <xdr:to>
      <xdr:col>5</xdr:col>
      <xdr:colOff>225087</xdr:colOff>
      <xdr:row>6</xdr:row>
      <xdr:rowOff>178446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24C5FFD-3F32-4029-9C21-CDEB35C363D5}"/>
            </a:ext>
          </a:extLst>
        </xdr:cNvPr>
        <xdr:cNvSpPr txBox="1"/>
      </xdr:nvSpPr>
      <xdr:spPr>
        <a:xfrm rot="15503185">
          <a:off x="3254405" y="540764"/>
          <a:ext cx="1309499" cy="251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n>
                <a:noFill/>
              </a:ln>
              <a:solidFill>
                <a:schemeClr val="bg1"/>
              </a:solidFill>
            </a:rPr>
            <a:t>Juarez</a:t>
          </a:r>
          <a:r>
            <a:rPr lang="es-MX" sz="1400" baseline="0">
              <a:ln>
                <a:noFill/>
              </a:ln>
              <a:solidFill>
                <a:schemeClr val="bg1"/>
              </a:solidFill>
            </a:rPr>
            <a:t> Porvenir </a:t>
          </a:r>
          <a:endParaRPr lang="es-MX" sz="14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0987-27DA-40D6-B29A-892FB217ABC8}">
  <dimension ref="L2:BE18"/>
  <sheetViews>
    <sheetView tabSelected="1" zoomScaleNormal="100" workbookViewId="0">
      <selection activeCell="AT24" sqref="AT24"/>
    </sheetView>
  </sheetViews>
  <sheetFormatPr baseColWidth="10" defaultRowHeight="14.25"/>
  <cols>
    <col min="12" max="12" width="19.25" customWidth="1"/>
    <col min="13" max="13" width="5.625" customWidth="1"/>
    <col min="14" max="14" width="3.875" customWidth="1"/>
    <col min="15" max="16" width="4.375" customWidth="1"/>
    <col min="17" max="18" width="3.875" customWidth="1"/>
    <col min="19" max="19" width="4.625" customWidth="1"/>
    <col min="20" max="20" width="3.875" customWidth="1"/>
    <col min="21" max="21" width="4.125" customWidth="1"/>
    <col min="22" max="22" width="3.875" customWidth="1"/>
    <col min="23" max="23" width="3.75" customWidth="1"/>
    <col min="24" max="24" width="2.875" customWidth="1"/>
    <col min="25" max="27" width="3" customWidth="1"/>
    <col min="28" max="28" width="4" customWidth="1"/>
    <col min="29" max="29" width="2.875" customWidth="1"/>
    <col min="30" max="30" width="3" customWidth="1"/>
    <col min="31" max="32" width="2.75" customWidth="1"/>
    <col min="33" max="33" width="3.875" customWidth="1"/>
    <col min="34" max="34" width="4.75" customWidth="1"/>
    <col min="35" max="35" width="3.125" customWidth="1"/>
    <col min="36" max="36" width="2.875" customWidth="1"/>
    <col min="37" max="37" width="3.875" customWidth="1"/>
    <col min="38" max="38" width="2.875" customWidth="1"/>
    <col min="39" max="39" width="4.375" customWidth="1"/>
    <col min="40" max="40" width="4.125" customWidth="1"/>
    <col min="41" max="41" width="3" customWidth="1"/>
    <col min="42" max="43" width="2.375" customWidth="1"/>
    <col min="44" max="44" width="2.875" customWidth="1"/>
    <col min="45" max="45" width="2.75" customWidth="1"/>
    <col min="46" max="46" width="4" customWidth="1"/>
    <col min="47" max="49" width="3.625" customWidth="1"/>
    <col min="50" max="50" width="3.25" customWidth="1"/>
    <col min="51" max="51" width="3.875" customWidth="1"/>
    <col min="52" max="52" width="3.75" customWidth="1"/>
    <col min="53" max="53" width="3.25" customWidth="1"/>
    <col min="54" max="54" width="2.75" customWidth="1"/>
    <col min="55" max="56" width="3.625" customWidth="1"/>
    <col min="57" max="57" width="3.125" customWidth="1"/>
  </cols>
  <sheetData>
    <row r="2" spans="12:57" ht="15">
      <c r="L2" s="6" t="s">
        <v>0</v>
      </c>
      <c r="M2" s="7" t="s">
        <v>1</v>
      </c>
      <c r="N2" s="8"/>
      <c r="O2" s="8"/>
      <c r="P2" s="7" t="s">
        <v>11</v>
      </c>
      <c r="Q2" s="8"/>
      <c r="R2" s="8"/>
      <c r="S2" s="7" t="s">
        <v>12</v>
      </c>
      <c r="T2" s="8"/>
      <c r="U2" s="8"/>
      <c r="V2" s="7" t="s">
        <v>13</v>
      </c>
      <c r="W2" s="8"/>
      <c r="X2" s="8"/>
      <c r="Y2" s="7" t="s">
        <v>16</v>
      </c>
      <c r="Z2" s="8"/>
      <c r="AA2" s="8"/>
      <c r="AB2" s="10" t="s">
        <v>14</v>
      </c>
      <c r="AC2" s="11"/>
      <c r="AD2" s="12"/>
      <c r="AE2" s="10" t="s">
        <v>15</v>
      </c>
      <c r="AF2" s="11"/>
      <c r="AG2" s="12"/>
      <c r="AH2" s="10" t="s">
        <v>17</v>
      </c>
      <c r="AI2" s="11"/>
      <c r="AJ2" s="12"/>
      <c r="AK2" s="10" t="s">
        <v>18</v>
      </c>
      <c r="AL2" s="11"/>
      <c r="AM2" s="12"/>
      <c r="AN2" s="10" t="s">
        <v>19</v>
      </c>
      <c r="AO2" s="11"/>
      <c r="AP2" s="12"/>
      <c r="AQ2" s="10" t="s">
        <v>20</v>
      </c>
      <c r="AR2" s="11"/>
      <c r="AS2" s="12"/>
      <c r="AT2" s="10" t="s">
        <v>21</v>
      </c>
      <c r="AU2" s="11"/>
      <c r="AV2" s="12"/>
      <c r="AW2" s="10" t="s">
        <v>22</v>
      </c>
      <c r="AX2" s="11"/>
      <c r="AY2" s="12"/>
      <c r="AZ2" s="10" t="s">
        <v>23</v>
      </c>
      <c r="BA2" s="11"/>
      <c r="BB2" s="12"/>
      <c r="BC2" s="10" t="s">
        <v>24</v>
      </c>
      <c r="BD2" s="11"/>
      <c r="BE2" s="12"/>
    </row>
    <row r="3" spans="12:57" ht="15">
      <c r="L3" s="6"/>
      <c r="M3" s="1" t="s">
        <v>2</v>
      </c>
      <c r="N3" s="1" t="s">
        <v>3</v>
      </c>
      <c r="O3" s="1" t="s">
        <v>4</v>
      </c>
      <c r="P3" s="1" t="s">
        <v>2</v>
      </c>
      <c r="Q3" s="1" t="s">
        <v>3</v>
      </c>
      <c r="R3" s="1" t="s">
        <v>4</v>
      </c>
      <c r="S3" s="1" t="s">
        <v>2</v>
      </c>
      <c r="T3" s="1" t="s">
        <v>3</v>
      </c>
      <c r="U3" s="1" t="s">
        <v>4</v>
      </c>
      <c r="V3" s="1" t="s">
        <v>2</v>
      </c>
      <c r="W3" s="1" t="s">
        <v>3</v>
      </c>
      <c r="X3" s="1" t="s">
        <v>4</v>
      </c>
      <c r="Y3" s="1" t="s">
        <v>2</v>
      </c>
      <c r="Z3" s="1" t="s">
        <v>3</v>
      </c>
      <c r="AA3" s="1" t="s">
        <v>4</v>
      </c>
      <c r="AB3" s="1" t="s">
        <v>2</v>
      </c>
      <c r="AC3" s="1" t="s">
        <v>3</v>
      </c>
      <c r="AD3" s="1" t="s">
        <v>4</v>
      </c>
      <c r="AE3" s="1" t="s">
        <v>2</v>
      </c>
      <c r="AF3" s="1" t="s">
        <v>3</v>
      </c>
      <c r="AG3" s="1" t="s">
        <v>4</v>
      </c>
      <c r="AH3" s="1" t="s">
        <v>2</v>
      </c>
      <c r="AI3" s="1" t="s">
        <v>3</v>
      </c>
      <c r="AJ3" s="1" t="s">
        <v>4</v>
      </c>
      <c r="AK3" s="1" t="s">
        <v>2</v>
      </c>
      <c r="AL3" s="1" t="s">
        <v>3</v>
      </c>
      <c r="AM3" s="1" t="s">
        <v>4</v>
      </c>
      <c r="AN3" s="1" t="s">
        <v>2</v>
      </c>
      <c r="AO3" s="1" t="s">
        <v>3</v>
      </c>
      <c r="AP3" s="1" t="s">
        <v>4</v>
      </c>
      <c r="AQ3" s="1" t="s">
        <v>2</v>
      </c>
      <c r="AR3" s="1" t="s">
        <v>3</v>
      </c>
      <c r="AS3" s="1" t="s">
        <v>4</v>
      </c>
      <c r="AT3" s="1" t="s">
        <v>2</v>
      </c>
      <c r="AU3" s="1" t="s">
        <v>3</v>
      </c>
      <c r="AV3" s="1" t="s">
        <v>4</v>
      </c>
      <c r="AW3" s="1" t="s">
        <v>2</v>
      </c>
      <c r="AX3" s="1" t="s">
        <v>3</v>
      </c>
      <c r="AY3" s="1" t="s">
        <v>4</v>
      </c>
      <c r="AZ3" s="1" t="s">
        <v>2</v>
      </c>
      <c r="BA3" s="1" t="s">
        <v>3</v>
      </c>
      <c r="BB3" s="1" t="s">
        <v>4</v>
      </c>
      <c r="BC3" s="1" t="s">
        <v>2</v>
      </c>
      <c r="BD3" s="1" t="s">
        <v>3</v>
      </c>
      <c r="BE3" s="1" t="s">
        <v>4</v>
      </c>
    </row>
    <row r="4" spans="12:57">
      <c r="L4" s="2" t="s">
        <v>7</v>
      </c>
      <c r="M4" s="3">
        <v>463</v>
      </c>
      <c r="N4" s="3">
        <v>21</v>
      </c>
      <c r="O4" s="3">
        <v>21</v>
      </c>
      <c r="P4" s="3">
        <v>200</v>
      </c>
      <c r="Q4" s="3">
        <v>9</v>
      </c>
      <c r="R4" s="3">
        <v>14</v>
      </c>
      <c r="S4" s="3">
        <v>120</v>
      </c>
      <c r="T4" s="3">
        <v>2</v>
      </c>
      <c r="U4" s="3">
        <v>15</v>
      </c>
      <c r="V4" s="3">
        <v>102</v>
      </c>
      <c r="W4" s="3">
        <v>16</v>
      </c>
      <c r="X4" s="3">
        <v>5</v>
      </c>
      <c r="Y4" s="3">
        <v>2</v>
      </c>
      <c r="Z4" s="3">
        <v>0</v>
      </c>
      <c r="AA4" s="3">
        <v>1</v>
      </c>
      <c r="AB4" s="3">
        <v>171</v>
      </c>
      <c r="AC4" s="3">
        <v>10</v>
      </c>
      <c r="AD4" s="3">
        <v>13</v>
      </c>
      <c r="AE4" s="3">
        <v>16</v>
      </c>
      <c r="AF4" s="3">
        <v>5</v>
      </c>
      <c r="AG4" s="3">
        <v>5</v>
      </c>
      <c r="AH4" s="3">
        <v>102</v>
      </c>
      <c r="AI4" s="3">
        <v>16</v>
      </c>
      <c r="AJ4" s="3">
        <v>1</v>
      </c>
      <c r="AK4" s="3">
        <v>191</v>
      </c>
      <c r="AL4" s="3">
        <v>1</v>
      </c>
      <c r="AM4" s="3">
        <v>21</v>
      </c>
      <c r="AN4" s="3">
        <v>47</v>
      </c>
      <c r="AO4" s="3">
        <v>0</v>
      </c>
      <c r="AP4" s="3">
        <v>2</v>
      </c>
      <c r="AQ4" s="3">
        <v>2</v>
      </c>
      <c r="AR4" s="3">
        <v>0</v>
      </c>
      <c r="AS4" s="3">
        <v>0</v>
      </c>
      <c r="AT4" s="3">
        <v>71</v>
      </c>
      <c r="AU4" s="3">
        <v>16</v>
      </c>
      <c r="AV4" s="3">
        <v>0</v>
      </c>
      <c r="AW4" s="3">
        <v>10</v>
      </c>
      <c r="AX4" s="3">
        <v>0</v>
      </c>
      <c r="AY4" s="3">
        <v>2</v>
      </c>
      <c r="AZ4" s="3">
        <v>5</v>
      </c>
      <c r="BA4" s="3">
        <v>2</v>
      </c>
      <c r="BB4" s="3">
        <v>0</v>
      </c>
      <c r="BC4" s="3">
        <v>13</v>
      </c>
      <c r="BD4" s="3">
        <v>1</v>
      </c>
      <c r="BE4" s="3">
        <v>4</v>
      </c>
    </row>
    <row r="5" spans="12:57">
      <c r="L5" s="2" t="s">
        <v>8</v>
      </c>
      <c r="M5" s="3">
        <v>307</v>
      </c>
      <c r="N5" s="3">
        <v>5</v>
      </c>
      <c r="O5" s="3">
        <v>5</v>
      </c>
      <c r="P5" s="3">
        <v>184</v>
      </c>
      <c r="Q5" s="3">
        <v>7</v>
      </c>
      <c r="R5" s="3">
        <v>17</v>
      </c>
      <c r="S5" s="3">
        <v>133</v>
      </c>
      <c r="T5" s="3">
        <v>1</v>
      </c>
      <c r="U5" s="3">
        <v>2</v>
      </c>
      <c r="V5" s="3">
        <v>141</v>
      </c>
      <c r="W5" s="3">
        <v>12</v>
      </c>
      <c r="X5" s="3">
        <v>2</v>
      </c>
      <c r="Y5" s="3">
        <v>2</v>
      </c>
      <c r="Z5" s="3">
        <v>0</v>
      </c>
      <c r="AA5" s="3">
        <v>1</v>
      </c>
      <c r="AB5" s="3">
        <v>163</v>
      </c>
      <c r="AC5" s="3">
        <v>6</v>
      </c>
      <c r="AD5" s="3">
        <v>16</v>
      </c>
      <c r="AE5" s="3">
        <v>14</v>
      </c>
      <c r="AF5" s="3">
        <v>1</v>
      </c>
      <c r="AG5" s="3">
        <v>2</v>
      </c>
      <c r="AH5" s="3">
        <v>95</v>
      </c>
      <c r="AI5" s="3">
        <v>14</v>
      </c>
      <c r="AJ5" s="3">
        <v>2</v>
      </c>
      <c r="AK5" s="3">
        <v>153</v>
      </c>
      <c r="AL5" s="3">
        <v>1</v>
      </c>
      <c r="AM5" s="3">
        <v>17</v>
      </c>
      <c r="AN5" s="3">
        <v>38</v>
      </c>
      <c r="AO5" s="3">
        <v>1</v>
      </c>
      <c r="AP5" s="3">
        <v>1</v>
      </c>
      <c r="AQ5" s="3">
        <v>3</v>
      </c>
      <c r="AR5" s="3">
        <v>0</v>
      </c>
      <c r="AS5" s="3">
        <v>0</v>
      </c>
      <c r="AT5" s="3">
        <v>54</v>
      </c>
      <c r="AU5" s="3">
        <v>7</v>
      </c>
      <c r="AV5" s="3">
        <v>0</v>
      </c>
      <c r="AW5" s="3">
        <v>7</v>
      </c>
      <c r="AX5" s="3">
        <v>0</v>
      </c>
      <c r="AY5" s="3">
        <v>1</v>
      </c>
      <c r="AZ5" s="3">
        <v>6</v>
      </c>
      <c r="BA5" s="3">
        <v>0</v>
      </c>
      <c r="BB5" s="3">
        <v>0</v>
      </c>
      <c r="BC5" s="3">
        <v>15</v>
      </c>
      <c r="BD5" s="3">
        <v>0</v>
      </c>
      <c r="BE5" s="3">
        <v>4</v>
      </c>
    </row>
    <row r="6" spans="12:57">
      <c r="L6" s="2" t="s">
        <v>9</v>
      </c>
      <c r="M6" s="3">
        <v>312</v>
      </c>
      <c r="N6" s="3">
        <v>4</v>
      </c>
      <c r="O6" s="3">
        <v>11</v>
      </c>
      <c r="P6" s="3">
        <v>92</v>
      </c>
      <c r="Q6" s="3">
        <v>9</v>
      </c>
      <c r="R6" s="3">
        <v>18</v>
      </c>
      <c r="S6" s="3">
        <v>113</v>
      </c>
      <c r="T6" s="3">
        <v>3</v>
      </c>
      <c r="U6" s="3">
        <v>3</v>
      </c>
      <c r="V6" s="3">
        <v>140</v>
      </c>
      <c r="W6" s="3">
        <v>9</v>
      </c>
      <c r="X6" s="3">
        <v>5</v>
      </c>
      <c r="Y6" s="3">
        <v>3</v>
      </c>
      <c r="Z6" s="3">
        <v>0</v>
      </c>
      <c r="AA6" s="3">
        <v>1</v>
      </c>
      <c r="AB6" s="3">
        <v>197</v>
      </c>
      <c r="AC6" s="3">
        <v>3</v>
      </c>
      <c r="AD6" s="3">
        <v>16</v>
      </c>
      <c r="AE6" s="3">
        <v>14</v>
      </c>
      <c r="AF6" s="3">
        <v>1</v>
      </c>
      <c r="AG6" s="3">
        <v>3</v>
      </c>
      <c r="AH6" s="3">
        <v>74</v>
      </c>
      <c r="AI6" s="3">
        <v>7</v>
      </c>
      <c r="AJ6" s="3">
        <v>2</v>
      </c>
      <c r="AK6" s="3">
        <v>147</v>
      </c>
      <c r="AL6" s="3">
        <v>2</v>
      </c>
      <c r="AM6" s="3">
        <v>18</v>
      </c>
      <c r="AN6" s="3">
        <v>43</v>
      </c>
      <c r="AO6" s="3">
        <v>1</v>
      </c>
      <c r="AP6" s="3">
        <v>0</v>
      </c>
      <c r="AQ6" s="3">
        <v>2</v>
      </c>
      <c r="AR6" s="3">
        <v>0</v>
      </c>
      <c r="AS6" s="3">
        <v>2</v>
      </c>
      <c r="AT6" s="3">
        <v>58</v>
      </c>
      <c r="AU6" s="3">
        <v>6</v>
      </c>
      <c r="AV6" s="3">
        <v>1</v>
      </c>
      <c r="AW6" s="3">
        <v>9</v>
      </c>
      <c r="AX6" s="3">
        <v>0</v>
      </c>
      <c r="AY6" s="3">
        <v>4</v>
      </c>
      <c r="AZ6" s="3">
        <v>7</v>
      </c>
      <c r="BA6" s="3">
        <v>0</v>
      </c>
      <c r="BB6" s="3">
        <v>0</v>
      </c>
      <c r="BC6" s="3">
        <v>18</v>
      </c>
      <c r="BD6" s="3">
        <v>2</v>
      </c>
      <c r="BE6" s="3">
        <v>3</v>
      </c>
    </row>
    <row r="7" spans="12:57">
      <c r="L7" s="2" t="s">
        <v>10</v>
      </c>
      <c r="M7" s="3">
        <v>329</v>
      </c>
      <c r="N7" s="3">
        <v>7</v>
      </c>
      <c r="O7" s="3">
        <v>14</v>
      </c>
      <c r="P7" s="3">
        <v>109</v>
      </c>
      <c r="Q7" s="3">
        <v>7</v>
      </c>
      <c r="R7" s="3">
        <v>14</v>
      </c>
      <c r="S7" s="3">
        <v>67</v>
      </c>
      <c r="T7" s="3">
        <v>1</v>
      </c>
      <c r="U7" s="3">
        <v>0</v>
      </c>
      <c r="V7" s="3">
        <v>122</v>
      </c>
      <c r="W7" s="3">
        <v>7</v>
      </c>
      <c r="X7" s="3">
        <v>6</v>
      </c>
      <c r="Y7" s="3">
        <v>1</v>
      </c>
      <c r="Z7" s="3">
        <v>0</v>
      </c>
      <c r="AA7" s="3">
        <v>0</v>
      </c>
      <c r="AB7" s="3">
        <v>161</v>
      </c>
      <c r="AC7" s="3">
        <v>3</v>
      </c>
      <c r="AD7" s="3">
        <v>13</v>
      </c>
      <c r="AE7" s="3">
        <v>13</v>
      </c>
      <c r="AF7" s="3">
        <v>2</v>
      </c>
      <c r="AG7" s="3">
        <v>3</v>
      </c>
      <c r="AH7" s="3">
        <v>98</v>
      </c>
      <c r="AI7" s="3">
        <v>6</v>
      </c>
      <c r="AJ7" s="3">
        <v>4</v>
      </c>
      <c r="AK7" s="3">
        <v>172</v>
      </c>
      <c r="AL7" s="3">
        <v>1</v>
      </c>
      <c r="AM7" s="3">
        <v>21</v>
      </c>
      <c r="AN7" s="3">
        <v>44</v>
      </c>
      <c r="AO7" s="3">
        <v>0</v>
      </c>
      <c r="AP7" s="3">
        <v>0</v>
      </c>
      <c r="AQ7" s="3">
        <v>2</v>
      </c>
      <c r="AR7" s="3">
        <v>0</v>
      </c>
      <c r="AS7" s="3">
        <v>0</v>
      </c>
      <c r="AT7" s="3">
        <v>76</v>
      </c>
      <c r="AU7" s="3">
        <v>1</v>
      </c>
      <c r="AV7" s="3">
        <v>2</v>
      </c>
      <c r="AW7" s="3">
        <v>10</v>
      </c>
      <c r="AX7" s="3">
        <v>0</v>
      </c>
      <c r="AY7" s="3">
        <v>3</v>
      </c>
      <c r="AZ7" s="3">
        <v>4</v>
      </c>
      <c r="BA7" s="3">
        <v>0</v>
      </c>
      <c r="BB7" s="3">
        <v>0</v>
      </c>
      <c r="BC7" s="3">
        <v>17</v>
      </c>
      <c r="BD7" s="3">
        <v>0</v>
      </c>
      <c r="BE7" s="3">
        <v>3</v>
      </c>
    </row>
    <row r="8" spans="12:57" ht="15">
      <c r="L8" s="4" t="s">
        <v>5</v>
      </c>
      <c r="M8" s="5">
        <f t="shared" ref="M8:O8" si="0">M4+M5+M6+M7</f>
        <v>1411</v>
      </c>
      <c r="N8" s="5">
        <f t="shared" si="0"/>
        <v>37</v>
      </c>
      <c r="O8" s="5">
        <f t="shared" si="0"/>
        <v>51</v>
      </c>
      <c r="P8" s="5">
        <f t="shared" ref="P8:R8" si="1">P4+P5+P6+P7</f>
        <v>585</v>
      </c>
      <c r="Q8" s="5">
        <f t="shared" si="1"/>
        <v>32</v>
      </c>
      <c r="R8" s="5">
        <f t="shared" si="1"/>
        <v>63</v>
      </c>
      <c r="S8" s="5">
        <f t="shared" ref="S8:U8" si="2">S4+S5+S6+S7</f>
        <v>433</v>
      </c>
      <c r="T8" s="5">
        <f t="shared" si="2"/>
        <v>7</v>
      </c>
      <c r="U8" s="5">
        <f t="shared" si="2"/>
        <v>20</v>
      </c>
      <c r="V8" s="5">
        <f t="shared" ref="V8:AA8" si="3">V4+V5+V6+V7</f>
        <v>505</v>
      </c>
      <c r="W8" s="5">
        <f t="shared" si="3"/>
        <v>44</v>
      </c>
      <c r="X8" s="5">
        <f t="shared" si="3"/>
        <v>18</v>
      </c>
      <c r="Y8" s="5">
        <f t="shared" si="3"/>
        <v>8</v>
      </c>
      <c r="Z8" s="5">
        <f t="shared" si="3"/>
        <v>0</v>
      </c>
      <c r="AA8" s="5">
        <f t="shared" si="3"/>
        <v>3</v>
      </c>
      <c r="AB8" s="5">
        <f t="shared" ref="AB8:AD8" si="4">AB4+AB5+AB6+AB7</f>
        <v>692</v>
      </c>
      <c r="AC8" s="5">
        <f t="shared" si="4"/>
        <v>22</v>
      </c>
      <c r="AD8" s="5">
        <f t="shared" si="4"/>
        <v>58</v>
      </c>
      <c r="AE8" s="5">
        <f t="shared" ref="AE8:AG8" si="5">AE4+AE5+AE6+AE7</f>
        <v>57</v>
      </c>
      <c r="AF8" s="5">
        <f t="shared" si="5"/>
        <v>9</v>
      </c>
      <c r="AG8" s="5">
        <f t="shared" si="5"/>
        <v>13</v>
      </c>
      <c r="AH8" s="5">
        <f t="shared" ref="AH8:AJ8" si="6">AH4+AH5+AH6+AH7</f>
        <v>369</v>
      </c>
      <c r="AI8" s="5">
        <f t="shared" si="6"/>
        <v>43</v>
      </c>
      <c r="AJ8" s="5">
        <f t="shared" si="6"/>
        <v>9</v>
      </c>
      <c r="AK8" s="5">
        <f t="shared" ref="AK8:AM8" si="7">AK4+AK5+AK6+AK7</f>
        <v>663</v>
      </c>
      <c r="AL8" s="5">
        <f t="shared" si="7"/>
        <v>5</v>
      </c>
      <c r="AM8" s="5">
        <f t="shared" si="7"/>
        <v>77</v>
      </c>
      <c r="AN8" s="5">
        <f t="shared" ref="AN8:AP8" si="8">AN4+AN5+AN6+AN7</f>
        <v>172</v>
      </c>
      <c r="AO8" s="5">
        <f t="shared" si="8"/>
        <v>2</v>
      </c>
      <c r="AP8" s="5">
        <f t="shared" si="8"/>
        <v>3</v>
      </c>
      <c r="AQ8" s="5">
        <f t="shared" ref="AQ8:AS8" si="9">AQ4+AQ5+AQ6+AQ7</f>
        <v>9</v>
      </c>
      <c r="AR8" s="5">
        <f t="shared" si="9"/>
        <v>0</v>
      </c>
      <c r="AS8" s="5">
        <f t="shared" si="9"/>
        <v>2</v>
      </c>
      <c r="AT8" s="5">
        <f t="shared" ref="AT8:AV8" si="10">AT4+AT5+AT6+AT7</f>
        <v>259</v>
      </c>
      <c r="AU8" s="5">
        <f t="shared" si="10"/>
        <v>30</v>
      </c>
      <c r="AV8" s="5">
        <f t="shared" si="10"/>
        <v>3</v>
      </c>
      <c r="AW8" s="5">
        <f t="shared" ref="AW8:AY8" si="11">AW4+AW5+AW6+AW7</f>
        <v>36</v>
      </c>
      <c r="AX8" s="5">
        <f t="shared" si="11"/>
        <v>0</v>
      </c>
      <c r="AY8" s="5">
        <f t="shared" si="11"/>
        <v>10</v>
      </c>
      <c r="AZ8" s="5">
        <f t="shared" ref="AZ8:BB8" si="12">AZ4+AZ5+AZ6+AZ7</f>
        <v>22</v>
      </c>
      <c r="BA8" s="5">
        <f t="shared" si="12"/>
        <v>2</v>
      </c>
      <c r="BB8" s="5">
        <f t="shared" si="12"/>
        <v>0</v>
      </c>
      <c r="BC8" s="5">
        <f t="shared" ref="BC8:BE8" si="13">BC4+BC5+BC6+BC7</f>
        <v>63</v>
      </c>
      <c r="BD8" s="5">
        <f t="shared" si="13"/>
        <v>3</v>
      </c>
      <c r="BE8" s="5">
        <f t="shared" si="13"/>
        <v>14</v>
      </c>
    </row>
    <row r="9" spans="12:57" ht="15">
      <c r="L9" s="4" t="s">
        <v>6</v>
      </c>
      <c r="M9" s="9">
        <f>M8+N8+O8</f>
        <v>1499</v>
      </c>
      <c r="N9" s="9"/>
      <c r="O9" s="9"/>
      <c r="P9" s="9">
        <f>P8+Q8+R8</f>
        <v>680</v>
      </c>
      <c r="Q9" s="9"/>
      <c r="R9" s="9"/>
      <c r="S9" s="9">
        <f>S8+T8+U8</f>
        <v>460</v>
      </c>
      <c r="T9" s="9"/>
      <c r="U9" s="9"/>
      <c r="V9" s="9">
        <f>V8+W8+X8</f>
        <v>567</v>
      </c>
      <c r="W9" s="9"/>
      <c r="X9" s="9"/>
      <c r="Y9" s="9">
        <f>Y8+Z8+AA8</f>
        <v>11</v>
      </c>
      <c r="Z9" s="9"/>
      <c r="AA9" s="9"/>
      <c r="AB9" s="13">
        <f>AB8+AC8+AD8</f>
        <v>772</v>
      </c>
      <c r="AC9" s="14"/>
      <c r="AD9" s="15"/>
      <c r="AE9" s="13">
        <f>AE8+AF8+AG8</f>
        <v>79</v>
      </c>
      <c r="AF9" s="14"/>
      <c r="AG9" s="15"/>
      <c r="AH9" s="13">
        <f>AH8+AI8+AJ8</f>
        <v>421</v>
      </c>
      <c r="AI9" s="14"/>
      <c r="AJ9" s="15"/>
      <c r="AK9" s="13">
        <f>AK8+AL8+AM8</f>
        <v>745</v>
      </c>
      <c r="AL9" s="14"/>
      <c r="AM9" s="15"/>
      <c r="AN9" s="13">
        <f>AN8+AO8+AP8</f>
        <v>177</v>
      </c>
      <c r="AO9" s="14"/>
      <c r="AP9" s="15"/>
      <c r="AQ9" s="13">
        <f>AQ8+AR8+AS8</f>
        <v>11</v>
      </c>
      <c r="AR9" s="14"/>
      <c r="AS9" s="15"/>
      <c r="AT9" s="13">
        <f>AT8+AU8+AV8</f>
        <v>292</v>
      </c>
      <c r="AU9" s="14"/>
      <c r="AV9" s="15"/>
      <c r="AW9" s="13">
        <f>AW8+AX8+AY8</f>
        <v>46</v>
      </c>
      <c r="AX9" s="14"/>
      <c r="AY9" s="15"/>
      <c r="AZ9" s="13">
        <f>AZ8+BA8+BB8</f>
        <v>24</v>
      </c>
      <c r="BA9" s="14"/>
      <c r="BB9" s="15"/>
      <c r="BC9" s="13">
        <f>BC8+BD8+BE8</f>
        <v>80</v>
      </c>
      <c r="BD9" s="14"/>
      <c r="BE9" s="15"/>
    </row>
    <row r="11" spans="12:57" ht="15">
      <c r="L11" s="6" t="s">
        <v>0</v>
      </c>
      <c r="M11" s="7" t="s">
        <v>1</v>
      </c>
      <c r="N11" s="8"/>
      <c r="O11" s="8"/>
      <c r="P11" s="7" t="s">
        <v>11</v>
      </c>
      <c r="Q11" s="8"/>
      <c r="R11" s="8"/>
      <c r="S11" s="7" t="s">
        <v>12</v>
      </c>
      <c r="T11" s="8"/>
      <c r="U11" s="8"/>
      <c r="V11" s="7" t="s">
        <v>13</v>
      </c>
      <c r="W11" s="8"/>
      <c r="X11" s="8"/>
      <c r="Y11" s="7" t="s">
        <v>16</v>
      </c>
      <c r="Z11" s="8"/>
      <c r="AA11" s="8"/>
      <c r="AB11" s="10" t="s">
        <v>14</v>
      </c>
      <c r="AC11" s="11"/>
      <c r="AD11" s="12"/>
      <c r="AE11" s="10" t="s">
        <v>15</v>
      </c>
      <c r="AF11" s="11"/>
      <c r="AG11" s="12"/>
      <c r="AH11" s="10" t="s">
        <v>17</v>
      </c>
      <c r="AI11" s="11"/>
      <c r="AJ11" s="12"/>
      <c r="AK11" s="10" t="s">
        <v>18</v>
      </c>
      <c r="AL11" s="11"/>
      <c r="AM11" s="12"/>
      <c r="AN11" s="10" t="s">
        <v>19</v>
      </c>
      <c r="AO11" s="11"/>
      <c r="AP11" s="12"/>
      <c r="AQ11" s="10" t="s">
        <v>20</v>
      </c>
      <c r="AR11" s="11"/>
      <c r="AS11" s="12"/>
      <c r="AT11" s="10" t="s">
        <v>21</v>
      </c>
      <c r="AU11" s="11"/>
      <c r="AV11" s="12"/>
      <c r="AW11" s="10" t="s">
        <v>22</v>
      </c>
      <c r="AX11" s="11"/>
      <c r="AY11" s="12"/>
      <c r="AZ11" s="10" t="s">
        <v>23</v>
      </c>
      <c r="BA11" s="11"/>
      <c r="BB11" s="12"/>
      <c r="BC11" s="10" t="s">
        <v>24</v>
      </c>
      <c r="BD11" s="11"/>
      <c r="BE11" s="12"/>
    </row>
    <row r="12" spans="12:57" ht="15">
      <c r="L12" s="6"/>
      <c r="M12" s="1" t="s">
        <v>2</v>
      </c>
      <c r="N12" s="1" t="s">
        <v>3</v>
      </c>
      <c r="O12" s="1" t="s">
        <v>4</v>
      </c>
      <c r="P12" s="1" t="s">
        <v>2</v>
      </c>
      <c r="Q12" s="1" t="s">
        <v>3</v>
      </c>
      <c r="R12" s="1" t="s">
        <v>4</v>
      </c>
      <c r="S12" s="1" t="s">
        <v>2</v>
      </c>
      <c r="T12" s="1" t="s">
        <v>3</v>
      </c>
      <c r="U12" s="1" t="s">
        <v>4</v>
      </c>
      <c r="V12" s="1" t="s">
        <v>2</v>
      </c>
      <c r="W12" s="1" t="s">
        <v>3</v>
      </c>
      <c r="X12" s="1" t="s">
        <v>4</v>
      </c>
      <c r="Y12" s="1" t="s">
        <v>2</v>
      </c>
      <c r="Z12" s="1" t="s">
        <v>3</v>
      </c>
      <c r="AA12" s="1" t="s">
        <v>4</v>
      </c>
      <c r="AB12" s="1" t="s">
        <v>2</v>
      </c>
      <c r="AC12" s="1" t="s">
        <v>3</v>
      </c>
      <c r="AD12" s="1" t="s">
        <v>4</v>
      </c>
      <c r="AE12" s="1" t="s">
        <v>2</v>
      </c>
      <c r="AF12" s="1" t="s">
        <v>3</v>
      </c>
      <c r="AG12" s="1" t="s">
        <v>4</v>
      </c>
      <c r="AH12" s="1" t="s">
        <v>2</v>
      </c>
      <c r="AI12" s="1" t="s">
        <v>3</v>
      </c>
      <c r="AJ12" s="1" t="s">
        <v>4</v>
      </c>
      <c r="AK12" s="1" t="s">
        <v>2</v>
      </c>
      <c r="AL12" s="1" t="s">
        <v>3</v>
      </c>
      <c r="AM12" s="1" t="s">
        <v>4</v>
      </c>
      <c r="AN12" s="1" t="s">
        <v>2</v>
      </c>
      <c r="AO12" s="1" t="s">
        <v>3</v>
      </c>
      <c r="AP12" s="1" t="s">
        <v>4</v>
      </c>
      <c r="AQ12" s="1" t="s">
        <v>2</v>
      </c>
      <c r="AR12" s="1" t="s">
        <v>3</v>
      </c>
      <c r="AS12" s="1" t="s">
        <v>4</v>
      </c>
      <c r="AT12" s="1" t="s">
        <v>2</v>
      </c>
      <c r="AU12" s="1" t="s">
        <v>3</v>
      </c>
      <c r="AV12" s="1" t="s">
        <v>4</v>
      </c>
      <c r="AW12" s="1" t="s">
        <v>2</v>
      </c>
      <c r="AX12" s="1" t="s">
        <v>3</v>
      </c>
      <c r="AY12" s="1" t="s">
        <v>4</v>
      </c>
      <c r="AZ12" s="1" t="s">
        <v>2</v>
      </c>
      <c r="BA12" s="1" t="s">
        <v>3</v>
      </c>
      <c r="BB12" s="1" t="s">
        <v>4</v>
      </c>
      <c r="BC12" s="1" t="s">
        <v>2</v>
      </c>
      <c r="BD12" s="1" t="s">
        <v>3</v>
      </c>
      <c r="BE12" s="1" t="s">
        <v>4</v>
      </c>
    </row>
    <row r="13" spans="12:57">
      <c r="L13" s="2" t="s">
        <v>25</v>
      </c>
      <c r="M13" s="3">
        <v>166</v>
      </c>
      <c r="N13" s="3">
        <v>8</v>
      </c>
      <c r="O13" s="3">
        <v>2</v>
      </c>
      <c r="P13" s="3">
        <v>114</v>
      </c>
      <c r="Q13" s="3">
        <v>5</v>
      </c>
      <c r="R13" s="3">
        <v>5</v>
      </c>
      <c r="S13" s="3">
        <v>51</v>
      </c>
      <c r="T13" s="3">
        <v>3</v>
      </c>
      <c r="U13" s="3">
        <v>0</v>
      </c>
      <c r="V13" s="3">
        <v>246</v>
      </c>
      <c r="W13" s="3">
        <v>7</v>
      </c>
      <c r="X13" s="3">
        <v>2</v>
      </c>
      <c r="Y13" s="3">
        <v>0</v>
      </c>
      <c r="Z13" s="3">
        <v>0</v>
      </c>
      <c r="AA13" s="3">
        <v>0</v>
      </c>
      <c r="AB13" s="3">
        <v>202</v>
      </c>
      <c r="AC13" s="3">
        <v>9</v>
      </c>
      <c r="AD13" s="3">
        <v>3</v>
      </c>
      <c r="AE13" s="3">
        <v>10</v>
      </c>
      <c r="AF13" s="3">
        <v>0</v>
      </c>
      <c r="AG13" s="3">
        <v>0</v>
      </c>
      <c r="AH13" s="3">
        <v>100</v>
      </c>
      <c r="AI13" s="3">
        <v>5</v>
      </c>
      <c r="AJ13" s="3">
        <v>8</v>
      </c>
      <c r="AK13" s="3">
        <v>160</v>
      </c>
      <c r="AL13" s="3">
        <v>2</v>
      </c>
      <c r="AM13" s="3">
        <v>23</v>
      </c>
      <c r="AN13" s="3">
        <v>85</v>
      </c>
      <c r="AO13" s="3">
        <v>2</v>
      </c>
      <c r="AP13" s="3">
        <v>0</v>
      </c>
      <c r="AQ13" s="3">
        <v>1</v>
      </c>
      <c r="AR13" s="3">
        <v>0</v>
      </c>
      <c r="AS13" s="3">
        <v>1</v>
      </c>
      <c r="AT13" s="3">
        <v>81</v>
      </c>
      <c r="AU13" s="3">
        <v>14</v>
      </c>
      <c r="AV13" s="3">
        <v>1</v>
      </c>
      <c r="AW13" s="3">
        <v>8</v>
      </c>
      <c r="AX13" s="3">
        <v>0</v>
      </c>
      <c r="AY13" s="3">
        <v>1</v>
      </c>
      <c r="AZ13" s="3">
        <v>6</v>
      </c>
      <c r="BA13" s="3">
        <v>0</v>
      </c>
      <c r="BB13" s="3">
        <v>1</v>
      </c>
      <c r="BC13" s="3">
        <v>42</v>
      </c>
      <c r="BD13" s="3">
        <v>4</v>
      </c>
      <c r="BE13" s="3">
        <v>8</v>
      </c>
    </row>
    <row r="14" spans="12:57">
      <c r="L14" s="2" t="s">
        <v>26</v>
      </c>
      <c r="M14" s="3">
        <v>144</v>
      </c>
      <c r="N14" s="3">
        <v>8</v>
      </c>
      <c r="O14" s="3">
        <v>3</v>
      </c>
      <c r="P14" s="3">
        <v>100</v>
      </c>
      <c r="Q14" s="3">
        <v>10</v>
      </c>
      <c r="R14" s="3">
        <v>2</v>
      </c>
      <c r="S14" s="3">
        <v>43</v>
      </c>
      <c r="T14" s="3">
        <v>8</v>
      </c>
      <c r="U14" s="3">
        <v>5</v>
      </c>
      <c r="V14" s="3">
        <v>190</v>
      </c>
      <c r="W14" s="3">
        <v>6</v>
      </c>
      <c r="X14" s="3">
        <v>0</v>
      </c>
      <c r="Y14" s="3">
        <v>0</v>
      </c>
      <c r="Z14" s="3">
        <v>0</v>
      </c>
      <c r="AA14" s="3">
        <v>0</v>
      </c>
      <c r="AB14" s="3">
        <v>173</v>
      </c>
      <c r="AC14" s="3">
        <v>5</v>
      </c>
      <c r="AD14" s="3">
        <v>8</v>
      </c>
      <c r="AE14" s="3">
        <v>14</v>
      </c>
      <c r="AF14" s="3">
        <v>1</v>
      </c>
      <c r="AG14" s="3">
        <v>0</v>
      </c>
      <c r="AH14" s="3">
        <v>116</v>
      </c>
      <c r="AI14" s="3">
        <v>5</v>
      </c>
      <c r="AJ14" s="3">
        <v>6</v>
      </c>
      <c r="AK14" s="3">
        <v>130</v>
      </c>
      <c r="AL14" s="3">
        <v>0</v>
      </c>
      <c r="AM14" s="3">
        <v>28</v>
      </c>
      <c r="AN14" s="3">
        <v>79</v>
      </c>
      <c r="AO14" s="3">
        <v>0</v>
      </c>
      <c r="AP14" s="3">
        <v>1</v>
      </c>
      <c r="AQ14" s="3">
        <v>2</v>
      </c>
      <c r="AR14" s="3">
        <v>0</v>
      </c>
      <c r="AS14" s="3">
        <v>0</v>
      </c>
      <c r="AT14" s="3">
        <v>67</v>
      </c>
      <c r="AU14" s="3">
        <v>0</v>
      </c>
      <c r="AV14" s="3">
        <v>8</v>
      </c>
      <c r="AW14" s="3">
        <v>19</v>
      </c>
      <c r="AX14" s="3">
        <v>0</v>
      </c>
      <c r="AY14" s="3">
        <v>7</v>
      </c>
      <c r="AZ14" s="3">
        <v>7</v>
      </c>
      <c r="BA14" s="3">
        <v>0</v>
      </c>
      <c r="BB14" s="3">
        <v>1</v>
      </c>
      <c r="BC14" s="3">
        <v>65</v>
      </c>
      <c r="BD14" s="3">
        <v>0</v>
      </c>
      <c r="BE14" s="3">
        <v>11</v>
      </c>
    </row>
    <row r="15" spans="12:57">
      <c r="L15" s="2" t="s">
        <v>27</v>
      </c>
      <c r="M15" s="3">
        <v>197</v>
      </c>
      <c r="N15" s="3">
        <v>8</v>
      </c>
      <c r="O15" s="3">
        <v>7</v>
      </c>
      <c r="P15" s="3">
        <v>0</v>
      </c>
      <c r="Q15" s="3">
        <v>0</v>
      </c>
      <c r="R15" s="3">
        <v>0</v>
      </c>
      <c r="S15" s="3">
        <v>96</v>
      </c>
      <c r="T15" s="3">
        <v>6</v>
      </c>
      <c r="U15" s="3">
        <v>2</v>
      </c>
      <c r="V15" s="3">
        <v>270</v>
      </c>
      <c r="W15" s="3">
        <v>4</v>
      </c>
      <c r="X15" s="3">
        <v>1</v>
      </c>
      <c r="Y15" s="3">
        <v>3</v>
      </c>
      <c r="Z15" s="3">
        <v>0</v>
      </c>
      <c r="AA15" s="3">
        <v>0</v>
      </c>
      <c r="AB15" s="3">
        <v>249</v>
      </c>
      <c r="AC15" s="3">
        <v>3</v>
      </c>
      <c r="AD15" s="3">
        <v>7</v>
      </c>
      <c r="AE15" s="3">
        <v>6</v>
      </c>
      <c r="AF15" s="3">
        <v>0</v>
      </c>
      <c r="AG15" s="3">
        <v>0</v>
      </c>
      <c r="AH15" s="3">
        <v>128</v>
      </c>
      <c r="AI15" s="3">
        <v>7</v>
      </c>
      <c r="AJ15" s="3">
        <v>14</v>
      </c>
      <c r="AK15" s="3">
        <v>113</v>
      </c>
      <c r="AL15" s="3">
        <v>6</v>
      </c>
      <c r="AM15" s="3">
        <v>24</v>
      </c>
      <c r="AN15" s="3">
        <v>57</v>
      </c>
      <c r="AO15" s="3">
        <v>4</v>
      </c>
      <c r="AP15" s="3">
        <v>2</v>
      </c>
      <c r="AQ15" s="3">
        <v>3</v>
      </c>
      <c r="AR15" s="3">
        <v>0</v>
      </c>
      <c r="AS15" s="3">
        <v>2</v>
      </c>
      <c r="AT15" s="3">
        <v>86</v>
      </c>
      <c r="AU15" s="3">
        <v>3</v>
      </c>
      <c r="AV15" s="3">
        <v>3</v>
      </c>
      <c r="AW15" s="3">
        <v>8</v>
      </c>
      <c r="AX15" s="3">
        <v>0</v>
      </c>
      <c r="AY15" s="3">
        <v>4</v>
      </c>
      <c r="AZ15" s="3">
        <v>11</v>
      </c>
      <c r="BA15" s="3">
        <v>0</v>
      </c>
      <c r="BB15" s="3">
        <v>0</v>
      </c>
      <c r="BC15" s="3">
        <v>68</v>
      </c>
      <c r="BD15" s="3">
        <v>1</v>
      </c>
      <c r="BE15" s="3">
        <v>5</v>
      </c>
    </row>
    <row r="16" spans="12:57">
      <c r="L16" s="2" t="s">
        <v>28</v>
      </c>
      <c r="M16" s="3">
        <v>165</v>
      </c>
      <c r="N16" s="3">
        <v>7</v>
      </c>
      <c r="O16" s="3">
        <v>8</v>
      </c>
      <c r="P16" s="3">
        <v>0</v>
      </c>
      <c r="Q16" s="3">
        <v>0</v>
      </c>
      <c r="R16" s="3">
        <v>0</v>
      </c>
      <c r="S16" s="3">
        <v>47</v>
      </c>
      <c r="T16" s="3">
        <v>1</v>
      </c>
      <c r="U16" s="3">
        <v>0</v>
      </c>
      <c r="V16" s="3">
        <v>202</v>
      </c>
      <c r="W16" s="3">
        <v>1</v>
      </c>
      <c r="X16" s="3">
        <v>0</v>
      </c>
      <c r="Y16" s="3">
        <v>3</v>
      </c>
      <c r="Z16" s="3">
        <v>0</v>
      </c>
      <c r="AA16" s="3">
        <v>0</v>
      </c>
      <c r="AB16" s="3">
        <v>266</v>
      </c>
      <c r="AC16" s="3">
        <v>2</v>
      </c>
      <c r="AD16" s="3">
        <v>7</v>
      </c>
      <c r="AE16" s="3">
        <v>6</v>
      </c>
      <c r="AF16" s="3">
        <v>0</v>
      </c>
      <c r="AG16" s="3">
        <v>2</v>
      </c>
      <c r="AH16" s="3">
        <v>155</v>
      </c>
      <c r="AI16" s="3">
        <v>7</v>
      </c>
      <c r="AJ16" s="3">
        <v>9</v>
      </c>
      <c r="AK16" s="3">
        <v>146</v>
      </c>
      <c r="AL16" s="3">
        <v>8</v>
      </c>
      <c r="AM16" s="3">
        <v>25</v>
      </c>
      <c r="AN16" s="3">
        <v>50</v>
      </c>
      <c r="AO16" s="3">
        <v>3</v>
      </c>
      <c r="AP16" s="3">
        <v>1</v>
      </c>
      <c r="AQ16" s="3">
        <v>3</v>
      </c>
      <c r="AR16" s="3">
        <v>0</v>
      </c>
      <c r="AS16" s="3">
        <v>2</v>
      </c>
      <c r="AT16" s="3">
        <v>91</v>
      </c>
      <c r="AU16" s="3">
        <v>5</v>
      </c>
      <c r="AV16" s="3">
        <v>4</v>
      </c>
      <c r="AW16" s="3">
        <v>21</v>
      </c>
      <c r="AX16" s="3">
        <v>1</v>
      </c>
      <c r="AY16" s="3">
        <v>5</v>
      </c>
      <c r="AZ16" s="3">
        <v>8</v>
      </c>
      <c r="BA16" s="3">
        <v>0</v>
      </c>
      <c r="BB16" s="3">
        <v>1</v>
      </c>
      <c r="BC16" s="3">
        <v>38</v>
      </c>
      <c r="BD16" s="3">
        <v>0</v>
      </c>
      <c r="BE16" s="3">
        <v>8</v>
      </c>
    </row>
    <row r="17" spans="12:57" ht="15">
      <c r="L17" s="4" t="s">
        <v>5</v>
      </c>
      <c r="M17" s="5">
        <f t="shared" ref="M17:BE17" si="14">M13+M14+M15+M16</f>
        <v>672</v>
      </c>
      <c r="N17" s="5">
        <f t="shared" si="14"/>
        <v>31</v>
      </c>
      <c r="O17" s="5">
        <f t="shared" si="14"/>
        <v>20</v>
      </c>
      <c r="P17" s="5">
        <f t="shared" si="14"/>
        <v>214</v>
      </c>
      <c r="Q17" s="5">
        <f t="shared" si="14"/>
        <v>15</v>
      </c>
      <c r="R17" s="5">
        <f t="shared" si="14"/>
        <v>7</v>
      </c>
      <c r="S17" s="5">
        <f t="shared" si="14"/>
        <v>237</v>
      </c>
      <c r="T17" s="5">
        <f t="shared" si="14"/>
        <v>18</v>
      </c>
      <c r="U17" s="5">
        <f t="shared" si="14"/>
        <v>7</v>
      </c>
      <c r="V17" s="5">
        <f t="shared" si="14"/>
        <v>908</v>
      </c>
      <c r="W17" s="5">
        <f t="shared" si="14"/>
        <v>18</v>
      </c>
      <c r="X17" s="5">
        <f t="shared" si="14"/>
        <v>3</v>
      </c>
      <c r="Y17" s="5">
        <f t="shared" si="14"/>
        <v>6</v>
      </c>
      <c r="Z17" s="5">
        <f t="shared" si="14"/>
        <v>0</v>
      </c>
      <c r="AA17" s="5">
        <f t="shared" si="14"/>
        <v>0</v>
      </c>
      <c r="AB17" s="5">
        <f t="shared" si="14"/>
        <v>890</v>
      </c>
      <c r="AC17" s="5">
        <f t="shared" si="14"/>
        <v>19</v>
      </c>
      <c r="AD17" s="5">
        <f t="shared" si="14"/>
        <v>25</v>
      </c>
      <c r="AE17" s="5">
        <f t="shared" si="14"/>
        <v>36</v>
      </c>
      <c r="AF17" s="5">
        <f t="shared" si="14"/>
        <v>1</v>
      </c>
      <c r="AG17" s="5">
        <f t="shared" si="14"/>
        <v>2</v>
      </c>
      <c r="AH17" s="5">
        <f t="shared" si="14"/>
        <v>499</v>
      </c>
      <c r="AI17" s="5">
        <f t="shared" si="14"/>
        <v>24</v>
      </c>
      <c r="AJ17" s="5">
        <f t="shared" si="14"/>
        <v>37</v>
      </c>
      <c r="AK17" s="5">
        <f t="shared" si="14"/>
        <v>549</v>
      </c>
      <c r="AL17" s="5">
        <f t="shared" si="14"/>
        <v>16</v>
      </c>
      <c r="AM17" s="5">
        <f t="shared" si="14"/>
        <v>100</v>
      </c>
      <c r="AN17" s="5">
        <f t="shared" si="14"/>
        <v>271</v>
      </c>
      <c r="AO17" s="5">
        <f t="shared" si="14"/>
        <v>9</v>
      </c>
      <c r="AP17" s="5">
        <f t="shared" si="14"/>
        <v>4</v>
      </c>
      <c r="AQ17" s="5">
        <f t="shared" si="14"/>
        <v>9</v>
      </c>
      <c r="AR17" s="5">
        <f t="shared" si="14"/>
        <v>0</v>
      </c>
      <c r="AS17" s="5">
        <f t="shared" si="14"/>
        <v>5</v>
      </c>
      <c r="AT17" s="5">
        <f t="shared" si="14"/>
        <v>325</v>
      </c>
      <c r="AU17" s="5">
        <f t="shared" si="14"/>
        <v>22</v>
      </c>
      <c r="AV17" s="5">
        <f t="shared" si="14"/>
        <v>16</v>
      </c>
      <c r="AW17" s="5">
        <f t="shared" si="14"/>
        <v>56</v>
      </c>
      <c r="AX17" s="5">
        <f t="shared" si="14"/>
        <v>1</v>
      </c>
      <c r="AY17" s="5">
        <f t="shared" si="14"/>
        <v>17</v>
      </c>
      <c r="AZ17" s="5">
        <f t="shared" si="14"/>
        <v>32</v>
      </c>
      <c r="BA17" s="5">
        <f t="shared" si="14"/>
        <v>0</v>
      </c>
      <c r="BB17" s="5">
        <f t="shared" si="14"/>
        <v>3</v>
      </c>
      <c r="BC17" s="5">
        <f t="shared" si="14"/>
        <v>213</v>
      </c>
      <c r="BD17" s="5">
        <f t="shared" si="14"/>
        <v>5</v>
      </c>
      <c r="BE17" s="5">
        <f t="shared" si="14"/>
        <v>32</v>
      </c>
    </row>
    <row r="18" spans="12:57" ht="15">
      <c r="L18" s="4" t="s">
        <v>6</v>
      </c>
      <c r="M18" s="9">
        <f>M17+N17+O17</f>
        <v>723</v>
      </c>
      <c r="N18" s="9"/>
      <c r="O18" s="9"/>
      <c r="P18" s="9">
        <f>P17+Q17+R17</f>
        <v>236</v>
      </c>
      <c r="Q18" s="9"/>
      <c r="R18" s="9"/>
      <c r="S18" s="9">
        <f>S17+T17+U17</f>
        <v>262</v>
      </c>
      <c r="T18" s="9"/>
      <c r="U18" s="9"/>
      <c r="V18" s="9">
        <f>V17+W17+X17</f>
        <v>929</v>
      </c>
      <c r="W18" s="9"/>
      <c r="X18" s="9"/>
      <c r="Y18" s="9">
        <f>Y17+Z17+AA17</f>
        <v>6</v>
      </c>
      <c r="Z18" s="9"/>
      <c r="AA18" s="9"/>
      <c r="AB18" s="13">
        <f>AB17+AC17+AD17</f>
        <v>934</v>
      </c>
      <c r="AC18" s="14"/>
      <c r="AD18" s="15"/>
      <c r="AE18" s="13">
        <f>AE17+AF17+AG17</f>
        <v>39</v>
      </c>
      <c r="AF18" s="14"/>
      <c r="AG18" s="15"/>
      <c r="AH18" s="13">
        <f>AH17+AI17+AJ17</f>
        <v>560</v>
      </c>
      <c r="AI18" s="14"/>
      <c r="AJ18" s="15"/>
      <c r="AK18" s="13">
        <f>AK17+AL17+AM17</f>
        <v>665</v>
      </c>
      <c r="AL18" s="14"/>
      <c r="AM18" s="15"/>
      <c r="AN18" s="13">
        <f>AN17+AO17+AP17</f>
        <v>284</v>
      </c>
      <c r="AO18" s="14"/>
      <c r="AP18" s="15"/>
      <c r="AQ18" s="13">
        <f>AQ17+AR17+AS17</f>
        <v>14</v>
      </c>
      <c r="AR18" s="14"/>
      <c r="AS18" s="15"/>
      <c r="AT18" s="13">
        <f>AT17+AU17+AV17</f>
        <v>363</v>
      </c>
      <c r="AU18" s="14"/>
      <c r="AV18" s="15"/>
      <c r="AW18" s="13">
        <f>AW17+AX17+AY17</f>
        <v>74</v>
      </c>
      <c r="AX18" s="14"/>
      <c r="AY18" s="15"/>
      <c r="AZ18" s="13">
        <f>AZ17+BA17+BB17</f>
        <v>35</v>
      </c>
      <c r="BA18" s="14"/>
      <c r="BB18" s="15"/>
      <c r="BC18" s="13">
        <f>BC17+BD17+BE17</f>
        <v>250</v>
      </c>
      <c r="BD18" s="14"/>
      <c r="BE18" s="15"/>
    </row>
  </sheetData>
  <mergeCells count="62">
    <mergeCell ref="BC11:BE11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AN11:AP11"/>
    <mergeCell ref="AQ11:AS11"/>
    <mergeCell ref="AT11:AV11"/>
    <mergeCell ref="AW11:AY11"/>
    <mergeCell ref="AZ11:BB11"/>
    <mergeCell ref="Y11:AA11"/>
    <mergeCell ref="AB11:AD11"/>
    <mergeCell ref="AE11:AG11"/>
    <mergeCell ref="AH11:AJ11"/>
    <mergeCell ref="AK11:AM11"/>
    <mergeCell ref="L11:L12"/>
    <mergeCell ref="M11:O11"/>
    <mergeCell ref="P11:R11"/>
    <mergeCell ref="S11:U11"/>
    <mergeCell ref="V11:X11"/>
    <mergeCell ref="AZ2:BB2"/>
    <mergeCell ref="AZ9:BB9"/>
    <mergeCell ref="BC2:BE2"/>
    <mergeCell ref="BC9:BE9"/>
    <mergeCell ref="AQ2:AS2"/>
    <mergeCell ref="AQ9:AS9"/>
    <mergeCell ref="AT2:AV2"/>
    <mergeCell ref="AT9:AV9"/>
    <mergeCell ref="AW2:AY2"/>
    <mergeCell ref="AW9:AY9"/>
    <mergeCell ref="S2:U2"/>
    <mergeCell ref="S9:U9"/>
    <mergeCell ref="AK2:AM2"/>
    <mergeCell ref="AK9:AM9"/>
    <mergeCell ref="AN2:AP2"/>
    <mergeCell ref="AN9:AP9"/>
    <mergeCell ref="V2:X2"/>
    <mergeCell ref="V9:X9"/>
    <mergeCell ref="Y2:AA2"/>
    <mergeCell ref="Y9:AA9"/>
    <mergeCell ref="AB2:AD2"/>
    <mergeCell ref="AE2:AG2"/>
    <mergeCell ref="AB9:AD9"/>
    <mergeCell ref="AE9:AG9"/>
    <mergeCell ref="AH2:AJ2"/>
    <mergeCell ref="AH9:AJ9"/>
    <mergeCell ref="L2:L3"/>
    <mergeCell ref="M2:O2"/>
    <mergeCell ref="M9:O9"/>
    <mergeCell ref="P2:R2"/>
    <mergeCell ref="P9:R9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DEC-479F-4074-8D89-9F0A41C0BBB4}">
  <dimension ref="A1"/>
  <sheetViews>
    <sheetView workbookViewId="0">
      <selection activeCell="C8" sqref="C8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Reyes</dc:creator>
  <cp:lastModifiedBy>Jose Osiris Vidana Bencomo</cp:lastModifiedBy>
  <dcterms:created xsi:type="dcterms:W3CDTF">2025-02-26T15:52:09Z</dcterms:created>
  <dcterms:modified xsi:type="dcterms:W3CDTF">2025-03-03T23:15:31Z</dcterms:modified>
</cp:coreProperties>
</file>