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 Ingenieria\Desktop\Aforos Altozano\"/>
    </mc:Choice>
  </mc:AlternateContent>
  <xr:revisionPtr revIDLastSave="0" documentId="13_ncr:1_{9D94DFF3-2B42-4BC5-A1A4-7A4F79ACCBC4}" xr6:coauthVersionLast="36" xr6:coauthVersionMax="36" xr10:uidLastSave="{00000000-0000-0000-0000-000000000000}"/>
  <bookViews>
    <workbookView xWindow="0" yWindow="0" windowWidth="17970" windowHeight="5565" xr2:uid="{58E8F4D7-0887-4E57-8047-C03958F430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8" i="1" l="1"/>
  <c r="AI18" i="1"/>
  <c r="AH18" i="1"/>
  <c r="AG18" i="1"/>
  <c r="AF18" i="1"/>
  <c r="AE18" i="1"/>
  <c r="AD18" i="1"/>
  <c r="AC18" i="1"/>
  <c r="AB18" i="1"/>
  <c r="AB19" i="1" s="1"/>
  <c r="AA18" i="1"/>
  <c r="Z18" i="1"/>
  <c r="Y18" i="1"/>
  <c r="X18" i="1"/>
  <c r="W18" i="1"/>
  <c r="V18" i="1"/>
  <c r="V19" i="1" s="1"/>
  <c r="U18" i="1"/>
  <c r="S18" i="1"/>
  <c r="S19" i="1" s="1"/>
  <c r="R18" i="1"/>
  <c r="Q18" i="1"/>
  <c r="P18" i="1"/>
  <c r="P19" i="1" s="1"/>
  <c r="O18" i="1"/>
  <c r="N18" i="1"/>
  <c r="M18" i="1"/>
  <c r="AE19" i="1" l="1"/>
  <c r="Y19" i="1"/>
  <c r="M19" i="1"/>
  <c r="AH19" i="1"/>
  <c r="AJ8" i="1"/>
  <c r="AI8" i="1"/>
  <c r="AH8" i="1"/>
  <c r="AH9" i="1" l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S8" i="1"/>
  <c r="S9" i="1" s="1"/>
  <c r="R8" i="1"/>
  <c r="Q8" i="1"/>
  <c r="P8" i="1"/>
  <c r="P9" i="1" s="1"/>
  <c r="O8" i="1"/>
  <c r="N8" i="1"/>
  <c r="M8" i="1"/>
  <c r="AE9" i="1" l="1"/>
  <c r="AB9" i="1"/>
  <c r="Y9" i="1"/>
  <c r="V9" i="1"/>
  <c r="M9" i="1"/>
</calcChain>
</file>

<file path=xl/sharedStrings.xml><?xml version="1.0" encoding="utf-8"?>
<sst xmlns="http://schemas.openxmlformats.org/spreadsheetml/2006/main" count="78" uniqueCount="22">
  <si>
    <t>Hr/Mov</t>
  </si>
  <si>
    <t>1_2</t>
  </si>
  <si>
    <t>1_3</t>
  </si>
  <si>
    <t>2_1</t>
  </si>
  <si>
    <t>2_3</t>
  </si>
  <si>
    <t>A</t>
  </si>
  <si>
    <t>B</t>
  </si>
  <si>
    <t>C</t>
  </si>
  <si>
    <t>7:00 AM - 7:15 AM</t>
  </si>
  <si>
    <t>7:15 AM - 7:30 AM</t>
  </si>
  <si>
    <t>7:30 AM - 7:45 AM</t>
  </si>
  <si>
    <t>7:45 AM - 8:00 AM</t>
  </si>
  <si>
    <t>TOTAL</t>
  </si>
  <si>
    <t>TOTALES</t>
  </si>
  <si>
    <t>2_2</t>
  </si>
  <si>
    <t>3_1</t>
  </si>
  <si>
    <t>3_2</t>
  </si>
  <si>
    <t>3_3</t>
  </si>
  <si>
    <t>4:45 PM - 5:00 PM</t>
  </si>
  <si>
    <t>5:00 PM - 5:15 PM</t>
  </si>
  <si>
    <t>5:15 PM - 5:30 PM</t>
  </si>
  <si>
    <t>5:30 PM - 5:45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</si>
</sst>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19050</xdr:rowOff>
    </xdr:from>
    <xdr:to>
      <xdr:col>9</xdr:col>
      <xdr:colOff>739997</xdr:colOff>
      <xdr:row>24</xdr:row>
      <xdr:rowOff>105668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7EA763-28C0-43CE-8BE4-4C1D35F16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09550"/>
          <a:ext cx="7559897" cy="4468118"/>
        </a:xfrm>
        <a:prstGeom prst="rect">
          <a:avLst/>
        </a:prstGeom>
      </xdr:spPr>
    </xdr:pic>
    <xdr:clientData/>
  </xdr:twoCellAnchor>
  <xdr:twoCellAnchor>
    <xdr:from>
      <xdr:col>6</xdr:col>
      <xdr:colOff>666750</xdr:colOff>
      <xdr:row>21</xdr:row>
      <xdr:rowOff>38100</xdr:rowOff>
    </xdr:from>
    <xdr:to>
      <xdr:col>7</xdr:col>
      <xdr:colOff>142875</xdr:colOff>
      <xdr:row>22</xdr:row>
      <xdr:rowOff>106227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2D0C7C8-9347-44B1-BEEA-30C12D2B9F80}"/>
            </a:ext>
          </a:extLst>
        </xdr:cNvPr>
        <xdr:cNvSpPr/>
      </xdr:nvSpPr>
      <xdr:spPr>
        <a:xfrm>
          <a:off x="5238750" y="4038600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1</a:t>
          </a:r>
        </a:p>
      </xdr:txBody>
    </xdr:sp>
    <xdr:clientData/>
  </xdr:twoCellAnchor>
  <xdr:twoCellAnchor>
    <xdr:from>
      <xdr:col>2</xdr:col>
      <xdr:colOff>676275</xdr:colOff>
      <xdr:row>1</xdr:row>
      <xdr:rowOff>28575</xdr:rowOff>
    </xdr:from>
    <xdr:to>
      <xdr:col>3</xdr:col>
      <xdr:colOff>152400</xdr:colOff>
      <xdr:row>2</xdr:row>
      <xdr:rowOff>96702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E97E929-91D6-4B26-897C-177961AE5CA7}"/>
            </a:ext>
          </a:extLst>
        </xdr:cNvPr>
        <xdr:cNvSpPr/>
      </xdr:nvSpPr>
      <xdr:spPr>
        <a:xfrm>
          <a:off x="2200275" y="219075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2</a:t>
          </a:r>
        </a:p>
      </xdr:txBody>
    </xdr:sp>
    <xdr:clientData/>
  </xdr:twoCellAnchor>
  <xdr:twoCellAnchor>
    <xdr:from>
      <xdr:col>1</xdr:col>
      <xdr:colOff>704850</xdr:colOff>
      <xdr:row>22</xdr:row>
      <xdr:rowOff>180975</xdr:rowOff>
    </xdr:from>
    <xdr:to>
      <xdr:col>2</xdr:col>
      <xdr:colOff>180975</xdr:colOff>
      <xdr:row>24</xdr:row>
      <xdr:rowOff>58602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56381077-1F3E-4169-BAEF-3BB5705E0BAE}"/>
            </a:ext>
          </a:extLst>
        </xdr:cNvPr>
        <xdr:cNvSpPr/>
      </xdr:nvSpPr>
      <xdr:spPr>
        <a:xfrm>
          <a:off x="1466850" y="4371975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3</a:t>
          </a:r>
        </a:p>
      </xdr:txBody>
    </xdr:sp>
    <xdr:clientData/>
  </xdr:twoCellAnchor>
  <xdr:twoCellAnchor>
    <xdr:from>
      <xdr:col>3</xdr:col>
      <xdr:colOff>190500</xdr:colOff>
      <xdr:row>2</xdr:row>
      <xdr:rowOff>76200</xdr:rowOff>
    </xdr:from>
    <xdr:to>
      <xdr:col>6</xdr:col>
      <xdr:colOff>619125</xdr:colOff>
      <xdr:row>20</xdr:row>
      <xdr:rowOff>114300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6E1CE9A-1488-46EE-9C59-891694DA4494}"/>
            </a:ext>
          </a:extLst>
        </xdr:cNvPr>
        <xdr:cNvCxnSpPr>
          <a:cxnSpLocks/>
        </xdr:cNvCxnSpPr>
      </xdr:nvCxnSpPr>
      <xdr:spPr>
        <a:xfrm flipH="1" flipV="1">
          <a:off x="2476500" y="457200"/>
          <a:ext cx="2714625" cy="3467100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295277</xdr:colOff>
      <xdr:row>11</xdr:row>
      <xdr:rowOff>123825</xdr:rowOff>
    </xdr:from>
    <xdr:to>
      <xdr:col>5</xdr:col>
      <xdr:colOff>163440</xdr:colOff>
      <xdr:row>16</xdr:row>
      <xdr:rowOff>32127</xdr:rowOff>
    </xdr:to>
    <xdr:sp macro="" textlink="">
      <xdr:nvSpPr>
        <xdr:cNvPr id="10" name="Arco 9">
          <a:extLst>
            <a:ext uri="{FF2B5EF4-FFF2-40B4-BE49-F238E27FC236}">
              <a16:creationId xmlns:a16="http://schemas.microsoft.com/office/drawing/2014/main" id="{A7D47796-002C-42F0-A1B4-7C4FC7292164}"/>
            </a:ext>
          </a:extLst>
        </xdr:cNvPr>
        <xdr:cNvSpPr/>
      </xdr:nvSpPr>
      <xdr:spPr>
        <a:xfrm rot="18279264">
          <a:off x="3227958" y="2334644"/>
          <a:ext cx="860802" cy="630163"/>
        </a:xfrm>
        <a:prstGeom prst="arc">
          <a:avLst>
            <a:gd name="adj1" fmla="val 15426397"/>
            <a:gd name="adj2" fmla="val 579988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723900</xdr:colOff>
      <xdr:row>13</xdr:row>
      <xdr:rowOff>55789</xdr:rowOff>
    </xdr:from>
    <xdr:to>
      <xdr:col>4</xdr:col>
      <xdr:colOff>310244</xdr:colOff>
      <xdr:row>21</xdr:row>
      <xdr:rowOff>19050</xdr:rowOff>
    </xdr:to>
    <xdr:sp macro="" textlink="">
      <xdr:nvSpPr>
        <xdr:cNvPr id="17" name="Forma libre: forma 16">
          <a:extLst>
            <a:ext uri="{FF2B5EF4-FFF2-40B4-BE49-F238E27FC236}">
              <a16:creationId xmlns:a16="http://schemas.microsoft.com/office/drawing/2014/main" id="{E5CB6FCC-A2A0-4EE2-A2BD-DBE810DAF95B}"/>
            </a:ext>
          </a:extLst>
        </xdr:cNvPr>
        <xdr:cNvSpPr/>
      </xdr:nvSpPr>
      <xdr:spPr>
        <a:xfrm>
          <a:off x="2247900" y="2532289"/>
          <a:ext cx="1110344" cy="1487261"/>
        </a:xfrm>
        <a:custGeom>
          <a:avLst/>
          <a:gdLst>
            <a:gd name="connsiteX0" fmla="*/ 1210565 w 1210565"/>
            <a:gd name="connsiteY0" fmla="*/ 0 h 1552575"/>
            <a:gd name="connsiteX1" fmla="*/ 1058165 w 1210565"/>
            <a:gd name="connsiteY1" fmla="*/ 457200 h 1552575"/>
            <a:gd name="connsiteX2" fmla="*/ 867665 w 1210565"/>
            <a:gd name="connsiteY2" fmla="*/ 847725 h 1552575"/>
            <a:gd name="connsiteX3" fmla="*/ 581915 w 1210565"/>
            <a:gd name="connsiteY3" fmla="*/ 1143000 h 1552575"/>
            <a:gd name="connsiteX4" fmla="*/ 890 w 1210565"/>
            <a:gd name="connsiteY4" fmla="*/ 1552575 h 1552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10565" h="1552575">
              <a:moveTo>
                <a:pt x="1210565" y="0"/>
              </a:moveTo>
              <a:cubicBezTo>
                <a:pt x="1162940" y="157956"/>
                <a:pt x="1115315" y="315913"/>
                <a:pt x="1058165" y="457200"/>
              </a:cubicBezTo>
              <a:cubicBezTo>
                <a:pt x="1001015" y="598488"/>
                <a:pt x="947040" y="733425"/>
                <a:pt x="867665" y="847725"/>
              </a:cubicBezTo>
              <a:cubicBezTo>
                <a:pt x="788290" y="962025"/>
                <a:pt x="726377" y="1025525"/>
                <a:pt x="581915" y="1143000"/>
              </a:cubicBezTo>
              <a:cubicBezTo>
                <a:pt x="437453" y="1260475"/>
                <a:pt x="-22922" y="1516063"/>
                <a:pt x="890" y="1552575"/>
              </a:cubicBezTo>
            </a:path>
          </a:pathLst>
        </a:cu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314325</xdr:colOff>
      <xdr:row>20</xdr:row>
      <xdr:rowOff>152400</xdr:rowOff>
    </xdr:from>
    <xdr:to>
      <xdr:col>3</xdr:col>
      <xdr:colOff>19050</xdr:colOff>
      <xdr:row>22</xdr:row>
      <xdr:rowOff>85726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68579655-95C3-4CD1-8765-792BEE115D9A}"/>
            </a:ext>
          </a:extLst>
        </xdr:cNvPr>
        <xdr:cNvCxnSpPr>
          <a:cxnSpLocks/>
        </xdr:cNvCxnSpPr>
      </xdr:nvCxnSpPr>
      <xdr:spPr>
        <a:xfrm flipH="1">
          <a:off x="1838325" y="3962400"/>
          <a:ext cx="466725" cy="314326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692853</xdr:colOff>
      <xdr:row>16</xdr:row>
      <xdr:rowOff>161192</xdr:rowOff>
    </xdr:from>
    <xdr:to>
      <xdr:col>6</xdr:col>
      <xdr:colOff>591741</xdr:colOff>
      <xdr:row>21</xdr:row>
      <xdr:rowOff>19050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2D755E05-90F4-4015-AC74-C8875473E16E}"/>
            </a:ext>
          </a:extLst>
        </xdr:cNvPr>
        <xdr:cNvCxnSpPr/>
      </xdr:nvCxnSpPr>
      <xdr:spPr>
        <a:xfrm>
          <a:off x="4502853" y="3209192"/>
          <a:ext cx="660888" cy="810358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7</xdr:row>
      <xdr:rowOff>114300</xdr:rowOff>
    </xdr:from>
    <xdr:to>
      <xdr:col>4</xdr:col>
      <xdr:colOff>296321</xdr:colOff>
      <xdr:row>20</xdr:row>
      <xdr:rowOff>0</xdr:rowOff>
    </xdr:to>
    <xdr:sp macro="" textlink="">
      <xdr:nvSpPr>
        <xdr:cNvPr id="13" name="Forma libre: forma 12">
          <a:extLst>
            <a:ext uri="{FF2B5EF4-FFF2-40B4-BE49-F238E27FC236}">
              <a16:creationId xmlns:a16="http://schemas.microsoft.com/office/drawing/2014/main" id="{B02EEDAA-9C15-4023-9455-F847E5802D46}"/>
            </a:ext>
          </a:extLst>
        </xdr:cNvPr>
        <xdr:cNvSpPr/>
      </xdr:nvSpPr>
      <xdr:spPr>
        <a:xfrm>
          <a:off x="2457450" y="1447800"/>
          <a:ext cx="886871" cy="2362200"/>
        </a:xfrm>
        <a:custGeom>
          <a:avLst/>
          <a:gdLst>
            <a:gd name="connsiteX0" fmla="*/ 676275 w 886871"/>
            <a:gd name="connsiteY0" fmla="*/ 0 h 2362200"/>
            <a:gd name="connsiteX1" fmla="*/ 885825 w 886871"/>
            <a:gd name="connsiteY1" fmla="*/ 704850 h 2362200"/>
            <a:gd name="connsiteX2" fmla="*/ 742950 w 886871"/>
            <a:gd name="connsiteY2" fmla="*/ 1495425 h 2362200"/>
            <a:gd name="connsiteX3" fmla="*/ 438150 w 886871"/>
            <a:gd name="connsiteY3" fmla="*/ 2019300 h 2362200"/>
            <a:gd name="connsiteX4" fmla="*/ 0 w 886871"/>
            <a:gd name="connsiteY4" fmla="*/ 2362200 h 2362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86871" h="2362200">
              <a:moveTo>
                <a:pt x="676275" y="0"/>
              </a:moveTo>
              <a:cubicBezTo>
                <a:pt x="775494" y="227806"/>
                <a:pt x="874713" y="455613"/>
                <a:pt x="885825" y="704850"/>
              </a:cubicBezTo>
              <a:cubicBezTo>
                <a:pt x="896937" y="954087"/>
                <a:pt x="817562" y="1276350"/>
                <a:pt x="742950" y="1495425"/>
              </a:cubicBezTo>
              <a:cubicBezTo>
                <a:pt x="668338" y="1714500"/>
                <a:pt x="561975" y="1874838"/>
                <a:pt x="438150" y="2019300"/>
              </a:cubicBezTo>
              <a:cubicBezTo>
                <a:pt x="314325" y="2163762"/>
                <a:pt x="157162" y="2262981"/>
                <a:pt x="0" y="2362200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142875</xdr:colOff>
      <xdr:row>20</xdr:row>
      <xdr:rowOff>0</xdr:rowOff>
    </xdr:from>
    <xdr:to>
      <xdr:col>3</xdr:col>
      <xdr:colOff>171451</xdr:colOff>
      <xdr:row>22</xdr:row>
      <xdr:rowOff>152400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A68A260-474A-4251-BD00-3383A6681971}"/>
            </a:ext>
          </a:extLst>
        </xdr:cNvPr>
        <xdr:cNvCxnSpPr>
          <a:cxnSpLocks/>
        </xdr:cNvCxnSpPr>
      </xdr:nvCxnSpPr>
      <xdr:spPr>
        <a:xfrm flipH="1">
          <a:off x="1666875" y="3810000"/>
          <a:ext cx="790576" cy="533400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233866</xdr:colOff>
      <xdr:row>13</xdr:row>
      <xdr:rowOff>161925</xdr:rowOff>
    </xdr:from>
    <xdr:to>
      <xdr:col>4</xdr:col>
      <xdr:colOff>752475</xdr:colOff>
      <xdr:row>17</xdr:row>
      <xdr:rowOff>22250</xdr:rowOff>
    </xdr:to>
    <xdr:sp macro="" textlink="">
      <xdr:nvSpPr>
        <xdr:cNvPr id="16" name="Forma libre: forma 15">
          <a:extLst>
            <a:ext uri="{FF2B5EF4-FFF2-40B4-BE49-F238E27FC236}">
              <a16:creationId xmlns:a16="http://schemas.microsoft.com/office/drawing/2014/main" id="{F5993427-3AC3-4673-9439-0531BDD23EC5}"/>
            </a:ext>
          </a:extLst>
        </xdr:cNvPr>
        <xdr:cNvSpPr/>
      </xdr:nvSpPr>
      <xdr:spPr>
        <a:xfrm>
          <a:off x="3281866" y="2638425"/>
          <a:ext cx="518609" cy="622325"/>
        </a:xfrm>
        <a:custGeom>
          <a:avLst/>
          <a:gdLst>
            <a:gd name="connsiteX0" fmla="*/ 4259 w 518609"/>
            <a:gd name="connsiteY0" fmla="*/ 0 h 622325"/>
            <a:gd name="connsiteX1" fmla="*/ 13784 w 518609"/>
            <a:gd name="connsiteY1" fmla="*/ 323850 h 622325"/>
            <a:gd name="connsiteX2" fmla="*/ 118559 w 518609"/>
            <a:gd name="connsiteY2" fmla="*/ 523875 h 622325"/>
            <a:gd name="connsiteX3" fmla="*/ 328109 w 518609"/>
            <a:gd name="connsiteY3" fmla="*/ 619125 h 622325"/>
            <a:gd name="connsiteX4" fmla="*/ 518609 w 518609"/>
            <a:gd name="connsiteY4" fmla="*/ 590550 h 6223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18609" h="622325">
              <a:moveTo>
                <a:pt x="4259" y="0"/>
              </a:moveTo>
              <a:cubicBezTo>
                <a:pt x="-504" y="118269"/>
                <a:pt x="-5266" y="236538"/>
                <a:pt x="13784" y="323850"/>
              </a:cubicBezTo>
              <a:cubicBezTo>
                <a:pt x="32834" y="411162"/>
                <a:pt x="66172" y="474663"/>
                <a:pt x="118559" y="523875"/>
              </a:cubicBezTo>
              <a:cubicBezTo>
                <a:pt x="170946" y="573087"/>
                <a:pt x="261434" y="608013"/>
                <a:pt x="328109" y="619125"/>
              </a:cubicBezTo>
              <a:cubicBezTo>
                <a:pt x="394784" y="630238"/>
                <a:pt x="456696" y="610394"/>
                <a:pt x="518609" y="590550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736147</xdr:colOff>
      <xdr:row>13</xdr:row>
      <xdr:rowOff>136071</xdr:rowOff>
    </xdr:from>
    <xdr:to>
      <xdr:col>5</xdr:col>
      <xdr:colOff>319768</xdr:colOff>
      <xdr:row>17</xdr:row>
      <xdr:rowOff>1361</xdr:rowOff>
    </xdr:to>
    <xdr:sp macro="" textlink="">
      <xdr:nvSpPr>
        <xdr:cNvPr id="20" name="Forma libre: forma 19">
          <a:extLst>
            <a:ext uri="{FF2B5EF4-FFF2-40B4-BE49-F238E27FC236}">
              <a16:creationId xmlns:a16="http://schemas.microsoft.com/office/drawing/2014/main" id="{99EC1EE2-A99A-410A-9F96-EDE3DA12D27C}"/>
            </a:ext>
          </a:extLst>
        </xdr:cNvPr>
        <xdr:cNvSpPr/>
      </xdr:nvSpPr>
      <xdr:spPr>
        <a:xfrm>
          <a:off x="3784147" y="2612571"/>
          <a:ext cx="345621" cy="627290"/>
        </a:xfrm>
        <a:custGeom>
          <a:avLst/>
          <a:gdLst>
            <a:gd name="connsiteX0" fmla="*/ 0 w 377239"/>
            <a:gd name="connsiteY0" fmla="*/ 609600 h 609600"/>
            <a:gd name="connsiteX1" fmla="*/ 342900 w 377239"/>
            <a:gd name="connsiteY1" fmla="*/ 352425 h 609600"/>
            <a:gd name="connsiteX2" fmla="*/ 361950 w 377239"/>
            <a:gd name="connsiteY2" fmla="*/ 0 h 609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77239" h="609600">
              <a:moveTo>
                <a:pt x="0" y="609600"/>
              </a:moveTo>
              <a:cubicBezTo>
                <a:pt x="141287" y="531812"/>
                <a:pt x="282575" y="454025"/>
                <a:pt x="342900" y="352425"/>
              </a:cubicBezTo>
              <a:cubicBezTo>
                <a:pt x="403225" y="250825"/>
                <a:pt x="366713" y="69850"/>
                <a:pt x="361950" y="0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349250</xdr:colOff>
      <xdr:row>3</xdr:row>
      <xdr:rowOff>134938</xdr:rowOff>
    </xdr:from>
    <xdr:to>
      <xdr:col>5</xdr:col>
      <xdr:colOff>309564</xdr:colOff>
      <xdr:row>13</xdr:row>
      <xdr:rowOff>142876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EBA0D8F0-2A4B-4C63-ADB3-22C521396D7D}"/>
            </a:ext>
          </a:extLst>
        </xdr:cNvPr>
        <xdr:cNvCxnSpPr/>
      </xdr:nvCxnSpPr>
      <xdr:spPr>
        <a:xfrm flipH="1" flipV="1">
          <a:off x="2635250" y="706438"/>
          <a:ext cx="1484314" cy="1912938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16</xdr:row>
      <xdr:rowOff>9525</xdr:rowOff>
    </xdr:from>
    <xdr:to>
      <xdr:col>5</xdr:col>
      <xdr:colOff>266700</xdr:colOff>
      <xdr:row>23</xdr:row>
      <xdr:rowOff>123825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AD9E6026-EADA-40EE-9909-F345E5A2D7B3}"/>
            </a:ext>
          </a:extLst>
        </xdr:cNvPr>
        <xdr:cNvCxnSpPr/>
      </xdr:nvCxnSpPr>
      <xdr:spPr>
        <a:xfrm flipV="1">
          <a:off x="1905000" y="3057525"/>
          <a:ext cx="2171700" cy="144780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666750</xdr:colOff>
      <xdr:row>15</xdr:row>
      <xdr:rowOff>123825</xdr:rowOff>
    </xdr:from>
    <xdr:to>
      <xdr:col>6</xdr:col>
      <xdr:colOff>6618</xdr:colOff>
      <xdr:row>21</xdr:row>
      <xdr:rowOff>165908</xdr:rowOff>
    </xdr:to>
    <xdr:sp macro="" textlink="">
      <xdr:nvSpPr>
        <xdr:cNvPr id="26" name="Arco 25">
          <a:extLst>
            <a:ext uri="{FF2B5EF4-FFF2-40B4-BE49-F238E27FC236}">
              <a16:creationId xmlns:a16="http://schemas.microsoft.com/office/drawing/2014/main" id="{0E1C8D43-FF42-47A1-9DDD-D33FBDBFCC59}"/>
            </a:ext>
          </a:extLst>
        </xdr:cNvPr>
        <xdr:cNvSpPr/>
      </xdr:nvSpPr>
      <xdr:spPr>
        <a:xfrm rot="18082606">
          <a:off x="3554142" y="3141933"/>
          <a:ext cx="1185083" cy="863868"/>
        </a:xfrm>
        <a:prstGeom prst="arc">
          <a:avLst>
            <a:gd name="adj1" fmla="val 17990003"/>
            <a:gd name="adj2" fmla="val 926631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742950</xdr:colOff>
      <xdr:row>16</xdr:row>
      <xdr:rowOff>123825</xdr:rowOff>
    </xdr:from>
    <xdr:to>
      <xdr:col>6</xdr:col>
      <xdr:colOff>295272</xdr:colOff>
      <xdr:row>18</xdr:row>
      <xdr:rowOff>108623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A1E9F2E5-526F-4AC8-9B40-2BDA24320637}"/>
            </a:ext>
          </a:extLst>
        </xdr:cNvPr>
        <xdr:cNvCxnSpPr/>
      </xdr:nvCxnSpPr>
      <xdr:spPr>
        <a:xfrm>
          <a:off x="4552950" y="3171825"/>
          <a:ext cx="314322" cy="365798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744266</xdr:colOff>
      <xdr:row>12</xdr:row>
      <xdr:rowOff>9888</xdr:rowOff>
    </xdr:from>
    <xdr:to>
      <xdr:col>5</xdr:col>
      <xdr:colOff>405349</xdr:colOff>
      <xdr:row>16</xdr:row>
      <xdr:rowOff>111756</xdr:rowOff>
    </xdr:to>
    <xdr:sp macro="" textlink="">
      <xdr:nvSpPr>
        <xdr:cNvPr id="29" name="Arco 28">
          <a:extLst>
            <a:ext uri="{FF2B5EF4-FFF2-40B4-BE49-F238E27FC236}">
              <a16:creationId xmlns:a16="http://schemas.microsoft.com/office/drawing/2014/main" id="{B996A240-4EB2-49FF-9124-682C61AD3A8F}"/>
            </a:ext>
          </a:extLst>
        </xdr:cNvPr>
        <xdr:cNvSpPr/>
      </xdr:nvSpPr>
      <xdr:spPr>
        <a:xfrm rot="1222278">
          <a:off x="3030266" y="2295888"/>
          <a:ext cx="1185083" cy="863868"/>
        </a:xfrm>
        <a:prstGeom prst="arc">
          <a:avLst>
            <a:gd name="adj1" fmla="val 17990003"/>
            <a:gd name="adj2" fmla="val 926631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247650</xdr:colOff>
      <xdr:row>3</xdr:row>
      <xdr:rowOff>57150</xdr:rowOff>
    </xdr:from>
    <xdr:to>
      <xdr:col>5</xdr:col>
      <xdr:colOff>342901</xdr:colOff>
      <xdr:row>13</xdr:row>
      <xdr:rowOff>152401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BBE3A8CD-ED01-400B-A805-FD5A67A6F7B2}"/>
            </a:ext>
          </a:extLst>
        </xdr:cNvPr>
        <xdr:cNvCxnSpPr/>
      </xdr:nvCxnSpPr>
      <xdr:spPr>
        <a:xfrm flipH="1" flipV="1">
          <a:off x="2533650" y="628650"/>
          <a:ext cx="1619251" cy="2000251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375397</xdr:colOff>
      <xdr:row>11</xdr:row>
      <xdr:rowOff>181421</xdr:rowOff>
    </xdr:from>
    <xdr:to>
      <xdr:col>5</xdr:col>
      <xdr:colOff>84044</xdr:colOff>
      <xdr:row>19</xdr:row>
      <xdr:rowOff>145676</xdr:rowOff>
    </xdr:to>
    <xdr:sp macro="" textlink="">
      <xdr:nvSpPr>
        <xdr:cNvPr id="33" name="Forma libre: forma 32">
          <a:extLst>
            <a:ext uri="{FF2B5EF4-FFF2-40B4-BE49-F238E27FC236}">
              <a16:creationId xmlns:a16="http://schemas.microsoft.com/office/drawing/2014/main" id="{B70EED6C-D15A-496E-AAE0-4E5A6B2D9597}"/>
            </a:ext>
          </a:extLst>
        </xdr:cNvPr>
        <xdr:cNvSpPr/>
      </xdr:nvSpPr>
      <xdr:spPr>
        <a:xfrm>
          <a:off x="2661397" y="2276921"/>
          <a:ext cx="1232647" cy="1488255"/>
        </a:xfrm>
        <a:custGeom>
          <a:avLst/>
          <a:gdLst>
            <a:gd name="connsiteX0" fmla="*/ 1165412 w 1165412"/>
            <a:gd name="connsiteY0" fmla="*/ 42697 h 1437829"/>
            <a:gd name="connsiteX1" fmla="*/ 890868 w 1165412"/>
            <a:gd name="connsiteY1" fmla="*/ 9079 h 1437829"/>
            <a:gd name="connsiteX2" fmla="*/ 616324 w 1165412"/>
            <a:gd name="connsiteY2" fmla="*/ 188373 h 1437829"/>
            <a:gd name="connsiteX3" fmla="*/ 554692 w 1165412"/>
            <a:gd name="connsiteY3" fmla="*/ 619800 h 1437829"/>
            <a:gd name="connsiteX4" fmla="*/ 453839 w 1165412"/>
            <a:gd name="connsiteY4" fmla="*/ 883138 h 1437829"/>
            <a:gd name="connsiteX5" fmla="*/ 246530 w 1165412"/>
            <a:gd name="connsiteY5" fmla="*/ 1191300 h 1437829"/>
            <a:gd name="connsiteX6" fmla="*/ 0 w 1165412"/>
            <a:gd name="connsiteY6" fmla="*/ 1437829 h 14378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65412" h="1437829">
              <a:moveTo>
                <a:pt x="1165412" y="42697"/>
              </a:moveTo>
              <a:cubicBezTo>
                <a:pt x="1073897" y="13748"/>
                <a:pt x="982383" y="-15200"/>
                <a:pt x="890868" y="9079"/>
              </a:cubicBezTo>
              <a:cubicBezTo>
                <a:pt x="799353" y="33358"/>
                <a:pt x="672353" y="86586"/>
                <a:pt x="616324" y="188373"/>
              </a:cubicBezTo>
              <a:cubicBezTo>
                <a:pt x="560295" y="290160"/>
                <a:pt x="581773" y="504006"/>
                <a:pt x="554692" y="619800"/>
              </a:cubicBezTo>
              <a:cubicBezTo>
                <a:pt x="527611" y="735594"/>
                <a:pt x="505199" y="787888"/>
                <a:pt x="453839" y="883138"/>
              </a:cubicBezTo>
              <a:cubicBezTo>
                <a:pt x="402479" y="978388"/>
                <a:pt x="322170" y="1098852"/>
                <a:pt x="246530" y="1191300"/>
              </a:cubicBezTo>
              <a:cubicBezTo>
                <a:pt x="170890" y="1283748"/>
                <a:pt x="37353" y="1400476"/>
                <a:pt x="0" y="1437829"/>
              </a:cubicBezTo>
            </a:path>
          </a:pathLst>
        </a:cu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481852</xdr:colOff>
      <xdr:row>19</xdr:row>
      <xdr:rowOff>123264</xdr:rowOff>
    </xdr:from>
    <xdr:to>
      <xdr:col>3</xdr:col>
      <xdr:colOff>403411</xdr:colOff>
      <xdr:row>22</xdr:row>
      <xdr:rowOff>28015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2DFC505F-9E1D-4FBD-AAFC-56FD69D99E35}"/>
            </a:ext>
          </a:extLst>
        </xdr:cNvPr>
        <xdr:cNvCxnSpPr/>
      </xdr:nvCxnSpPr>
      <xdr:spPr>
        <a:xfrm flipH="1">
          <a:off x="2005852" y="3742764"/>
          <a:ext cx="683559" cy="476251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4</xdr:row>
      <xdr:rowOff>85725</xdr:rowOff>
    </xdr:from>
    <xdr:to>
      <xdr:col>4</xdr:col>
      <xdr:colOff>95250</xdr:colOff>
      <xdr:row>7</xdr:row>
      <xdr:rowOff>133350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DB5B2967-A89B-4155-864D-49AAC4EF3D05}"/>
            </a:ext>
          </a:extLst>
        </xdr:cNvPr>
        <xdr:cNvCxnSpPr/>
      </xdr:nvCxnSpPr>
      <xdr:spPr>
        <a:xfrm>
          <a:off x="2647950" y="847725"/>
          <a:ext cx="495300" cy="619125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602455</xdr:colOff>
      <xdr:row>15</xdr:row>
      <xdr:rowOff>153592</xdr:rowOff>
    </xdr:from>
    <xdr:to>
      <xdr:col>5</xdr:col>
      <xdr:colOff>704323</xdr:colOff>
      <xdr:row>22</xdr:row>
      <xdr:rowOff>5175</xdr:rowOff>
    </xdr:to>
    <xdr:sp macro="" textlink="">
      <xdr:nvSpPr>
        <xdr:cNvPr id="42" name="Arco 41">
          <a:extLst>
            <a:ext uri="{FF2B5EF4-FFF2-40B4-BE49-F238E27FC236}">
              <a16:creationId xmlns:a16="http://schemas.microsoft.com/office/drawing/2014/main" id="{44566DB7-301C-40D8-B97D-2CD1FE15CE98}"/>
            </a:ext>
          </a:extLst>
        </xdr:cNvPr>
        <xdr:cNvSpPr/>
      </xdr:nvSpPr>
      <xdr:spPr>
        <a:xfrm rot="18082606">
          <a:off x="3489847" y="3171700"/>
          <a:ext cx="1185083" cy="863868"/>
        </a:xfrm>
        <a:prstGeom prst="arc">
          <a:avLst>
            <a:gd name="adj1" fmla="val 18920243"/>
            <a:gd name="adj2" fmla="val 926631"/>
          </a:avLst>
        </a:prstGeom>
        <a:ln w="28575"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110486</xdr:colOff>
      <xdr:row>20</xdr:row>
      <xdr:rowOff>85724</xdr:rowOff>
    </xdr:from>
    <xdr:ext cx="1853200" cy="311496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9E061523-2437-4442-AB37-87FFC23600C1}"/>
            </a:ext>
          </a:extLst>
        </xdr:cNvPr>
        <xdr:cNvSpPr txBox="1"/>
      </xdr:nvSpPr>
      <xdr:spPr>
        <a:xfrm rot="19559109">
          <a:off x="872486" y="3895724"/>
          <a:ext cx="18532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BLVD.</a:t>
          </a:r>
          <a:r>
            <a:rPr lang="es-MX" sz="1400" kern="1200" baseline="0">
              <a:solidFill>
                <a:schemeClr val="bg1"/>
              </a:solidFill>
            </a:rPr>
            <a:t> INDEPENDENCIA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14562</xdr:colOff>
      <xdr:row>11</xdr:row>
      <xdr:rowOff>163382</xdr:rowOff>
    </xdr:from>
    <xdr:ext cx="311496" cy="1756378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188EC42B-CA87-4502-A2A0-3CBA8DA12E13}"/>
            </a:ext>
          </a:extLst>
        </xdr:cNvPr>
        <xdr:cNvSpPr txBox="1"/>
      </xdr:nvSpPr>
      <xdr:spPr>
        <a:xfrm rot="3027236">
          <a:off x="3864121" y="2981323"/>
          <a:ext cx="17563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BLVD.</a:t>
          </a:r>
          <a:r>
            <a:rPr lang="es-MX" sz="1400" kern="1200" baseline="0">
              <a:solidFill>
                <a:schemeClr val="bg1"/>
              </a:solidFill>
            </a:rPr>
            <a:t> ALTOZANO NTE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A447-839B-48C0-9CCF-CE20859FA104}">
  <dimension ref="L2:AJ19"/>
  <sheetViews>
    <sheetView tabSelected="1" topLeftCell="C1" zoomScaleNormal="100" workbookViewId="0">
      <selection activeCell="AA21" sqref="AA21"/>
    </sheetView>
  </sheetViews>
  <sheetFormatPr baseColWidth="10" defaultRowHeight="15" x14ac:dyDescent="0.25"/>
  <cols>
    <col min="12" max="12" width="16.5703125" customWidth="1"/>
    <col min="13" max="13" width="4.140625" customWidth="1"/>
    <col min="14" max="14" width="3" customWidth="1"/>
    <col min="15" max="15" width="3.140625" customWidth="1"/>
    <col min="16" max="16" width="4.42578125" customWidth="1"/>
    <col min="17" max="17" width="2.85546875" customWidth="1"/>
    <col min="18" max="18" width="2.7109375" customWidth="1"/>
    <col min="19" max="19" width="3.42578125" customWidth="1"/>
    <col min="20" max="20" width="3.7109375" customWidth="1"/>
    <col min="21" max="21" width="3.140625" customWidth="1"/>
    <col min="22" max="22" width="3.7109375" customWidth="1"/>
    <col min="23" max="23" width="3.28515625" customWidth="1"/>
    <col min="24" max="24" width="3.5703125" customWidth="1"/>
    <col min="25" max="25" width="5.42578125" customWidth="1"/>
    <col min="26" max="26" width="4.42578125" customWidth="1"/>
    <col min="27" max="27" width="4.5703125" customWidth="1"/>
    <col min="28" max="28" width="4.140625" customWidth="1"/>
    <col min="29" max="29" width="4.28515625" customWidth="1"/>
    <col min="30" max="30" width="4.5703125" customWidth="1"/>
    <col min="31" max="31" width="4.7109375" customWidth="1"/>
    <col min="32" max="32" width="3.85546875" customWidth="1"/>
    <col min="33" max="33" width="4.28515625" customWidth="1"/>
    <col min="34" max="34" width="5" customWidth="1"/>
    <col min="35" max="35" width="4.5703125" customWidth="1"/>
    <col min="36" max="36" width="5" customWidth="1"/>
  </cols>
  <sheetData>
    <row r="2" spans="12:36" x14ac:dyDescent="0.25">
      <c r="L2" s="7" t="s">
        <v>0</v>
      </c>
      <c r="M2" s="8" t="s">
        <v>1</v>
      </c>
      <c r="N2" s="9"/>
      <c r="O2" s="9"/>
      <c r="P2" s="10" t="s">
        <v>2</v>
      </c>
      <c r="Q2" s="10"/>
      <c r="R2" s="10"/>
      <c r="S2" s="10" t="s">
        <v>3</v>
      </c>
      <c r="T2" s="10"/>
      <c r="U2" s="10"/>
      <c r="V2" s="10" t="s">
        <v>14</v>
      </c>
      <c r="W2" s="10"/>
      <c r="X2" s="10"/>
      <c r="Y2" s="10" t="s">
        <v>4</v>
      </c>
      <c r="Z2" s="10"/>
      <c r="AA2" s="10"/>
      <c r="AB2" s="10" t="s">
        <v>15</v>
      </c>
      <c r="AC2" s="10"/>
      <c r="AD2" s="10"/>
      <c r="AE2" s="10" t="s">
        <v>16</v>
      </c>
      <c r="AF2" s="10"/>
      <c r="AG2" s="10"/>
      <c r="AH2" s="10" t="s">
        <v>17</v>
      </c>
      <c r="AI2" s="10"/>
      <c r="AJ2" s="10"/>
    </row>
    <row r="3" spans="12:36" x14ac:dyDescent="0.25">
      <c r="L3" s="7"/>
      <c r="M3" s="1" t="s">
        <v>5</v>
      </c>
      <c r="N3" s="1" t="s">
        <v>6</v>
      </c>
      <c r="O3" s="1" t="s">
        <v>7</v>
      </c>
      <c r="P3" s="1" t="s">
        <v>5</v>
      </c>
      <c r="Q3" s="1" t="s">
        <v>6</v>
      </c>
      <c r="R3" s="1" t="s">
        <v>7</v>
      </c>
      <c r="S3" s="1" t="s">
        <v>5</v>
      </c>
      <c r="T3" s="1" t="s">
        <v>6</v>
      </c>
      <c r="U3" s="1" t="s">
        <v>7</v>
      </c>
      <c r="V3" s="1" t="s">
        <v>5</v>
      </c>
      <c r="W3" s="1" t="s">
        <v>6</v>
      </c>
      <c r="X3" s="1" t="s">
        <v>7</v>
      </c>
      <c r="Y3" s="1" t="s">
        <v>5</v>
      </c>
      <c r="Z3" s="1" t="s">
        <v>6</v>
      </c>
      <c r="AA3" s="1" t="s">
        <v>7</v>
      </c>
      <c r="AB3" s="1" t="s">
        <v>5</v>
      </c>
      <c r="AC3" s="1" t="s">
        <v>6</v>
      </c>
      <c r="AD3" s="1" t="s">
        <v>7</v>
      </c>
      <c r="AE3" s="1" t="s">
        <v>5</v>
      </c>
      <c r="AF3" s="1" t="s">
        <v>6</v>
      </c>
      <c r="AG3" s="1" t="s">
        <v>7</v>
      </c>
      <c r="AH3" s="1" t="s">
        <v>5</v>
      </c>
      <c r="AI3" s="1" t="s">
        <v>6</v>
      </c>
      <c r="AJ3" s="1" t="s">
        <v>7</v>
      </c>
    </row>
    <row r="4" spans="12:36" x14ac:dyDescent="0.25">
      <c r="L4" s="2" t="s">
        <v>8</v>
      </c>
      <c r="M4" s="3">
        <v>29</v>
      </c>
      <c r="N4" s="3">
        <v>0</v>
      </c>
      <c r="O4" s="3">
        <v>0</v>
      </c>
      <c r="P4" s="4">
        <v>7</v>
      </c>
      <c r="Q4" s="4">
        <v>0</v>
      </c>
      <c r="R4" s="4">
        <v>0</v>
      </c>
      <c r="S4" s="3">
        <v>1</v>
      </c>
      <c r="T4" s="3">
        <v>0</v>
      </c>
      <c r="U4" s="3">
        <v>0</v>
      </c>
      <c r="V4" s="3">
        <v>2</v>
      </c>
      <c r="W4" s="3">
        <v>0</v>
      </c>
      <c r="X4" s="3">
        <v>0</v>
      </c>
      <c r="Y4" s="3">
        <v>391</v>
      </c>
      <c r="Z4" s="3">
        <v>18</v>
      </c>
      <c r="AA4" s="3">
        <v>9</v>
      </c>
      <c r="AB4" s="3">
        <v>3</v>
      </c>
      <c r="AC4" s="3">
        <v>1</v>
      </c>
      <c r="AD4" s="3">
        <v>0</v>
      </c>
      <c r="AE4" s="3">
        <v>420</v>
      </c>
      <c r="AF4" s="3">
        <v>0</v>
      </c>
      <c r="AG4" s="3">
        <v>17</v>
      </c>
      <c r="AH4" s="3">
        <v>97</v>
      </c>
      <c r="AI4" s="3">
        <v>2</v>
      </c>
      <c r="AJ4" s="3">
        <v>22</v>
      </c>
    </row>
    <row r="5" spans="12:36" x14ac:dyDescent="0.25">
      <c r="L5" s="2" t="s">
        <v>9</v>
      </c>
      <c r="M5" s="3">
        <v>182</v>
      </c>
      <c r="N5" s="3">
        <v>0</v>
      </c>
      <c r="O5" s="3">
        <v>0</v>
      </c>
      <c r="P5" s="4">
        <v>27</v>
      </c>
      <c r="Q5" s="4">
        <v>0</v>
      </c>
      <c r="R5" s="4">
        <v>0</v>
      </c>
      <c r="S5" s="3">
        <v>2</v>
      </c>
      <c r="T5" s="3">
        <v>0</v>
      </c>
      <c r="U5" s="3">
        <v>0</v>
      </c>
      <c r="V5" s="3">
        <v>2</v>
      </c>
      <c r="W5" s="3">
        <v>0</v>
      </c>
      <c r="X5" s="3">
        <v>0</v>
      </c>
      <c r="Y5" s="3">
        <v>474</v>
      </c>
      <c r="Z5" s="3">
        <v>7</v>
      </c>
      <c r="AA5" s="3">
        <v>13</v>
      </c>
      <c r="AB5" s="3">
        <v>1</v>
      </c>
      <c r="AC5" s="3">
        <v>0</v>
      </c>
      <c r="AD5" s="3">
        <v>0</v>
      </c>
      <c r="AE5" s="3">
        <v>327</v>
      </c>
      <c r="AF5" s="3">
        <v>4</v>
      </c>
      <c r="AG5" s="3">
        <v>12</v>
      </c>
      <c r="AH5" s="3">
        <v>62</v>
      </c>
      <c r="AI5" s="3">
        <v>0</v>
      </c>
      <c r="AJ5" s="3">
        <v>12</v>
      </c>
    </row>
    <row r="6" spans="12:36" x14ac:dyDescent="0.25">
      <c r="L6" s="2" t="s">
        <v>10</v>
      </c>
      <c r="M6" s="3">
        <v>200</v>
      </c>
      <c r="N6" s="3">
        <v>0</v>
      </c>
      <c r="O6" s="3">
        <v>1</v>
      </c>
      <c r="P6" s="4">
        <v>40</v>
      </c>
      <c r="Q6" s="4">
        <v>0</v>
      </c>
      <c r="R6" s="4">
        <v>0</v>
      </c>
      <c r="S6" s="3">
        <v>3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484</v>
      </c>
      <c r="Z6" s="3">
        <v>6</v>
      </c>
      <c r="AA6" s="3">
        <v>23</v>
      </c>
      <c r="AB6" s="3">
        <v>1</v>
      </c>
      <c r="AC6" s="3">
        <v>0</v>
      </c>
      <c r="AD6" s="3">
        <v>0</v>
      </c>
      <c r="AE6" s="3">
        <v>244</v>
      </c>
      <c r="AF6" s="3">
        <v>1</v>
      </c>
      <c r="AG6" s="3">
        <v>32</v>
      </c>
      <c r="AH6" s="3">
        <v>68</v>
      </c>
      <c r="AI6" s="3">
        <v>2</v>
      </c>
      <c r="AJ6" s="3">
        <v>15</v>
      </c>
    </row>
    <row r="7" spans="12:36" x14ac:dyDescent="0.25">
      <c r="L7" s="2" t="s">
        <v>11</v>
      </c>
      <c r="M7" s="3">
        <v>139</v>
      </c>
      <c r="N7" s="3">
        <v>0</v>
      </c>
      <c r="O7" s="3">
        <v>0</v>
      </c>
      <c r="P7" s="4">
        <v>50</v>
      </c>
      <c r="Q7" s="4">
        <v>0</v>
      </c>
      <c r="R7" s="4">
        <v>0</v>
      </c>
      <c r="S7" s="3">
        <v>4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506</v>
      </c>
      <c r="Z7" s="3">
        <v>2</v>
      </c>
      <c r="AA7" s="3">
        <v>23</v>
      </c>
      <c r="AB7" s="3">
        <v>1</v>
      </c>
      <c r="AC7" s="3">
        <v>0</v>
      </c>
      <c r="AD7" s="3">
        <v>0</v>
      </c>
      <c r="AE7" s="3">
        <v>246</v>
      </c>
      <c r="AF7" s="3">
        <v>2</v>
      </c>
      <c r="AG7" s="3">
        <v>20</v>
      </c>
      <c r="AH7" s="3">
        <v>39</v>
      </c>
      <c r="AI7" s="3">
        <v>0</v>
      </c>
      <c r="AJ7" s="3">
        <v>23</v>
      </c>
    </row>
    <row r="8" spans="12:36" x14ac:dyDescent="0.25">
      <c r="L8" s="5" t="s">
        <v>12</v>
      </c>
      <c r="M8" s="6">
        <f t="shared" ref="M8:S8" si="0">M4+M5+M6+M7</f>
        <v>550</v>
      </c>
      <c r="N8" s="6">
        <f t="shared" si="0"/>
        <v>0</v>
      </c>
      <c r="O8" s="6">
        <f t="shared" si="0"/>
        <v>1</v>
      </c>
      <c r="P8" s="6">
        <f t="shared" si="0"/>
        <v>124</v>
      </c>
      <c r="Q8" s="6">
        <f t="shared" si="0"/>
        <v>0</v>
      </c>
      <c r="R8" s="6">
        <f t="shared" si="0"/>
        <v>0</v>
      </c>
      <c r="S8" s="6">
        <f t="shared" si="0"/>
        <v>10</v>
      </c>
      <c r="T8" s="6">
        <v>0</v>
      </c>
      <c r="U8" s="6">
        <f t="shared" ref="U8:AA8" si="1">U4+U5+U6+U7</f>
        <v>1</v>
      </c>
      <c r="V8" s="6">
        <f t="shared" si="1"/>
        <v>5</v>
      </c>
      <c r="W8" s="6">
        <f t="shared" si="1"/>
        <v>1</v>
      </c>
      <c r="X8" s="6">
        <f t="shared" si="1"/>
        <v>1</v>
      </c>
      <c r="Y8" s="6">
        <f t="shared" si="1"/>
        <v>1855</v>
      </c>
      <c r="Z8" s="6">
        <f t="shared" si="1"/>
        <v>33</v>
      </c>
      <c r="AA8" s="6">
        <f t="shared" si="1"/>
        <v>68</v>
      </c>
      <c r="AB8" s="6">
        <f t="shared" ref="AB8:AD8" si="2">AB4+AB5+AB6+AB7</f>
        <v>6</v>
      </c>
      <c r="AC8" s="6">
        <f t="shared" si="2"/>
        <v>1</v>
      </c>
      <c r="AD8" s="6">
        <f t="shared" si="2"/>
        <v>0</v>
      </c>
      <c r="AE8" s="6">
        <f t="shared" ref="AE8:AG8" si="3">AE4+AE5+AE6+AE7</f>
        <v>1237</v>
      </c>
      <c r="AF8" s="6">
        <f t="shared" si="3"/>
        <v>7</v>
      </c>
      <c r="AG8" s="6">
        <f t="shared" si="3"/>
        <v>81</v>
      </c>
      <c r="AH8" s="6">
        <f t="shared" ref="AH8:AJ8" si="4">AH4+AH5+AH6+AH7</f>
        <v>266</v>
      </c>
      <c r="AI8" s="6">
        <f t="shared" si="4"/>
        <v>4</v>
      </c>
      <c r="AJ8" s="6">
        <f t="shared" si="4"/>
        <v>72</v>
      </c>
    </row>
    <row r="9" spans="12:36" x14ac:dyDescent="0.25">
      <c r="L9" s="5" t="s">
        <v>13</v>
      </c>
      <c r="M9" s="11">
        <f>M8+N8+O8</f>
        <v>551</v>
      </c>
      <c r="N9" s="11"/>
      <c r="O9" s="11"/>
      <c r="P9" s="11">
        <f>P8+Q8+R8</f>
        <v>124</v>
      </c>
      <c r="Q9" s="11"/>
      <c r="R9" s="11"/>
      <c r="S9" s="11">
        <f>S8+T8+U8</f>
        <v>11</v>
      </c>
      <c r="T9" s="11"/>
      <c r="U9" s="11"/>
      <c r="V9" s="11">
        <f>V8+W8+X8</f>
        <v>7</v>
      </c>
      <c r="W9" s="11"/>
      <c r="X9" s="11"/>
      <c r="Y9" s="11">
        <f>Y8+Z8+AA8</f>
        <v>1956</v>
      </c>
      <c r="Z9" s="11"/>
      <c r="AA9" s="11"/>
      <c r="AB9" s="11">
        <f>AB8+AC8+AD8</f>
        <v>7</v>
      </c>
      <c r="AC9" s="11"/>
      <c r="AD9" s="11"/>
      <c r="AE9" s="11">
        <f>AE8+AF8+AG8</f>
        <v>1325</v>
      </c>
      <c r="AF9" s="11"/>
      <c r="AG9" s="11"/>
      <c r="AH9" s="11">
        <f>AH8+AI8+AJ8</f>
        <v>342</v>
      </c>
      <c r="AI9" s="11"/>
      <c r="AJ9" s="11"/>
    </row>
    <row r="12" spans="12:36" x14ac:dyDescent="0.25">
      <c r="L12" s="7" t="s">
        <v>0</v>
      </c>
      <c r="M12" s="8" t="s">
        <v>1</v>
      </c>
      <c r="N12" s="9"/>
      <c r="O12" s="9"/>
      <c r="P12" s="10" t="s">
        <v>2</v>
      </c>
      <c r="Q12" s="10"/>
      <c r="R12" s="10"/>
      <c r="S12" s="10" t="s">
        <v>3</v>
      </c>
      <c r="T12" s="10"/>
      <c r="U12" s="10"/>
      <c r="V12" s="10" t="s">
        <v>14</v>
      </c>
      <c r="W12" s="10"/>
      <c r="X12" s="10"/>
      <c r="Y12" s="10" t="s">
        <v>4</v>
      </c>
      <c r="Z12" s="10"/>
      <c r="AA12" s="10"/>
      <c r="AB12" s="10" t="s">
        <v>15</v>
      </c>
      <c r="AC12" s="10"/>
      <c r="AD12" s="10"/>
      <c r="AE12" s="10" t="s">
        <v>16</v>
      </c>
      <c r="AF12" s="10"/>
      <c r="AG12" s="10"/>
      <c r="AH12" s="10" t="s">
        <v>17</v>
      </c>
      <c r="AI12" s="10"/>
      <c r="AJ12" s="10"/>
    </row>
    <row r="13" spans="12:36" x14ac:dyDescent="0.25">
      <c r="L13" s="7"/>
      <c r="M13" s="1" t="s">
        <v>5</v>
      </c>
      <c r="N13" s="1" t="s">
        <v>6</v>
      </c>
      <c r="O13" s="1" t="s">
        <v>7</v>
      </c>
      <c r="P13" s="1" t="s">
        <v>5</v>
      </c>
      <c r="Q13" s="1" t="s">
        <v>6</v>
      </c>
      <c r="R13" s="1" t="s">
        <v>7</v>
      </c>
      <c r="S13" s="1" t="s">
        <v>5</v>
      </c>
      <c r="T13" s="1" t="s">
        <v>6</v>
      </c>
      <c r="U13" s="1" t="s">
        <v>7</v>
      </c>
      <c r="V13" s="1" t="s">
        <v>5</v>
      </c>
      <c r="W13" s="1" t="s">
        <v>6</v>
      </c>
      <c r="X13" s="1" t="s">
        <v>7</v>
      </c>
      <c r="Y13" s="1" t="s">
        <v>5</v>
      </c>
      <c r="Z13" s="1" t="s">
        <v>6</v>
      </c>
      <c r="AA13" s="1" t="s">
        <v>7</v>
      </c>
      <c r="AB13" s="1" t="s">
        <v>5</v>
      </c>
      <c r="AC13" s="1" t="s">
        <v>6</v>
      </c>
      <c r="AD13" s="1" t="s">
        <v>7</v>
      </c>
      <c r="AE13" s="1" t="s">
        <v>5</v>
      </c>
      <c r="AF13" s="1" t="s">
        <v>6</v>
      </c>
      <c r="AG13" s="1" t="s">
        <v>7</v>
      </c>
      <c r="AH13" s="1" t="s">
        <v>5</v>
      </c>
      <c r="AI13" s="1" t="s">
        <v>6</v>
      </c>
      <c r="AJ13" s="1" t="s">
        <v>7</v>
      </c>
    </row>
    <row r="14" spans="12:36" x14ac:dyDescent="0.25">
      <c r="L14" s="2" t="s">
        <v>18</v>
      </c>
      <c r="M14" s="3">
        <v>9</v>
      </c>
      <c r="N14" s="3">
        <v>0</v>
      </c>
      <c r="O14" s="3">
        <v>0</v>
      </c>
      <c r="P14" s="3">
        <v>18</v>
      </c>
      <c r="Q14" s="3">
        <v>0</v>
      </c>
      <c r="R14" s="3">
        <v>1</v>
      </c>
      <c r="S14" s="3">
        <v>4</v>
      </c>
      <c r="T14" s="3">
        <v>0</v>
      </c>
      <c r="U14" s="3">
        <v>1</v>
      </c>
      <c r="V14" s="3">
        <v>7</v>
      </c>
      <c r="W14" s="3">
        <v>0</v>
      </c>
      <c r="X14" s="3">
        <v>0</v>
      </c>
      <c r="Y14" s="3">
        <v>338</v>
      </c>
      <c r="Z14" s="3">
        <v>14</v>
      </c>
      <c r="AA14" s="3">
        <v>35</v>
      </c>
      <c r="AB14" s="3">
        <v>3</v>
      </c>
      <c r="AC14" s="3">
        <v>0</v>
      </c>
      <c r="AD14" s="3">
        <v>0</v>
      </c>
      <c r="AE14" s="3">
        <v>308</v>
      </c>
      <c r="AF14" s="3">
        <v>4</v>
      </c>
      <c r="AG14" s="3">
        <v>19</v>
      </c>
      <c r="AH14" s="3">
        <v>47</v>
      </c>
      <c r="AI14" s="3">
        <v>2</v>
      </c>
      <c r="AJ14" s="3">
        <v>16</v>
      </c>
    </row>
    <row r="15" spans="12:36" x14ac:dyDescent="0.25">
      <c r="L15" s="2" t="s">
        <v>19</v>
      </c>
      <c r="M15" s="3">
        <v>7</v>
      </c>
      <c r="N15" s="3">
        <v>0</v>
      </c>
      <c r="O15" s="3">
        <v>0</v>
      </c>
      <c r="P15" s="3">
        <v>26</v>
      </c>
      <c r="Q15" s="3">
        <v>1</v>
      </c>
      <c r="R15" s="3">
        <v>1</v>
      </c>
      <c r="S15" s="3">
        <v>3</v>
      </c>
      <c r="T15" s="3">
        <v>0</v>
      </c>
      <c r="U15" s="3">
        <v>0</v>
      </c>
      <c r="V15" s="3">
        <v>7</v>
      </c>
      <c r="W15" s="3">
        <v>0</v>
      </c>
      <c r="X15" s="3">
        <v>0</v>
      </c>
      <c r="Y15" s="3">
        <v>405</v>
      </c>
      <c r="Z15" s="3">
        <v>11</v>
      </c>
      <c r="AA15" s="3">
        <v>36</v>
      </c>
      <c r="AB15" s="3">
        <v>2</v>
      </c>
      <c r="AC15" s="3">
        <v>0</v>
      </c>
      <c r="AD15" s="3">
        <v>0</v>
      </c>
      <c r="AE15" s="3">
        <v>301</v>
      </c>
      <c r="AF15" s="3">
        <v>9</v>
      </c>
      <c r="AG15" s="3">
        <v>19</v>
      </c>
      <c r="AH15" s="3">
        <v>34</v>
      </c>
      <c r="AI15" s="3">
        <v>0</v>
      </c>
      <c r="AJ15" s="3">
        <v>22</v>
      </c>
    </row>
    <row r="16" spans="12:36" x14ac:dyDescent="0.25">
      <c r="L16" s="2" t="s">
        <v>20</v>
      </c>
      <c r="M16" s="3">
        <v>15</v>
      </c>
      <c r="N16" s="3">
        <v>0</v>
      </c>
      <c r="O16" s="3">
        <v>0</v>
      </c>
      <c r="P16" s="3">
        <v>15</v>
      </c>
      <c r="Q16" s="3">
        <v>1</v>
      </c>
      <c r="R16" s="3">
        <v>0</v>
      </c>
      <c r="S16" s="3">
        <v>2</v>
      </c>
      <c r="T16" s="3">
        <v>0</v>
      </c>
      <c r="U16" s="3">
        <v>0</v>
      </c>
      <c r="V16" s="3">
        <v>9</v>
      </c>
      <c r="W16" s="3">
        <v>0</v>
      </c>
      <c r="X16" s="3">
        <v>0</v>
      </c>
      <c r="Y16" s="3">
        <v>378</v>
      </c>
      <c r="Z16" s="3">
        <v>5</v>
      </c>
      <c r="AA16" s="3">
        <v>43</v>
      </c>
      <c r="AB16" s="3">
        <v>2</v>
      </c>
      <c r="AC16" s="3">
        <v>0</v>
      </c>
      <c r="AD16" s="3">
        <v>0</v>
      </c>
      <c r="AE16" s="3">
        <v>427</v>
      </c>
      <c r="AF16" s="3">
        <v>15</v>
      </c>
      <c r="AG16" s="3">
        <v>13</v>
      </c>
      <c r="AH16" s="3">
        <v>52</v>
      </c>
      <c r="AI16" s="3">
        <v>6</v>
      </c>
      <c r="AJ16" s="3">
        <v>20</v>
      </c>
    </row>
    <row r="17" spans="12:36" x14ac:dyDescent="0.25">
      <c r="L17" s="2" t="s">
        <v>21</v>
      </c>
      <c r="M17" s="3">
        <v>5</v>
      </c>
      <c r="N17" s="3">
        <v>0</v>
      </c>
      <c r="O17" s="3">
        <v>0</v>
      </c>
      <c r="P17" s="3">
        <v>7</v>
      </c>
      <c r="Q17" s="3">
        <v>0</v>
      </c>
      <c r="R17" s="3">
        <v>0</v>
      </c>
      <c r="S17" s="3">
        <v>1</v>
      </c>
      <c r="T17" s="3">
        <v>0</v>
      </c>
      <c r="U17" s="3">
        <v>0</v>
      </c>
      <c r="V17" s="3">
        <v>4</v>
      </c>
      <c r="W17" s="3">
        <v>0</v>
      </c>
      <c r="X17" s="3">
        <v>0</v>
      </c>
      <c r="Y17" s="3">
        <v>338</v>
      </c>
      <c r="Z17" s="3">
        <v>2</v>
      </c>
      <c r="AA17" s="3">
        <v>28</v>
      </c>
      <c r="AB17" s="3">
        <v>4</v>
      </c>
      <c r="AC17" s="3">
        <v>0</v>
      </c>
      <c r="AD17" s="3">
        <v>0</v>
      </c>
      <c r="AE17" s="3">
        <v>414</v>
      </c>
      <c r="AF17" s="3">
        <v>13</v>
      </c>
      <c r="AG17" s="3">
        <v>20</v>
      </c>
      <c r="AH17" s="3">
        <v>58</v>
      </c>
      <c r="AI17" s="3">
        <v>2</v>
      </c>
      <c r="AJ17" s="3">
        <v>11</v>
      </c>
    </row>
    <row r="18" spans="12:36" x14ac:dyDescent="0.25">
      <c r="L18" s="5" t="s">
        <v>12</v>
      </c>
      <c r="M18" s="6">
        <f t="shared" ref="M18:S18" si="5">M14+M15+M16+M17</f>
        <v>36</v>
      </c>
      <c r="N18" s="6">
        <f t="shared" si="5"/>
        <v>0</v>
      </c>
      <c r="O18" s="6">
        <f t="shared" si="5"/>
        <v>0</v>
      </c>
      <c r="P18" s="6">
        <f t="shared" si="5"/>
        <v>66</v>
      </c>
      <c r="Q18" s="6">
        <f t="shared" si="5"/>
        <v>2</v>
      </c>
      <c r="R18" s="6">
        <f t="shared" si="5"/>
        <v>2</v>
      </c>
      <c r="S18" s="6">
        <f t="shared" si="5"/>
        <v>10</v>
      </c>
      <c r="T18" s="6">
        <v>0</v>
      </c>
      <c r="U18" s="6">
        <f t="shared" ref="U18:AJ18" si="6">U14+U15+U16+U17</f>
        <v>1</v>
      </c>
      <c r="V18" s="6">
        <f t="shared" si="6"/>
        <v>27</v>
      </c>
      <c r="W18" s="6">
        <f t="shared" si="6"/>
        <v>0</v>
      </c>
      <c r="X18" s="6">
        <f t="shared" si="6"/>
        <v>0</v>
      </c>
      <c r="Y18" s="6">
        <f t="shared" si="6"/>
        <v>1459</v>
      </c>
      <c r="Z18" s="6">
        <f t="shared" si="6"/>
        <v>32</v>
      </c>
      <c r="AA18" s="6">
        <f t="shared" si="6"/>
        <v>142</v>
      </c>
      <c r="AB18" s="6">
        <f t="shared" si="6"/>
        <v>11</v>
      </c>
      <c r="AC18" s="6">
        <f t="shared" si="6"/>
        <v>0</v>
      </c>
      <c r="AD18" s="6">
        <f t="shared" si="6"/>
        <v>0</v>
      </c>
      <c r="AE18" s="6">
        <f t="shared" si="6"/>
        <v>1450</v>
      </c>
      <c r="AF18" s="6">
        <f t="shared" si="6"/>
        <v>41</v>
      </c>
      <c r="AG18" s="6">
        <f t="shared" si="6"/>
        <v>71</v>
      </c>
      <c r="AH18" s="6">
        <f t="shared" si="6"/>
        <v>191</v>
      </c>
      <c r="AI18" s="6">
        <f t="shared" si="6"/>
        <v>10</v>
      </c>
      <c r="AJ18" s="6">
        <f t="shared" si="6"/>
        <v>69</v>
      </c>
    </row>
    <row r="19" spans="12:36" x14ac:dyDescent="0.25">
      <c r="L19" s="5" t="s">
        <v>13</v>
      </c>
      <c r="M19" s="11">
        <f>M18+N18+O18</f>
        <v>36</v>
      </c>
      <c r="N19" s="11"/>
      <c r="O19" s="11"/>
      <c r="P19" s="11">
        <f>P18+Q18+R18</f>
        <v>70</v>
      </c>
      <c r="Q19" s="11"/>
      <c r="R19" s="11"/>
      <c r="S19" s="11">
        <f>S18+T18+U18</f>
        <v>11</v>
      </c>
      <c r="T19" s="11"/>
      <c r="U19" s="11"/>
      <c r="V19" s="11">
        <f>V18+W18+X18</f>
        <v>27</v>
      </c>
      <c r="W19" s="11"/>
      <c r="X19" s="11"/>
      <c r="Y19" s="11">
        <f>Y18+Z18+AA18</f>
        <v>1633</v>
      </c>
      <c r="Z19" s="11"/>
      <c r="AA19" s="11"/>
      <c r="AB19" s="11">
        <f>AB18+AC18+AD18</f>
        <v>11</v>
      </c>
      <c r="AC19" s="11"/>
      <c r="AD19" s="11"/>
      <c r="AE19" s="11">
        <f>AE18+AF18+AG18</f>
        <v>1562</v>
      </c>
      <c r="AF19" s="11"/>
      <c r="AG19" s="11"/>
      <c r="AH19" s="11">
        <f>AH18+AI18+AJ18</f>
        <v>270</v>
      </c>
      <c r="AI19" s="11"/>
      <c r="AJ19" s="11"/>
    </row>
  </sheetData>
  <mergeCells count="34">
    <mergeCell ref="AB19:AD19"/>
    <mergeCell ref="AE19:AG19"/>
    <mergeCell ref="AH19:AJ19"/>
    <mergeCell ref="M19:O19"/>
    <mergeCell ref="P19:R19"/>
    <mergeCell ref="S19:U19"/>
    <mergeCell ref="V19:X19"/>
    <mergeCell ref="Y19:AA19"/>
    <mergeCell ref="AH2:AJ2"/>
    <mergeCell ref="AH9:AJ9"/>
    <mergeCell ref="L12:L13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E2:AG2"/>
    <mergeCell ref="AE9:AG9"/>
    <mergeCell ref="M9:O9"/>
    <mergeCell ref="P9:R9"/>
    <mergeCell ref="S9:U9"/>
    <mergeCell ref="V9:X9"/>
    <mergeCell ref="Y9:AA9"/>
    <mergeCell ref="AB2:AD2"/>
    <mergeCell ref="AB9:AD9"/>
    <mergeCell ref="Y2:AA2"/>
    <mergeCell ref="L2:L3"/>
    <mergeCell ref="M2:O2"/>
    <mergeCell ref="P2:R2"/>
    <mergeCell ref="S2:U2"/>
    <mergeCell ref="V2:X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Osiris Vidana Bencomo</dc:creator>
  <cp:lastModifiedBy>Jose Osiris Vidana Bencomo</cp:lastModifiedBy>
  <dcterms:created xsi:type="dcterms:W3CDTF">2025-02-26T16:12:29Z</dcterms:created>
  <dcterms:modified xsi:type="dcterms:W3CDTF">2025-03-01T18:04:46Z</dcterms:modified>
</cp:coreProperties>
</file>