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a Ingenieria\Desktop\Aforos Altozano\"/>
    </mc:Choice>
  </mc:AlternateContent>
  <xr:revisionPtr revIDLastSave="0" documentId="13_ncr:1_{1C117949-945E-4B28-8E36-22A2F5D9C189}" xr6:coauthVersionLast="36" xr6:coauthVersionMax="36" xr10:uidLastSave="{00000000-0000-0000-0000-000000000000}"/>
  <bookViews>
    <workbookView xWindow="0" yWindow="0" windowWidth="24000" windowHeight="9105" xr2:uid="{C1C1C6A3-3898-49D2-92F1-B6FB98BE24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8" i="1" l="1"/>
  <c r="AW18" i="1"/>
  <c r="AV18" i="1"/>
  <c r="AU18" i="1"/>
  <c r="AT18" i="1"/>
  <c r="AS18" i="1"/>
  <c r="AS19" i="1" s="1"/>
  <c r="AR18" i="1"/>
  <c r="AQ18" i="1"/>
  <c r="AP18" i="1"/>
  <c r="AO18" i="1"/>
  <c r="AN18" i="1"/>
  <c r="AM18" i="1"/>
  <c r="AM19" i="1" s="1"/>
  <c r="AL18" i="1"/>
  <c r="AK18" i="1"/>
  <c r="AJ18" i="1"/>
  <c r="AI18" i="1"/>
  <c r="AH18" i="1"/>
  <c r="AG18" i="1"/>
  <c r="AF18" i="1"/>
  <c r="AE18" i="1"/>
  <c r="AD18" i="1"/>
  <c r="AD19" i="1" s="1"/>
  <c r="AC18" i="1"/>
  <c r="AB18" i="1"/>
  <c r="AA18" i="1"/>
  <c r="AV19" i="1" l="1"/>
  <c r="AP19" i="1"/>
  <c r="AJ19" i="1"/>
  <c r="AG19" i="1"/>
  <c r="AA19" i="1"/>
  <c r="Z18" i="1"/>
  <c r="Y18" i="1"/>
  <c r="X18" i="1"/>
  <c r="X19" i="1" s="1"/>
  <c r="W18" i="1"/>
  <c r="V18" i="1"/>
  <c r="U18" i="1"/>
  <c r="T18" i="1"/>
  <c r="S18" i="1"/>
  <c r="R18" i="1"/>
  <c r="R19" i="1" s="1"/>
  <c r="U19" i="1" l="1"/>
  <c r="Q18" i="1"/>
  <c r="P18" i="1"/>
  <c r="O18" i="1"/>
  <c r="N18" i="1"/>
  <c r="M18" i="1"/>
  <c r="L18" i="1"/>
  <c r="O19" i="1" l="1"/>
  <c r="L19" i="1"/>
  <c r="AX8" i="1"/>
  <c r="AW8" i="1"/>
  <c r="AV8" i="1"/>
  <c r="AV9" i="1" s="1"/>
  <c r="AU8" i="1"/>
  <c r="AT8" i="1"/>
  <c r="AS8" i="1"/>
  <c r="AS9" i="1" s="1"/>
  <c r="AR8" i="1"/>
  <c r="AQ8" i="1"/>
  <c r="AP8" i="1"/>
  <c r="AO8" i="1"/>
  <c r="AN8" i="1"/>
  <c r="AM8" i="1"/>
  <c r="AL8" i="1"/>
  <c r="AK8" i="1"/>
  <c r="AJ8" i="1"/>
  <c r="AJ9" i="1" s="1"/>
  <c r="AP9" i="1" l="1"/>
  <c r="AM9" i="1"/>
  <c r="AI8" i="1"/>
  <c r="AH8" i="1"/>
  <c r="AG8" i="1"/>
  <c r="AF8" i="1"/>
  <c r="AE8" i="1"/>
  <c r="AD8" i="1"/>
  <c r="AG9" i="1" l="1"/>
  <c r="AD9" i="1"/>
  <c r="AC8" i="1"/>
  <c r="AB8" i="1"/>
  <c r="AA8" i="1"/>
  <c r="AA9" i="1" l="1"/>
  <c r="Z8" i="1" l="1"/>
  <c r="Y8" i="1"/>
  <c r="X8" i="1"/>
  <c r="X9" i="1" s="1"/>
  <c r="W8" i="1"/>
  <c r="V8" i="1"/>
  <c r="U8" i="1"/>
  <c r="U9" i="1" s="1"/>
  <c r="T8" i="1"/>
  <c r="R8" i="1"/>
  <c r="Q8" i="1"/>
  <c r="P8" i="1"/>
  <c r="O8" i="1"/>
  <c r="N8" i="1"/>
  <c r="M8" i="1"/>
  <c r="L8" i="1"/>
  <c r="R9" i="1" l="1"/>
  <c r="O9" i="1"/>
  <c r="L9" i="1"/>
</calcChain>
</file>

<file path=xl/sharedStrings.xml><?xml version="1.0" encoding="utf-8"?>
<sst xmlns="http://schemas.openxmlformats.org/spreadsheetml/2006/main" count="118" uniqueCount="27">
  <si>
    <t>Hr/Mov</t>
  </si>
  <si>
    <t>1_2</t>
  </si>
  <si>
    <t>1_3</t>
  </si>
  <si>
    <t>2_1</t>
  </si>
  <si>
    <t>2_2</t>
  </si>
  <si>
    <t>A</t>
  </si>
  <si>
    <t>B</t>
  </si>
  <si>
    <t>C</t>
  </si>
  <si>
    <t>7:00 AM - 7:15 AM</t>
  </si>
  <si>
    <t>7:15 AM - 7:30 AM</t>
  </si>
  <si>
    <t>7:30 AM - 7:45 AM</t>
  </si>
  <si>
    <t>TOTAL</t>
  </si>
  <si>
    <t>TOTALES</t>
  </si>
  <si>
    <t>6:45 AM - 7:00 AM</t>
  </si>
  <si>
    <t>1_4</t>
  </si>
  <si>
    <t>2_3</t>
  </si>
  <si>
    <t>2_4</t>
  </si>
  <si>
    <t>3_1</t>
  </si>
  <si>
    <t>3_2</t>
  </si>
  <si>
    <t>3_3</t>
  </si>
  <si>
    <t>3_4</t>
  </si>
  <si>
    <t>4_2</t>
  </si>
  <si>
    <t>4_3</t>
  </si>
  <si>
    <t>4:45 PM - 5:00 PM</t>
  </si>
  <si>
    <t>5:00 PM - 5:15 PM</t>
  </si>
  <si>
    <t>5:15 PM - 5:30 PM</t>
  </si>
  <si>
    <t>5:30 PM - 5:45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</si>
</sst>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174324</xdr:rowOff>
    </xdr:from>
    <xdr:to>
      <xdr:col>9</xdr:col>
      <xdr:colOff>22225</xdr:colOff>
      <xdr:row>22</xdr:row>
      <xdr:rowOff>53281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F6E498-C358-423D-8D77-D997F13BE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174324"/>
          <a:ext cx="6791325" cy="4069957"/>
        </a:xfrm>
        <a:prstGeom prst="rect">
          <a:avLst/>
        </a:prstGeom>
      </xdr:spPr>
    </xdr:pic>
    <xdr:clientData/>
  </xdr:twoCellAnchor>
  <xdr:twoCellAnchor>
    <xdr:from>
      <xdr:col>5</xdr:col>
      <xdr:colOff>361950</xdr:colOff>
      <xdr:row>4</xdr:row>
      <xdr:rowOff>93362</xdr:rowOff>
    </xdr:from>
    <xdr:to>
      <xdr:col>5</xdr:col>
      <xdr:colOff>609600</xdr:colOff>
      <xdr:row>6</xdr:row>
      <xdr:rowOff>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1531E9F-4DAB-41FE-BFE1-C1B3C5FBF22C}"/>
            </a:ext>
          </a:extLst>
        </xdr:cNvPr>
        <xdr:cNvSpPr/>
      </xdr:nvSpPr>
      <xdr:spPr>
        <a:xfrm>
          <a:off x="4171950" y="855362"/>
          <a:ext cx="247650" cy="2876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1</a:t>
          </a:r>
        </a:p>
      </xdr:txBody>
    </xdr:sp>
    <xdr:clientData/>
  </xdr:twoCellAnchor>
  <xdr:twoCellAnchor>
    <xdr:from>
      <xdr:col>2</xdr:col>
      <xdr:colOff>85725</xdr:colOff>
      <xdr:row>7</xdr:row>
      <xdr:rowOff>64787</xdr:rowOff>
    </xdr:from>
    <xdr:to>
      <xdr:col>2</xdr:col>
      <xdr:colOff>361950</xdr:colOff>
      <xdr:row>8</xdr:row>
      <xdr:rowOff>152400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6B907CCF-0FB9-4C03-87B0-DCC48F32A2A2}"/>
            </a:ext>
          </a:extLst>
        </xdr:cNvPr>
        <xdr:cNvSpPr/>
      </xdr:nvSpPr>
      <xdr:spPr>
        <a:xfrm>
          <a:off x="1609725" y="1398287"/>
          <a:ext cx="276225" cy="27811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2</a:t>
          </a:r>
        </a:p>
      </xdr:txBody>
    </xdr:sp>
    <xdr:clientData/>
  </xdr:twoCellAnchor>
  <xdr:twoCellAnchor>
    <xdr:from>
      <xdr:col>6</xdr:col>
      <xdr:colOff>371475</xdr:colOff>
      <xdr:row>18</xdr:row>
      <xdr:rowOff>83837</xdr:rowOff>
    </xdr:from>
    <xdr:to>
      <xdr:col>6</xdr:col>
      <xdr:colOff>628650</xdr:colOff>
      <xdr:row>19</xdr:row>
      <xdr:rowOff>180975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28E2E621-7F28-4F1E-AD23-AB5AD259737F}"/>
            </a:ext>
          </a:extLst>
        </xdr:cNvPr>
        <xdr:cNvSpPr/>
      </xdr:nvSpPr>
      <xdr:spPr>
        <a:xfrm>
          <a:off x="4943475" y="3512837"/>
          <a:ext cx="257175" cy="2876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3</a:t>
          </a:r>
        </a:p>
      </xdr:txBody>
    </xdr:sp>
    <xdr:clientData/>
  </xdr:twoCellAnchor>
  <xdr:twoCellAnchor>
    <xdr:from>
      <xdr:col>3</xdr:col>
      <xdr:colOff>304800</xdr:colOff>
      <xdr:row>20</xdr:row>
      <xdr:rowOff>83837</xdr:rowOff>
    </xdr:from>
    <xdr:to>
      <xdr:col>3</xdr:col>
      <xdr:colOff>561975</xdr:colOff>
      <xdr:row>21</xdr:row>
      <xdr:rowOff>180975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A9B40466-6D27-40D0-A78E-CFE2CD795BC8}"/>
            </a:ext>
          </a:extLst>
        </xdr:cNvPr>
        <xdr:cNvSpPr/>
      </xdr:nvSpPr>
      <xdr:spPr>
        <a:xfrm>
          <a:off x="2590800" y="3893837"/>
          <a:ext cx="257175" cy="2876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4</a:t>
          </a:r>
        </a:p>
      </xdr:txBody>
    </xdr:sp>
    <xdr:clientData/>
  </xdr:twoCellAnchor>
  <xdr:twoCellAnchor>
    <xdr:from>
      <xdr:col>3</xdr:col>
      <xdr:colOff>542925</xdr:colOff>
      <xdr:row>6</xdr:row>
      <xdr:rowOff>28575</xdr:rowOff>
    </xdr:from>
    <xdr:to>
      <xdr:col>5</xdr:col>
      <xdr:colOff>400050</xdr:colOff>
      <xdr:row>20</xdr:row>
      <xdr:rowOff>85725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644157C-B02E-48DF-8FA3-A2ED668107DC}"/>
            </a:ext>
          </a:extLst>
        </xdr:cNvPr>
        <xdr:cNvCxnSpPr/>
      </xdr:nvCxnSpPr>
      <xdr:spPr>
        <a:xfrm flipH="1">
          <a:off x="2828925" y="1171575"/>
          <a:ext cx="1381125" cy="2724150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666749</xdr:colOff>
      <xdr:row>6</xdr:row>
      <xdr:rowOff>74312</xdr:rowOff>
    </xdr:from>
    <xdr:to>
      <xdr:col>5</xdr:col>
      <xdr:colOff>6617</xdr:colOff>
      <xdr:row>12</xdr:row>
      <xdr:rowOff>116395</xdr:rowOff>
    </xdr:to>
    <xdr:sp macro="" textlink="">
      <xdr:nvSpPr>
        <xdr:cNvPr id="9" name="Arco 8">
          <a:extLst>
            <a:ext uri="{FF2B5EF4-FFF2-40B4-BE49-F238E27FC236}">
              <a16:creationId xmlns:a16="http://schemas.microsoft.com/office/drawing/2014/main" id="{5E0FD51D-41C2-409D-9F55-6F3BF21548EA}"/>
            </a:ext>
          </a:extLst>
        </xdr:cNvPr>
        <xdr:cNvSpPr/>
      </xdr:nvSpPr>
      <xdr:spPr>
        <a:xfrm rot="5584548">
          <a:off x="2792141" y="1377920"/>
          <a:ext cx="1185083" cy="863868"/>
        </a:xfrm>
        <a:prstGeom prst="arc">
          <a:avLst>
            <a:gd name="adj1" fmla="val 18920243"/>
            <a:gd name="adj2" fmla="val 926631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523875</xdr:colOff>
      <xdr:row>8</xdr:row>
      <xdr:rowOff>47625</xdr:rowOff>
    </xdr:from>
    <xdr:to>
      <xdr:col>4</xdr:col>
      <xdr:colOff>178735</xdr:colOff>
      <xdr:row>12</xdr:row>
      <xdr:rowOff>83838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3166DB04-E955-4114-B6BE-2E50211BEC14}"/>
            </a:ext>
          </a:extLst>
        </xdr:cNvPr>
        <xdr:cNvCxnSpPr/>
      </xdr:nvCxnSpPr>
      <xdr:spPr>
        <a:xfrm flipH="1" flipV="1">
          <a:off x="2047875" y="1571625"/>
          <a:ext cx="1178860" cy="798213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458517</xdr:colOff>
      <xdr:row>11</xdr:row>
      <xdr:rowOff>82520</xdr:rowOff>
    </xdr:from>
    <xdr:to>
      <xdr:col>6</xdr:col>
      <xdr:colOff>119600</xdr:colOff>
      <xdr:row>15</xdr:row>
      <xdr:rowOff>184388</xdr:rowOff>
    </xdr:to>
    <xdr:sp macro="" textlink="">
      <xdr:nvSpPr>
        <xdr:cNvPr id="13" name="Arco 12">
          <a:extLst>
            <a:ext uri="{FF2B5EF4-FFF2-40B4-BE49-F238E27FC236}">
              <a16:creationId xmlns:a16="http://schemas.microsoft.com/office/drawing/2014/main" id="{72F3C3D1-370D-41E4-9104-540B56C7C827}"/>
            </a:ext>
          </a:extLst>
        </xdr:cNvPr>
        <xdr:cNvSpPr/>
      </xdr:nvSpPr>
      <xdr:spPr>
        <a:xfrm rot="10559135">
          <a:off x="3506517" y="2178020"/>
          <a:ext cx="1185083" cy="863868"/>
        </a:xfrm>
        <a:prstGeom prst="arc">
          <a:avLst>
            <a:gd name="adj1" fmla="val 19593449"/>
            <a:gd name="adj2" fmla="val 926631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597835</xdr:colOff>
      <xdr:row>15</xdr:row>
      <xdr:rowOff>43851</xdr:rowOff>
    </xdr:from>
    <xdr:to>
      <xdr:col>6</xdr:col>
      <xdr:colOff>28575</xdr:colOff>
      <xdr:row>18</xdr:row>
      <xdr:rowOff>76200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B7DE00F2-34F1-453D-B128-02AF5CEF62A1}"/>
            </a:ext>
          </a:extLst>
        </xdr:cNvPr>
        <xdr:cNvCxnSpPr/>
      </xdr:nvCxnSpPr>
      <xdr:spPr>
        <a:xfrm>
          <a:off x="3645835" y="2901351"/>
          <a:ext cx="954740" cy="603849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8</xdr:row>
      <xdr:rowOff>142875</xdr:rowOff>
    </xdr:from>
    <xdr:to>
      <xdr:col>6</xdr:col>
      <xdr:colOff>371475</xdr:colOff>
      <xdr:row>19</xdr:row>
      <xdr:rowOff>57150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21D82C9-2B53-43FD-B909-FCC66B720EB0}"/>
            </a:ext>
          </a:extLst>
        </xdr:cNvPr>
        <xdr:cNvCxnSpPr/>
      </xdr:nvCxnSpPr>
      <xdr:spPr>
        <a:xfrm>
          <a:off x="1790700" y="1666875"/>
          <a:ext cx="3152775" cy="2009775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619124</xdr:colOff>
      <xdr:row>7</xdr:row>
      <xdr:rowOff>64788</xdr:rowOff>
    </xdr:from>
    <xdr:to>
      <xdr:col>4</xdr:col>
      <xdr:colOff>720992</xdr:colOff>
      <xdr:row>13</xdr:row>
      <xdr:rowOff>106871</xdr:rowOff>
    </xdr:to>
    <xdr:sp macro="" textlink="">
      <xdr:nvSpPr>
        <xdr:cNvPr id="15" name="Arco 14">
          <a:extLst>
            <a:ext uri="{FF2B5EF4-FFF2-40B4-BE49-F238E27FC236}">
              <a16:creationId xmlns:a16="http://schemas.microsoft.com/office/drawing/2014/main" id="{52794399-5415-4B0C-A261-FEC8ABF2FE9A}"/>
            </a:ext>
          </a:extLst>
        </xdr:cNvPr>
        <xdr:cNvSpPr/>
      </xdr:nvSpPr>
      <xdr:spPr>
        <a:xfrm rot="5584548">
          <a:off x="2744516" y="1558896"/>
          <a:ext cx="1185083" cy="863868"/>
        </a:xfrm>
        <a:prstGeom prst="arc">
          <a:avLst>
            <a:gd name="adj1" fmla="val 18920243"/>
            <a:gd name="adj2" fmla="val 926631"/>
          </a:avLst>
        </a:prstGeom>
        <a:ln w="28575"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601662</xdr:colOff>
      <xdr:row>7</xdr:row>
      <xdr:rowOff>65087</xdr:rowOff>
    </xdr:from>
    <xdr:to>
      <xdr:col>5</xdr:col>
      <xdr:colOff>373062</xdr:colOff>
      <xdr:row>12</xdr:row>
      <xdr:rowOff>110824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2FFCAAB-F8E4-4921-BA07-237C9F3E97A0}"/>
            </a:ext>
          </a:extLst>
        </xdr:cNvPr>
        <xdr:cNvCxnSpPr/>
      </xdr:nvCxnSpPr>
      <xdr:spPr>
        <a:xfrm flipV="1">
          <a:off x="3649662" y="1398587"/>
          <a:ext cx="533400" cy="998237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582342</xdr:colOff>
      <xdr:row>12</xdr:row>
      <xdr:rowOff>15845</xdr:rowOff>
    </xdr:from>
    <xdr:to>
      <xdr:col>4</xdr:col>
      <xdr:colOff>243425</xdr:colOff>
      <xdr:row>16</xdr:row>
      <xdr:rowOff>117713</xdr:rowOff>
    </xdr:to>
    <xdr:sp macro="" textlink="">
      <xdr:nvSpPr>
        <xdr:cNvPr id="19" name="Arco 18">
          <a:extLst>
            <a:ext uri="{FF2B5EF4-FFF2-40B4-BE49-F238E27FC236}">
              <a16:creationId xmlns:a16="http://schemas.microsoft.com/office/drawing/2014/main" id="{F27C293B-8D3D-4BA9-9F83-2368B689BABB}"/>
            </a:ext>
          </a:extLst>
        </xdr:cNvPr>
        <xdr:cNvSpPr/>
      </xdr:nvSpPr>
      <xdr:spPr>
        <a:xfrm rot="1274838">
          <a:off x="2106342" y="2301845"/>
          <a:ext cx="1185083" cy="863868"/>
        </a:xfrm>
        <a:prstGeom prst="arc">
          <a:avLst>
            <a:gd name="adj1" fmla="val 18920243"/>
            <a:gd name="adj2" fmla="val 242429"/>
          </a:avLst>
        </a:prstGeom>
        <a:ln w="28575"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519113</xdr:colOff>
      <xdr:row>15</xdr:row>
      <xdr:rowOff>104775</xdr:rowOff>
    </xdr:from>
    <xdr:to>
      <xdr:col>4</xdr:col>
      <xdr:colOff>204789</xdr:colOff>
      <xdr:row>20</xdr:row>
      <xdr:rowOff>28575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674EF366-A427-4DE2-AA2F-10C253C57647}"/>
            </a:ext>
          </a:extLst>
        </xdr:cNvPr>
        <xdr:cNvCxnSpPr/>
      </xdr:nvCxnSpPr>
      <xdr:spPr>
        <a:xfrm flipH="1">
          <a:off x="2805113" y="2962275"/>
          <a:ext cx="447676" cy="876300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276226</xdr:colOff>
      <xdr:row>11</xdr:row>
      <xdr:rowOff>83836</xdr:rowOff>
    </xdr:from>
    <xdr:to>
      <xdr:col>4</xdr:col>
      <xdr:colOff>413760</xdr:colOff>
      <xdr:row>12</xdr:row>
      <xdr:rowOff>135678</xdr:rowOff>
    </xdr:to>
    <xdr:sp macro="" textlink="">
      <xdr:nvSpPr>
        <xdr:cNvPr id="25" name="Arco 24">
          <a:extLst>
            <a:ext uri="{FF2B5EF4-FFF2-40B4-BE49-F238E27FC236}">
              <a16:creationId xmlns:a16="http://schemas.microsoft.com/office/drawing/2014/main" id="{0B77F611-1E4E-4AE0-ADE8-0FA944F25E79}"/>
            </a:ext>
          </a:extLst>
        </xdr:cNvPr>
        <xdr:cNvSpPr/>
      </xdr:nvSpPr>
      <xdr:spPr>
        <a:xfrm rot="1994680">
          <a:off x="2562226" y="2179336"/>
          <a:ext cx="899534" cy="242342"/>
        </a:xfrm>
        <a:prstGeom prst="arc">
          <a:avLst>
            <a:gd name="adj1" fmla="val 12820798"/>
            <a:gd name="adj2" fmla="val 6675927"/>
          </a:avLst>
        </a:prstGeom>
        <a:ln w="28575"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657225</xdr:colOff>
      <xdr:row>8</xdr:row>
      <xdr:rowOff>66675</xdr:rowOff>
    </xdr:from>
    <xdr:to>
      <xdr:col>3</xdr:col>
      <xdr:colOff>647700</xdr:colOff>
      <xdr:row>11</xdr:row>
      <xdr:rowOff>19050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A0E1BFB0-FFEA-4CCC-A522-B98F14CEA38B}"/>
            </a:ext>
          </a:extLst>
        </xdr:cNvPr>
        <xdr:cNvCxnSpPr/>
      </xdr:nvCxnSpPr>
      <xdr:spPr>
        <a:xfrm flipH="1" flipV="1">
          <a:off x="2181225" y="1590675"/>
          <a:ext cx="752475" cy="523875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7</xdr:row>
      <xdr:rowOff>133350</xdr:rowOff>
    </xdr:from>
    <xdr:to>
      <xdr:col>6</xdr:col>
      <xdr:colOff>342900</xdr:colOff>
      <xdr:row>17</xdr:row>
      <xdr:rowOff>172729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AB990FE6-6262-4142-A5AB-7808F5932FCD}"/>
            </a:ext>
          </a:extLst>
        </xdr:cNvPr>
        <xdr:cNvCxnSpPr/>
      </xdr:nvCxnSpPr>
      <xdr:spPr>
        <a:xfrm flipH="1" flipV="1">
          <a:off x="1924050" y="1466850"/>
          <a:ext cx="2990850" cy="1944379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676276</xdr:colOff>
      <xdr:row>10</xdr:row>
      <xdr:rowOff>150509</xdr:rowOff>
    </xdr:from>
    <xdr:to>
      <xdr:col>6</xdr:col>
      <xdr:colOff>337359</xdr:colOff>
      <xdr:row>15</xdr:row>
      <xdr:rowOff>61877</xdr:rowOff>
    </xdr:to>
    <xdr:sp macro="" textlink="">
      <xdr:nvSpPr>
        <xdr:cNvPr id="33" name="Arco 32">
          <a:extLst>
            <a:ext uri="{FF2B5EF4-FFF2-40B4-BE49-F238E27FC236}">
              <a16:creationId xmlns:a16="http://schemas.microsoft.com/office/drawing/2014/main" id="{516466C5-D9AB-42C1-B6A2-0096985CDF97}"/>
            </a:ext>
          </a:extLst>
        </xdr:cNvPr>
        <xdr:cNvSpPr/>
      </xdr:nvSpPr>
      <xdr:spPr>
        <a:xfrm rot="11466120">
          <a:off x="3724276" y="2055509"/>
          <a:ext cx="1185083" cy="863868"/>
        </a:xfrm>
        <a:prstGeom prst="arc">
          <a:avLst>
            <a:gd name="adj1" fmla="val 18920243"/>
            <a:gd name="adj2" fmla="val 242429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692150</xdr:colOff>
      <xdr:row>7</xdr:row>
      <xdr:rowOff>33037</xdr:rowOff>
    </xdr:from>
    <xdr:to>
      <xdr:col>5</xdr:col>
      <xdr:colOff>463550</xdr:colOff>
      <xdr:row>12</xdr:row>
      <xdr:rowOff>78774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FBD789C0-1A56-4242-AE13-B31DBF8422F9}"/>
            </a:ext>
          </a:extLst>
        </xdr:cNvPr>
        <xdr:cNvCxnSpPr/>
      </xdr:nvCxnSpPr>
      <xdr:spPr>
        <a:xfrm flipV="1">
          <a:off x="3740150" y="1366537"/>
          <a:ext cx="533400" cy="998237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303483</xdr:colOff>
      <xdr:row>14</xdr:row>
      <xdr:rowOff>28003</xdr:rowOff>
    </xdr:from>
    <xdr:to>
      <xdr:col>5</xdr:col>
      <xdr:colOff>405351</xdr:colOff>
      <xdr:row>20</xdr:row>
      <xdr:rowOff>70086</xdr:rowOff>
    </xdr:to>
    <xdr:sp macro="" textlink="">
      <xdr:nvSpPr>
        <xdr:cNvPr id="35" name="Arco 34">
          <a:extLst>
            <a:ext uri="{FF2B5EF4-FFF2-40B4-BE49-F238E27FC236}">
              <a16:creationId xmlns:a16="http://schemas.microsoft.com/office/drawing/2014/main" id="{8CC208A9-C6F7-4A56-AE07-D3AB4AED35E3}"/>
            </a:ext>
          </a:extLst>
        </xdr:cNvPr>
        <xdr:cNvSpPr/>
      </xdr:nvSpPr>
      <xdr:spPr>
        <a:xfrm rot="15191164">
          <a:off x="3190875" y="2855611"/>
          <a:ext cx="1185083" cy="863868"/>
        </a:xfrm>
        <a:prstGeom prst="arc">
          <a:avLst>
            <a:gd name="adj1" fmla="val 19686261"/>
            <a:gd name="adj2" fmla="val 1743858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657225</xdr:colOff>
      <xdr:row>15</xdr:row>
      <xdr:rowOff>43850</xdr:rowOff>
    </xdr:from>
    <xdr:to>
      <xdr:col>4</xdr:col>
      <xdr:colOff>342900</xdr:colOff>
      <xdr:row>19</xdr:row>
      <xdr:rowOff>142875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478229DF-720B-4CA2-B8B8-C0D7DA65916A}"/>
            </a:ext>
          </a:extLst>
        </xdr:cNvPr>
        <xdr:cNvCxnSpPr/>
      </xdr:nvCxnSpPr>
      <xdr:spPr>
        <a:xfrm flipH="1">
          <a:off x="2943225" y="2901350"/>
          <a:ext cx="447675" cy="861025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330744</xdr:colOff>
      <xdr:row>14</xdr:row>
      <xdr:rowOff>53086</xdr:rowOff>
    </xdr:from>
    <xdr:to>
      <xdr:col>5</xdr:col>
      <xdr:colOff>468278</xdr:colOff>
      <xdr:row>15</xdr:row>
      <xdr:rowOff>154583</xdr:rowOff>
    </xdr:to>
    <xdr:sp macro="" textlink="">
      <xdr:nvSpPr>
        <xdr:cNvPr id="39" name="Arco 38">
          <a:extLst>
            <a:ext uri="{FF2B5EF4-FFF2-40B4-BE49-F238E27FC236}">
              <a16:creationId xmlns:a16="http://schemas.microsoft.com/office/drawing/2014/main" id="{81F42783-5F8B-434D-AC44-55B67466D8DE}"/>
            </a:ext>
          </a:extLst>
        </xdr:cNvPr>
        <xdr:cNvSpPr/>
      </xdr:nvSpPr>
      <xdr:spPr>
        <a:xfrm rot="13284070">
          <a:off x="3378744" y="2720086"/>
          <a:ext cx="899534" cy="291997"/>
        </a:xfrm>
        <a:prstGeom prst="arc">
          <a:avLst>
            <a:gd name="adj1" fmla="val 12820798"/>
            <a:gd name="adj2" fmla="val 6675927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69850</xdr:colOff>
      <xdr:row>16</xdr:row>
      <xdr:rowOff>38100</xdr:rowOff>
    </xdr:from>
    <xdr:to>
      <xdr:col>5</xdr:col>
      <xdr:colOff>568326</xdr:colOff>
      <xdr:row>17</xdr:row>
      <xdr:rowOff>170162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E48ACA2D-D972-43C0-98FC-333133B59A62}"/>
            </a:ext>
          </a:extLst>
        </xdr:cNvPr>
        <xdr:cNvCxnSpPr/>
      </xdr:nvCxnSpPr>
      <xdr:spPr>
        <a:xfrm>
          <a:off x="3879850" y="3086100"/>
          <a:ext cx="498476" cy="322562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674688</xdr:colOff>
      <xdr:row>14</xdr:row>
      <xdr:rowOff>119062</xdr:rowOff>
    </xdr:from>
    <xdr:to>
      <xdr:col>4</xdr:col>
      <xdr:colOff>492126</xdr:colOff>
      <xdr:row>20</xdr:row>
      <xdr:rowOff>79377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249DDB98-F6BA-4A35-99FB-07421F543978}"/>
            </a:ext>
          </a:extLst>
        </xdr:cNvPr>
        <xdr:cNvCxnSpPr/>
      </xdr:nvCxnSpPr>
      <xdr:spPr>
        <a:xfrm flipV="1">
          <a:off x="2960688" y="2786062"/>
          <a:ext cx="579438" cy="110331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186008</xdr:colOff>
      <xdr:row>15</xdr:row>
      <xdr:rowOff>116903</xdr:rowOff>
    </xdr:from>
    <xdr:to>
      <xdr:col>5</xdr:col>
      <xdr:colOff>287876</xdr:colOff>
      <xdr:row>21</xdr:row>
      <xdr:rowOff>158986</xdr:rowOff>
    </xdr:to>
    <xdr:sp macro="" textlink="">
      <xdr:nvSpPr>
        <xdr:cNvPr id="47" name="Arco 46">
          <a:extLst>
            <a:ext uri="{FF2B5EF4-FFF2-40B4-BE49-F238E27FC236}">
              <a16:creationId xmlns:a16="http://schemas.microsoft.com/office/drawing/2014/main" id="{A9775A97-14BA-44CA-AC21-BF3052862BD3}"/>
            </a:ext>
          </a:extLst>
        </xdr:cNvPr>
        <xdr:cNvSpPr/>
      </xdr:nvSpPr>
      <xdr:spPr>
        <a:xfrm rot="15884914">
          <a:off x="3073400" y="3135011"/>
          <a:ext cx="1185083" cy="863868"/>
        </a:xfrm>
        <a:prstGeom prst="arc">
          <a:avLst>
            <a:gd name="adj1" fmla="val 19678674"/>
            <a:gd name="adj2" fmla="val 1098997"/>
          </a:avLst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739775</xdr:colOff>
      <xdr:row>15</xdr:row>
      <xdr:rowOff>140687</xdr:rowOff>
    </xdr:from>
    <xdr:to>
      <xdr:col>6</xdr:col>
      <xdr:colOff>198438</xdr:colOff>
      <xdr:row>19</xdr:row>
      <xdr:rowOff>15875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069903BA-1370-4B44-9A0C-537CCD1A5CC6}"/>
            </a:ext>
          </a:extLst>
        </xdr:cNvPr>
        <xdr:cNvCxnSpPr/>
      </xdr:nvCxnSpPr>
      <xdr:spPr>
        <a:xfrm>
          <a:off x="3787775" y="2998187"/>
          <a:ext cx="982663" cy="637188"/>
        </a:xfrm>
        <a:prstGeom prst="straightConnector1">
          <a:avLst/>
        </a:prstGeom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94979</xdr:colOff>
      <xdr:row>11</xdr:row>
      <xdr:rowOff>160307</xdr:rowOff>
    </xdr:from>
    <xdr:to>
      <xdr:col>4</xdr:col>
      <xdr:colOff>518062</xdr:colOff>
      <xdr:row>16</xdr:row>
      <xdr:rowOff>71675</xdr:rowOff>
    </xdr:to>
    <xdr:sp macro="" textlink="">
      <xdr:nvSpPr>
        <xdr:cNvPr id="53" name="Arco 52">
          <a:extLst>
            <a:ext uri="{FF2B5EF4-FFF2-40B4-BE49-F238E27FC236}">
              <a16:creationId xmlns:a16="http://schemas.microsoft.com/office/drawing/2014/main" id="{B26E80EB-DAF0-44EF-A102-813D9165D08F}"/>
            </a:ext>
          </a:extLst>
        </xdr:cNvPr>
        <xdr:cNvSpPr/>
      </xdr:nvSpPr>
      <xdr:spPr>
        <a:xfrm rot="21243788">
          <a:off x="2380979" y="2255807"/>
          <a:ext cx="1185083" cy="863868"/>
        </a:xfrm>
        <a:prstGeom prst="arc">
          <a:avLst>
            <a:gd name="adj1" fmla="val 18954971"/>
            <a:gd name="adj2" fmla="val 1098997"/>
          </a:avLst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15876</xdr:colOff>
      <xdr:row>8</xdr:row>
      <xdr:rowOff>120950</xdr:rowOff>
    </xdr:from>
    <xdr:to>
      <xdr:col>4</xdr:col>
      <xdr:colOff>293688</xdr:colOff>
      <xdr:row>12</xdr:row>
      <xdr:rowOff>47626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6C6C7D1B-04DF-47E9-84D4-769C0F5E0CFA}"/>
            </a:ext>
          </a:extLst>
        </xdr:cNvPr>
        <xdr:cNvCxnSpPr/>
      </xdr:nvCxnSpPr>
      <xdr:spPr>
        <a:xfrm flipH="1" flipV="1">
          <a:off x="2301876" y="1644950"/>
          <a:ext cx="1039812" cy="688676"/>
        </a:xfrm>
        <a:prstGeom prst="straightConnector1">
          <a:avLst/>
        </a:prstGeom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10735</xdr:colOff>
      <xdr:row>3</xdr:row>
      <xdr:rowOff>117174</xdr:rowOff>
    </xdr:from>
    <xdr:ext cx="2001895" cy="311496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CB4DEA0A-D321-4B02-AC5A-9CF73E3FBF7B}"/>
            </a:ext>
          </a:extLst>
        </xdr:cNvPr>
        <xdr:cNvSpPr txBox="1"/>
      </xdr:nvSpPr>
      <xdr:spPr>
        <a:xfrm rot="2090120">
          <a:off x="10735" y="688674"/>
          <a:ext cx="200189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kern="1200">
              <a:solidFill>
                <a:schemeClr val="bg1"/>
              </a:solidFill>
            </a:rPr>
            <a:t>CARR. JUAREZ</a:t>
          </a:r>
          <a:r>
            <a:rPr lang="es-MX" sz="1400" kern="1200" baseline="0">
              <a:solidFill>
                <a:schemeClr val="bg1"/>
              </a:solidFill>
            </a:rPr>
            <a:t> PORVENIR</a:t>
          </a:r>
          <a:endParaRPr lang="es-MX" sz="1400" kern="12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703536</xdr:colOff>
      <xdr:row>1</xdr:row>
      <xdr:rowOff>43254</xdr:rowOff>
    </xdr:from>
    <xdr:ext cx="311496" cy="2059538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BE13ECF9-BDD5-448F-A4F0-665ED291043A}"/>
            </a:ext>
          </a:extLst>
        </xdr:cNvPr>
        <xdr:cNvSpPr txBox="1"/>
      </xdr:nvSpPr>
      <xdr:spPr>
        <a:xfrm rot="17799480">
          <a:off x="2877515" y="1107775"/>
          <a:ext cx="20595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kern="1200">
              <a:solidFill>
                <a:schemeClr val="bg1"/>
              </a:solidFill>
            </a:rPr>
            <a:t>C.</a:t>
          </a:r>
          <a:r>
            <a:rPr lang="es-MX" sz="1400" kern="1200" baseline="0">
              <a:solidFill>
                <a:schemeClr val="bg1"/>
              </a:solidFill>
            </a:rPr>
            <a:t> AURELIO PAEZ CHAVEZ </a:t>
          </a:r>
          <a:endParaRPr lang="es-MX" sz="1400" kern="120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8C19-287E-4815-A36B-5C8038B0E1D7}">
  <dimension ref="K2:AX19"/>
  <sheetViews>
    <sheetView tabSelected="1" topLeftCell="F1" zoomScaleNormal="100" workbookViewId="0">
      <selection activeCell="AU21" sqref="AU21"/>
    </sheetView>
  </sheetViews>
  <sheetFormatPr baseColWidth="10" defaultRowHeight="15" x14ac:dyDescent="0.25"/>
  <cols>
    <col min="11" max="11" width="17.140625" customWidth="1"/>
    <col min="12" max="12" width="3.85546875" customWidth="1"/>
    <col min="13" max="14" width="3.5703125" customWidth="1"/>
    <col min="15" max="15" width="3.140625" customWidth="1"/>
    <col min="16" max="16" width="3.42578125" customWidth="1"/>
    <col min="17" max="17" width="3.28515625" customWidth="1"/>
    <col min="18" max="18" width="3.140625" customWidth="1"/>
    <col min="19" max="20" width="3" customWidth="1"/>
    <col min="21" max="21" width="3.28515625" customWidth="1"/>
    <col min="22" max="23" width="3" customWidth="1"/>
    <col min="24" max="24" width="3.28515625" customWidth="1"/>
    <col min="25" max="25" width="3.42578125" customWidth="1"/>
    <col min="26" max="26" width="3.5703125" customWidth="1"/>
    <col min="27" max="27" width="5.140625" customWidth="1"/>
    <col min="28" max="30" width="4.42578125" customWidth="1"/>
    <col min="31" max="31" width="4.140625" customWidth="1"/>
    <col min="32" max="32" width="4.28515625" customWidth="1"/>
    <col min="33" max="33" width="3.140625" customWidth="1"/>
    <col min="34" max="34" width="3.42578125" customWidth="1"/>
    <col min="35" max="35" width="3.7109375" customWidth="1"/>
    <col min="36" max="36" width="4.7109375" customWidth="1"/>
    <col min="37" max="37" width="4" customWidth="1"/>
    <col min="38" max="38" width="3.7109375" customWidth="1"/>
    <col min="39" max="39" width="3.5703125" customWidth="1"/>
    <col min="40" max="40" width="3.28515625" customWidth="1"/>
    <col min="41" max="41" width="3.140625" customWidth="1"/>
    <col min="42" max="42" width="3.5703125" customWidth="1"/>
    <col min="43" max="43" width="3.7109375" customWidth="1"/>
    <col min="44" max="44" width="3.140625" customWidth="1"/>
    <col min="45" max="46" width="3.7109375" customWidth="1"/>
    <col min="47" max="47" width="3.5703125" customWidth="1"/>
    <col min="48" max="48" width="4.5703125" customWidth="1"/>
    <col min="49" max="49" width="4.140625" customWidth="1"/>
    <col min="50" max="50" width="4" customWidth="1"/>
  </cols>
  <sheetData>
    <row r="2" spans="11:50" x14ac:dyDescent="0.25">
      <c r="K2" s="9" t="s">
        <v>0</v>
      </c>
      <c r="L2" s="10" t="s">
        <v>1</v>
      </c>
      <c r="M2" s="11"/>
      <c r="N2" s="11"/>
      <c r="O2" s="7" t="s">
        <v>2</v>
      </c>
      <c r="P2" s="7"/>
      <c r="Q2" s="7"/>
      <c r="R2" s="7" t="s">
        <v>14</v>
      </c>
      <c r="S2" s="7"/>
      <c r="T2" s="7"/>
      <c r="U2" s="7" t="s">
        <v>3</v>
      </c>
      <c r="V2" s="7"/>
      <c r="W2" s="7"/>
      <c r="X2" s="7" t="s">
        <v>4</v>
      </c>
      <c r="Y2" s="7"/>
      <c r="Z2" s="7"/>
      <c r="AA2" s="7" t="s">
        <v>15</v>
      </c>
      <c r="AB2" s="7"/>
      <c r="AC2" s="7"/>
      <c r="AD2" s="7" t="s">
        <v>16</v>
      </c>
      <c r="AE2" s="7"/>
      <c r="AF2" s="7"/>
      <c r="AG2" s="7" t="s">
        <v>17</v>
      </c>
      <c r="AH2" s="7"/>
      <c r="AI2" s="7"/>
      <c r="AJ2" s="7" t="s">
        <v>18</v>
      </c>
      <c r="AK2" s="7"/>
      <c r="AL2" s="7"/>
      <c r="AM2" s="7" t="s">
        <v>19</v>
      </c>
      <c r="AN2" s="7"/>
      <c r="AO2" s="7"/>
      <c r="AP2" s="7" t="s">
        <v>20</v>
      </c>
      <c r="AQ2" s="7"/>
      <c r="AR2" s="7"/>
      <c r="AS2" s="7" t="s">
        <v>21</v>
      </c>
      <c r="AT2" s="7"/>
      <c r="AU2" s="7"/>
      <c r="AV2" s="7" t="s">
        <v>22</v>
      </c>
      <c r="AW2" s="7"/>
      <c r="AX2" s="7"/>
    </row>
    <row r="3" spans="11:50" x14ac:dyDescent="0.25">
      <c r="K3" s="9"/>
      <c r="L3" s="1" t="s">
        <v>5</v>
      </c>
      <c r="M3" s="1" t="s">
        <v>6</v>
      </c>
      <c r="N3" s="1" t="s">
        <v>7</v>
      </c>
      <c r="O3" s="1" t="s">
        <v>5</v>
      </c>
      <c r="P3" s="1" t="s">
        <v>6</v>
      </c>
      <c r="Q3" s="1" t="s">
        <v>7</v>
      </c>
      <c r="R3" s="1" t="s">
        <v>5</v>
      </c>
      <c r="S3" s="1" t="s">
        <v>6</v>
      </c>
      <c r="T3" s="1" t="s">
        <v>7</v>
      </c>
      <c r="U3" s="1" t="s">
        <v>5</v>
      </c>
      <c r="V3" s="1" t="s">
        <v>6</v>
      </c>
      <c r="W3" s="1" t="s">
        <v>7</v>
      </c>
      <c r="X3" s="1" t="s">
        <v>5</v>
      </c>
      <c r="Y3" s="1" t="s">
        <v>6</v>
      </c>
      <c r="Z3" s="1" t="s">
        <v>7</v>
      </c>
      <c r="AA3" s="1" t="s">
        <v>5</v>
      </c>
      <c r="AB3" s="1" t="s">
        <v>6</v>
      </c>
      <c r="AC3" s="1" t="s">
        <v>7</v>
      </c>
      <c r="AD3" s="1" t="s">
        <v>5</v>
      </c>
      <c r="AE3" s="1" t="s">
        <v>6</v>
      </c>
      <c r="AF3" s="1" t="s">
        <v>7</v>
      </c>
      <c r="AG3" s="1" t="s">
        <v>5</v>
      </c>
      <c r="AH3" s="1" t="s">
        <v>6</v>
      </c>
      <c r="AI3" s="1" t="s">
        <v>7</v>
      </c>
      <c r="AJ3" s="1" t="s">
        <v>5</v>
      </c>
      <c r="AK3" s="1" t="s">
        <v>6</v>
      </c>
      <c r="AL3" s="1" t="s">
        <v>7</v>
      </c>
      <c r="AM3" s="1" t="s">
        <v>5</v>
      </c>
      <c r="AN3" s="1" t="s">
        <v>6</v>
      </c>
      <c r="AO3" s="1" t="s">
        <v>7</v>
      </c>
      <c r="AP3" s="1" t="s">
        <v>5</v>
      </c>
      <c r="AQ3" s="1" t="s">
        <v>6</v>
      </c>
      <c r="AR3" s="1" t="s">
        <v>7</v>
      </c>
      <c r="AS3" s="1" t="s">
        <v>5</v>
      </c>
      <c r="AT3" s="1" t="s">
        <v>6</v>
      </c>
      <c r="AU3" s="1" t="s">
        <v>7</v>
      </c>
      <c r="AV3" s="1" t="s">
        <v>5</v>
      </c>
      <c r="AW3" s="1" t="s">
        <v>6</v>
      </c>
      <c r="AX3" s="1" t="s">
        <v>7</v>
      </c>
    </row>
    <row r="4" spans="11:50" x14ac:dyDescent="0.25">
      <c r="K4" s="2" t="s">
        <v>13</v>
      </c>
      <c r="L4" s="3">
        <v>3</v>
      </c>
      <c r="M4" s="3">
        <v>4</v>
      </c>
      <c r="N4" s="3">
        <v>3</v>
      </c>
      <c r="O4" s="4">
        <v>0</v>
      </c>
      <c r="P4" s="4">
        <v>1</v>
      </c>
      <c r="Q4" s="4">
        <v>0</v>
      </c>
      <c r="R4" s="3">
        <v>0</v>
      </c>
      <c r="S4" s="3">
        <v>0</v>
      </c>
      <c r="T4" s="3">
        <v>0</v>
      </c>
      <c r="U4" s="3">
        <v>9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310</v>
      </c>
      <c r="AB4" s="3">
        <v>52</v>
      </c>
      <c r="AC4" s="3">
        <v>10</v>
      </c>
      <c r="AD4" s="3">
        <v>9</v>
      </c>
      <c r="AE4" s="3">
        <v>0</v>
      </c>
      <c r="AF4" s="3">
        <v>0</v>
      </c>
      <c r="AG4" s="3">
        <v>1</v>
      </c>
      <c r="AH4" s="3">
        <v>0</v>
      </c>
      <c r="AI4" s="3">
        <v>0</v>
      </c>
      <c r="AJ4" s="3">
        <v>429</v>
      </c>
      <c r="AK4" s="3">
        <v>14</v>
      </c>
      <c r="AL4" s="3">
        <v>27</v>
      </c>
      <c r="AM4" s="3">
        <v>1</v>
      </c>
      <c r="AN4" s="3">
        <v>0</v>
      </c>
      <c r="AO4" s="3">
        <v>0</v>
      </c>
      <c r="AP4" s="3">
        <v>4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3</v>
      </c>
      <c r="AW4" s="3">
        <v>0</v>
      </c>
      <c r="AX4" s="3">
        <v>0</v>
      </c>
    </row>
    <row r="5" spans="11:50" x14ac:dyDescent="0.25">
      <c r="K5" s="2" t="s">
        <v>8</v>
      </c>
      <c r="L5" s="3">
        <v>4</v>
      </c>
      <c r="M5" s="3">
        <v>4</v>
      </c>
      <c r="N5" s="3">
        <v>4</v>
      </c>
      <c r="O5" s="4">
        <v>2</v>
      </c>
      <c r="P5" s="4">
        <v>1</v>
      </c>
      <c r="Q5" s="4">
        <v>0</v>
      </c>
      <c r="R5" s="3">
        <v>1</v>
      </c>
      <c r="S5" s="3">
        <v>0</v>
      </c>
      <c r="T5" s="3">
        <v>0</v>
      </c>
      <c r="U5" s="3">
        <v>8</v>
      </c>
      <c r="V5" s="3">
        <v>0</v>
      </c>
      <c r="W5" s="3">
        <v>0</v>
      </c>
      <c r="X5" s="3">
        <v>4</v>
      </c>
      <c r="Y5" s="3">
        <v>0</v>
      </c>
      <c r="Z5" s="3">
        <v>0</v>
      </c>
      <c r="AA5" s="3">
        <v>253</v>
      </c>
      <c r="AB5" s="3">
        <v>34</v>
      </c>
      <c r="AC5" s="3">
        <v>12</v>
      </c>
      <c r="AD5" s="3">
        <v>16</v>
      </c>
      <c r="AE5" s="3">
        <v>0</v>
      </c>
      <c r="AF5" s="3">
        <v>0</v>
      </c>
      <c r="AG5" s="3">
        <v>4</v>
      </c>
      <c r="AH5" s="3">
        <v>3</v>
      </c>
      <c r="AI5" s="3">
        <v>0</v>
      </c>
      <c r="AJ5" s="3">
        <v>443</v>
      </c>
      <c r="AK5" s="3">
        <v>15</v>
      </c>
      <c r="AL5" s="3">
        <v>18</v>
      </c>
      <c r="AM5" s="3">
        <v>1</v>
      </c>
      <c r="AN5" s="3">
        <v>0</v>
      </c>
      <c r="AO5" s="3">
        <v>0</v>
      </c>
      <c r="AP5" s="3">
        <v>34</v>
      </c>
      <c r="AQ5" s="3">
        <v>1</v>
      </c>
      <c r="AR5" s="3">
        <v>0</v>
      </c>
      <c r="AS5" s="3">
        <v>9</v>
      </c>
      <c r="AT5" s="3">
        <v>0</v>
      </c>
      <c r="AU5" s="3">
        <v>0</v>
      </c>
      <c r="AV5" s="3">
        <v>25</v>
      </c>
      <c r="AW5" s="3">
        <v>0</v>
      </c>
      <c r="AX5" s="3">
        <v>0</v>
      </c>
    </row>
    <row r="6" spans="11:50" x14ac:dyDescent="0.25">
      <c r="K6" s="2" t="s">
        <v>9</v>
      </c>
      <c r="L6" s="3">
        <v>4</v>
      </c>
      <c r="M6" s="3">
        <v>7</v>
      </c>
      <c r="N6" s="3">
        <v>4</v>
      </c>
      <c r="O6" s="4">
        <v>0</v>
      </c>
      <c r="P6" s="4">
        <v>0</v>
      </c>
      <c r="Q6" s="4">
        <v>0</v>
      </c>
      <c r="R6" s="3">
        <v>0</v>
      </c>
      <c r="S6" s="3">
        <v>0</v>
      </c>
      <c r="T6" s="3">
        <v>0</v>
      </c>
      <c r="U6" s="3">
        <v>2</v>
      </c>
      <c r="V6" s="3">
        <v>0</v>
      </c>
      <c r="W6" s="3">
        <v>0</v>
      </c>
      <c r="X6" s="3">
        <v>5</v>
      </c>
      <c r="Y6" s="3">
        <v>0</v>
      </c>
      <c r="Z6" s="3">
        <v>0</v>
      </c>
      <c r="AA6" s="3">
        <v>267</v>
      </c>
      <c r="AB6" s="3">
        <v>27</v>
      </c>
      <c r="AC6" s="3">
        <v>13</v>
      </c>
      <c r="AD6" s="3">
        <v>21</v>
      </c>
      <c r="AE6" s="3">
        <v>0</v>
      </c>
      <c r="AF6" s="3">
        <v>0</v>
      </c>
      <c r="AG6" s="3">
        <v>2</v>
      </c>
      <c r="AH6" s="3">
        <v>1</v>
      </c>
      <c r="AI6" s="3">
        <v>0</v>
      </c>
      <c r="AJ6" s="3">
        <v>499</v>
      </c>
      <c r="AK6" s="3">
        <v>15</v>
      </c>
      <c r="AL6" s="3">
        <v>25</v>
      </c>
      <c r="AM6" s="3">
        <v>0</v>
      </c>
      <c r="AN6" s="3">
        <v>0</v>
      </c>
      <c r="AO6" s="3">
        <v>0</v>
      </c>
      <c r="AP6" s="3">
        <v>22</v>
      </c>
      <c r="AQ6" s="3">
        <v>1</v>
      </c>
      <c r="AR6" s="3">
        <v>0</v>
      </c>
      <c r="AS6" s="3">
        <v>19</v>
      </c>
      <c r="AT6" s="3">
        <v>0</v>
      </c>
      <c r="AU6" s="3">
        <v>0</v>
      </c>
      <c r="AV6" s="3">
        <v>19</v>
      </c>
      <c r="AW6" s="3">
        <v>0</v>
      </c>
      <c r="AX6" s="3">
        <v>0</v>
      </c>
    </row>
    <row r="7" spans="11:50" x14ac:dyDescent="0.25">
      <c r="K7" s="2" t="s">
        <v>10</v>
      </c>
      <c r="L7" s="3">
        <v>1</v>
      </c>
      <c r="M7" s="3">
        <v>5</v>
      </c>
      <c r="N7" s="3">
        <v>1</v>
      </c>
      <c r="O7" s="4">
        <v>2</v>
      </c>
      <c r="P7" s="4">
        <v>1</v>
      </c>
      <c r="Q7" s="4">
        <v>0</v>
      </c>
      <c r="R7" s="3">
        <v>0</v>
      </c>
      <c r="S7" s="3">
        <v>0</v>
      </c>
      <c r="T7" s="3">
        <v>0</v>
      </c>
      <c r="U7" s="3">
        <v>7</v>
      </c>
      <c r="V7" s="3">
        <v>0</v>
      </c>
      <c r="W7" s="3">
        <v>1</v>
      </c>
      <c r="X7" s="3">
        <v>4</v>
      </c>
      <c r="Y7" s="3">
        <v>0</v>
      </c>
      <c r="Z7" s="3">
        <v>0</v>
      </c>
      <c r="AA7" s="3">
        <v>240</v>
      </c>
      <c r="AB7" s="3">
        <v>12</v>
      </c>
      <c r="AC7" s="3">
        <v>23</v>
      </c>
      <c r="AD7" s="3">
        <v>4</v>
      </c>
      <c r="AE7" s="3">
        <v>0</v>
      </c>
      <c r="AF7" s="3">
        <v>0</v>
      </c>
      <c r="AG7" s="3">
        <v>2</v>
      </c>
      <c r="AH7" s="3">
        <v>1</v>
      </c>
      <c r="AI7" s="3">
        <v>0</v>
      </c>
      <c r="AJ7" s="3">
        <v>507</v>
      </c>
      <c r="AK7" s="3">
        <v>9</v>
      </c>
      <c r="AL7" s="3">
        <v>25</v>
      </c>
      <c r="AM7" s="3">
        <v>0</v>
      </c>
      <c r="AN7" s="3">
        <v>0</v>
      </c>
      <c r="AO7" s="3">
        <v>0</v>
      </c>
      <c r="AP7" s="3">
        <v>9</v>
      </c>
      <c r="AQ7" s="3">
        <v>0</v>
      </c>
      <c r="AR7" s="3">
        <v>0</v>
      </c>
      <c r="AS7" s="3">
        <v>14</v>
      </c>
      <c r="AT7" s="3">
        <v>0</v>
      </c>
      <c r="AU7" s="3">
        <v>0</v>
      </c>
      <c r="AV7" s="3">
        <v>21</v>
      </c>
      <c r="AW7" s="3">
        <v>0</v>
      </c>
      <c r="AX7" s="3">
        <v>0</v>
      </c>
    </row>
    <row r="8" spans="11:50" x14ac:dyDescent="0.25">
      <c r="K8" s="5" t="s">
        <v>11</v>
      </c>
      <c r="L8" s="6">
        <f t="shared" ref="L8:R8" si="0">L4+L5+L6+L7</f>
        <v>12</v>
      </c>
      <c r="M8" s="6">
        <f t="shared" si="0"/>
        <v>20</v>
      </c>
      <c r="N8" s="6">
        <f t="shared" si="0"/>
        <v>12</v>
      </c>
      <c r="O8" s="6">
        <f t="shared" si="0"/>
        <v>4</v>
      </c>
      <c r="P8" s="6">
        <f t="shared" si="0"/>
        <v>3</v>
      </c>
      <c r="Q8" s="6">
        <f t="shared" si="0"/>
        <v>0</v>
      </c>
      <c r="R8" s="6">
        <f t="shared" si="0"/>
        <v>1</v>
      </c>
      <c r="S8" s="6">
        <v>0</v>
      </c>
      <c r="T8" s="6">
        <f t="shared" ref="T8:W8" si="1">T4+T5+T6+T7</f>
        <v>0</v>
      </c>
      <c r="U8" s="6">
        <f t="shared" si="1"/>
        <v>26</v>
      </c>
      <c r="V8" s="6">
        <f t="shared" si="1"/>
        <v>0</v>
      </c>
      <c r="W8" s="6">
        <f t="shared" si="1"/>
        <v>1</v>
      </c>
      <c r="X8" s="6">
        <f t="shared" ref="X8:Z8" si="2">X4+X5+X6+X7</f>
        <v>13</v>
      </c>
      <c r="Y8" s="6">
        <f t="shared" si="2"/>
        <v>0</v>
      </c>
      <c r="Z8" s="6">
        <f t="shared" si="2"/>
        <v>0</v>
      </c>
      <c r="AA8" s="6">
        <f t="shared" ref="AA8:AC8" si="3">AA4+AA5+AA6+AA7</f>
        <v>1070</v>
      </c>
      <c r="AB8" s="6">
        <f t="shared" si="3"/>
        <v>125</v>
      </c>
      <c r="AC8" s="6">
        <f t="shared" si="3"/>
        <v>58</v>
      </c>
      <c r="AD8" s="6">
        <f t="shared" ref="AD8:AF8" si="4">AD4+AD5+AD6+AD7</f>
        <v>50</v>
      </c>
      <c r="AE8" s="6">
        <f t="shared" si="4"/>
        <v>0</v>
      </c>
      <c r="AF8" s="6">
        <f t="shared" si="4"/>
        <v>0</v>
      </c>
      <c r="AG8" s="6">
        <f t="shared" ref="AG8:AI8" si="5">AG4+AG5+AG6+AG7</f>
        <v>9</v>
      </c>
      <c r="AH8" s="6">
        <f t="shared" si="5"/>
        <v>5</v>
      </c>
      <c r="AI8" s="6">
        <f t="shared" si="5"/>
        <v>0</v>
      </c>
      <c r="AJ8" s="6">
        <f t="shared" ref="AJ8:AL8" si="6">AJ4+AJ5+AJ6+AJ7</f>
        <v>1878</v>
      </c>
      <c r="AK8" s="6">
        <f t="shared" si="6"/>
        <v>53</v>
      </c>
      <c r="AL8" s="6">
        <f t="shared" si="6"/>
        <v>95</v>
      </c>
      <c r="AM8" s="6">
        <f t="shared" ref="AM8:AO8" si="7">AM4+AM5+AM6+AM7</f>
        <v>2</v>
      </c>
      <c r="AN8" s="6">
        <f t="shared" si="7"/>
        <v>0</v>
      </c>
      <c r="AO8" s="6">
        <f t="shared" si="7"/>
        <v>0</v>
      </c>
      <c r="AP8" s="6">
        <f t="shared" ref="AP8:AR8" si="8">AP4+AP5+AP6+AP7</f>
        <v>69</v>
      </c>
      <c r="AQ8" s="6">
        <f t="shared" si="8"/>
        <v>2</v>
      </c>
      <c r="AR8" s="6">
        <f t="shared" si="8"/>
        <v>0</v>
      </c>
      <c r="AS8" s="6">
        <f t="shared" ref="AS8:AU8" si="9">AS4+AS5+AS6+AS7</f>
        <v>42</v>
      </c>
      <c r="AT8" s="6">
        <f t="shared" si="9"/>
        <v>0</v>
      </c>
      <c r="AU8" s="6">
        <f t="shared" si="9"/>
        <v>0</v>
      </c>
      <c r="AV8" s="6">
        <f t="shared" ref="AV8:AX8" si="10">AV4+AV5+AV6+AV7</f>
        <v>68</v>
      </c>
      <c r="AW8" s="6">
        <f t="shared" si="10"/>
        <v>0</v>
      </c>
      <c r="AX8" s="6">
        <f t="shared" si="10"/>
        <v>0</v>
      </c>
    </row>
    <row r="9" spans="11:50" x14ac:dyDescent="0.25">
      <c r="K9" s="5" t="s">
        <v>12</v>
      </c>
      <c r="L9" s="8">
        <f>L8+M8+N8</f>
        <v>44</v>
      </c>
      <c r="M9" s="8"/>
      <c r="N9" s="8"/>
      <c r="O9" s="8">
        <f>O8+P8+Q8</f>
        <v>7</v>
      </c>
      <c r="P9" s="8"/>
      <c r="Q9" s="8"/>
      <c r="R9" s="8">
        <f>R8+S8+T8</f>
        <v>1</v>
      </c>
      <c r="S9" s="8"/>
      <c r="T9" s="8"/>
      <c r="U9" s="8">
        <f>U8+V8+W8</f>
        <v>27</v>
      </c>
      <c r="V9" s="8"/>
      <c r="W9" s="8"/>
      <c r="X9" s="8">
        <f>X8+Y8+Z8</f>
        <v>13</v>
      </c>
      <c r="Y9" s="8"/>
      <c r="Z9" s="8"/>
      <c r="AA9" s="8">
        <f>AA8+AB8+AC8</f>
        <v>1253</v>
      </c>
      <c r="AB9" s="8"/>
      <c r="AC9" s="8"/>
      <c r="AD9" s="8">
        <f>AD8+AE8+AF8</f>
        <v>50</v>
      </c>
      <c r="AE9" s="8"/>
      <c r="AF9" s="8"/>
      <c r="AG9" s="8">
        <f>AG8+AH8+AI8</f>
        <v>14</v>
      </c>
      <c r="AH9" s="8"/>
      <c r="AI9" s="8"/>
      <c r="AJ9" s="8">
        <f>AJ8+AK8+AL8</f>
        <v>2026</v>
      </c>
      <c r="AK9" s="8"/>
      <c r="AL9" s="8"/>
      <c r="AM9" s="8">
        <f>AM8+AN8+AO8</f>
        <v>2</v>
      </c>
      <c r="AN9" s="8"/>
      <c r="AO9" s="8"/>
      <c r="AP9" s="8">
        <f>AP8+AQ8+AR8</f>
        <v>71</v>
      </c>
      <c r="AQ9" s="8"/>
      <c r="AR9" s="8"/>
      <c r="AS9" s="8">
        <f>AS8+AT8+AU8</f>
        <v>42</v>
      </c>
      <c r="AT9" s="8"/>
      <c r="AU9" s="8"/>
      <c r="AV9" s="8">
        <f>AV8+AW8+AX8</f>
        <v>68</v>
      </c>
      <c r="AW9" s="8"/>
      <c r="AX9" s="8"/>
    </row>
    <row r="12" spans="11:50" x14ac:dyDescent="0.25">
      <c r="K12" s="9" t="s">
        <v>0</v>
      </c>
      <c r="L12" s="10" t="s">
        <v>1</v>
      </c>
      <c r="M12" s="11"/>
      <c r="N12" s="11"/>
      <c r="O12" s="7" t="s">
        <v>2</v>
      </c>
      <c r="P12" s="7"/>
      <c r="Q12" s="7"/>
      <c r="R12" s="7" t="s">
        <v>14</v>
      </c>
      <c r="S12" s="7"/>
      <c r="T12" s="7"/>
      <c r="U12" s="7" t="s">
        <v>3</v>
      </c>
      <c r="V12" s="7"/>
      <c r="W12" s="7"/>
      <c r="X12" s="7" t="s">
        <v>4</v>
      </c>
      <c r="Y12" s="7"/>
      <c r="Z12" s="7"/>
      <c r="AA12" s="7" t="s">
        <v>15</v>
      </c>
      <c r="AB12" s="7"/>
      <c r="AC12" s="7"/>
      <c r="AD12" s="7" t="s">
        <v>16</v>
      </c>
      <c r="AE12" s="7"/>
      <c r="AF12" s="7"/>
      <c r="AG12" s="7" t="s">
        <v>17</v>
      </c>
      <c r="AH12" s="7"/>
      <c r="AI12" s="7"/>
      <c r="AJ12" s="7" t="s">
        <v>18</v>
      </c>
      <c r="AK12" s="7"/>
      <c r="AL12" s="7"/>
      <c r="AM12" s="7" t="s">
        <v>19</v>
      </c>
      <c r="AN12" s="7"/>
      <c r="AO12" s="7"/>
      <c r="AP12" s="7" t="s">
        <v>20</v>
      </c>
      <c r="AQ12" s="7"/>
      <c r="AR12" s="7"/>
      <c r="AS12" s="7" t="s">
        <v>21</v>
      </c>
      <c r="AT12" s="7"/>
      <c r="AU12" s="7"/>
      <c r="AV12" s="7" t="s">
        <v>22</v>
      </c>
      <c r="AW12" s="7"/>
      <c r="AX12" s="7"/>
    </row>
    <row r="13" spans="11:50" x14ac:dyDescent="0.25">
      <c r="K13" s="9"/>
      <c r="L13" s="1" t="s">
        <v>5</v>
      </c>
      <c r="M13" s="1" t="s">
        <v>6</v>
      </c>
      <c r="N13" s="1" t="s">
        <v>7</v>
      </c>
      <c r="O13" s="1" t="s">
        <v>5</v>
      </c>
      <c r="P13" s="1" t="s">
        <v>6</v>
      </c>
      <c r="Q13" s="1" t="s">
        <v>7</v>
      </c>
      <c r="R13" s="1" t="s">
        <v>5</v>
      </c>
      <c r="S13" s="1" t="s">
        <v>6</v>
      </c>
      <c r="T13" s="1" t="s">
        <v>7</v>
      </c>
      <c r="U13" s="1" t="s">
        <v>5</v>
      </c>
      <c r="V13" s="1" t="s">
        <v>6</v>
      </c>
      <c r="W13" s="1" t="s">
        <v>7</v>
      </c>
      <c r="X13" s="1" t="s">
        <v>5</v>
      </c>
      <c r="Y13" s="1" t="s">
        <v>6</v>
      </c>
      <c r="Z13" s="1" t="s">
        <v>7</v>
      </c>
      <c r="AA13" s="1" t="s">
        <v>5</v>
      </c>
      <c r="AB13" s="1" t="s">
        <v>6</v>
      </c>
      <c r="AC13" s="1" t="s">
        <v>7</v>
      </c>
      <c r="AD13" s="1" t="s">
        <v>5</v>
      </c>
      <c r="AE13" s="1" t="s">
        <v>6</v>
      </c>
      <c r="AF13" s="1" t="s">
        <v>7</v>
      </c>
      <c r="AG13" s="1" t="s">
        <v>5</v>
      </c>
      <c r="AH13" s="1" t="s">
        <v>6</v>
      </c>
      <c r="AI13" s="1" t="s">
        <v>7</v>
      </c>
      <c r="AJ13" s="1" t="s">
        <v>5</v>
      </c>
      <c r="AK13" s="1" t="s">
        <v>6</v>
      </c>
      <c r="AL13" s="1" t="s">
        <v>7</v>
      </c>
      <c r="AM13" s="1" t="s">
        <v>5</v>
      </c>
      <c r="AN13" s="1" t="s">
        <v>6</v>
      </c>
      <c r="AO13" s="1" t="s">
        <v>7</v>
      </c>
      <c r="AP13" s="1" t="s">
        <v>5</v>
      </c>
      <c r="AQ13" s="1" t="s">
        <v>6</v>
      </c>
      <c r="AR13" s="1" t="s">
        <v>7</v>
      </c>
      <c r="AS13" s="1" t="s">
        <v>5</v>
      </c>
      <c r="AT13" s="1" t="s">
        <v>6</v>
      </c>
      <c r="AU13" s="1" t="s">
        <v>7</v>
      </c>
      <c r="AV13" s="1" t="s">
        <v>5</v>
      </c>
      <c r="AW13" s="1" t="s">
        <v>6</v>
      </c>
      <c r="AX13" s="1" t="s">
        <v>7</v>
      </c>
    </row>
    <row r="14" spans="11:50" x14ac:dyDescent="0.25">
      <c r="K14" s="2" t="s">
        <v>23</v>
      </c>
      <c r="L14" s="3">
        <v>15</v>
      </c>
      <c r="M14" s="3">
        <v>0</v>
      </c>
      <c r="N14" s="3">
        <v>4</v>
      </c>
      <c r="O14" s="4">
        <v>7</v>
      </c>
      <c r="P14" s="4">
        <v>2</v>
      </c>
      <c r="Q14" s="4">
        <v>0</v>
      </c>
      <c r="R14" s="4">
        <v>0</v>
      </c>
      <c r="S14" s="4">
        <v>0</v>
      </c>
      <c r="T14" s="4">
        <v>0</v>
      </c>
      <c r="U14" s="4">
        <v>3</v>
      </c>
      <c r="V14" s="4">
        <v>0</v>
      </c>
      <c r="W14" s="4">
        <v>1</v>
      </c>
      <c r="X14" s="4">
        <v>4</v>
      </c>
      <c r="Y14" s="4">
        <v>0</v>
      </c>
      <c r="Z14" s="4">
        <v>2</v>
      </c>
      <c r="AA14" s="4">
        <v>396</v>
      </c>
      <c r="AB14" s="4">
        <v>32</v>
      </c>
      <c r="AC14" s="4">
        <v>16</v>
      </c>
      <c r="AD14" s="3">
        <v>11</v>
      </c>
      <c r="AE14" s="3">
        <v>0</v>
      </c>
      <c r="AF14" s="3">
        <v>0</v>
      </c>
      <c r="AG14" s="3">
        <v>7</v>
      </c>
      <c r="AH14" s="3">
        <v>0</v>
      </c>
      <c r="AI14" s="3">
        <v>0</v>
      </c>
      <c r="AJ14" s="3">
        <v>270</v>
      </c>
      <c r="AK14" s="3">
        <v>19</v>
      </c>
      <c r="AL14" s="3">
        <v>7</v>
      </c>
      <c r="AM14" s="3">
        <v>1</v>
      </c>
      <c r="AN14" s="3">
        <v>0</v>
      </c>
      <c r="AO14" s="3">
        <v>1</v>
      </c>
      <c r="AP14" s="3">
        <v>3</v>
      </c>
      <c r="AQ14" s="3">
        <v>1</v>
      </c>
      <c r="AR14" s="3">
        <v>0</v>
      </c>
      <c r="AS14" s="3">
        <v>0</v>
      </c>
      <c r="AT14" s="3">
        <v>0</v>
      </c>
      <c r="AU14" s="3">
        <v>0</v>
      </c>
      <c r="AV14" s="3">
        <v>7</v>
      </c>
      <c r="AW14" s="3">
        <v>1</v>
      </c>
      <c r="AX14" s="3">
        <v>0</v>
      </c>
    </row>
    <row r="15" spans="11:50" x14ac:dyDescent="0.25">
      <c r="K15" s="2" t="s">
        <v>24</v>
      </c>
      <c r="L15" s="3">
        <v>33</v>
      </c>
      <c r="M15" s="3">
        <v>1</v>
      </c>
      <c r="N15" s="3">
        <v>3</v>
      </c>
      <c r="O15" s="4">
        <v>4</v>
      </c>
      <c r="P15" s="4">
        <v>0</v>
      </c>
      <c r="Q15" s="4">
        <v>1</v>
      </c>
      <c r="R15" s="4">
        <v>2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6</v>
      </c>
      <c r="Y15" s="4">
        <v>0</v>
      </c>
      <c r="Z15" s="4">
        <v>0</v>
      </c>
      <c r="AA15" s="4">
        <v>411</v>
      </c>
      <c r="AB15" s="4">
        <v>14</v>
      </c>
      <c r="AC15" s="4">
        <v>15</v>
      </c>
      <c r="AD15" s="3">
        <v>11</v>
      </c>
      <c r="AE15" s="3">
        <v>0</v>
      </c>
      <c r="AF15" s="3">
        <v>0</v>
      </c>
      <c r="AG15" s="3">
        <v>2</v>
      </c>
      <c r="AH15" s="3">
        <v>0</v>
      </c>
      <c r="AI15" s="3">
        <v>0</v>
      </c>
      <c r="AJ15" s="3">
        <v>343</v>
      </c>
      <c r="AK15" s="3">
        <v>29</v>
      </c>
      <c r="AL15" s="3">
        <v>10</v>
      </c>
      <c r="AM15" s="3">
        <v>0</v>
      </c>
      <c r="AN15" s="3">
        <v>0</v>
      </c>
      <c r="AO15" s="3">
        <v>0</v>
      </c>
      <c r="AP15" s="3">
        <v>8</v>
      </c>
      <c r="AQ15" s="3">
        <v>1</v>
      </c>
      <c r="AR15" s="3">
        <v>0</v>
      </c>
      <c r="AS15" s="3">
        <v>2</v>
      </c>
      <c r="AT15" s="3">
        <v>0</v>
      </c>
      <c r="AU15" s="3">
        <v>0</v>
      </c>
      <c r="AV15" s="3">
        <v>4</v>
      </c>
      <c r="AW15" s="3">
        <v>0</v>
      </c>
      <c r="AX15" s="3">
        <v>0</v>
      </c>
    </row>
    <row r="16" spans="11:50" x14ac:dyDescent="0.25">
      <c r="K16" s="2" t="s">
        <v>25</v>
      </c>
      <c r="L16" s="3">
        <v>10</v>
      </c>
      <c r="M16" s="3">
        <v>0</v>
      </c>
      <c r="N16" s="3">
        <v>2</v>
      </c>
      <c r="O16" s="4">
        <v>8</v>
      </c>
      <c r="P16" s="4">
        <v>0</v>
      </c>
      <c r="Q16" s="4">
        <v>2</v>
      </c>
      <c r="R16" s="4">
        <v>2</v>
      </c>
      <c r="S16" s="4">
        <v>0</v>
      </c>
      <c r="T16" s="4">
        <v>0</v>
      </c>
      <c r="U16" s="4">
        <v>4</v>
      </c>
      <c r="V16" s="4">
        <v>0</v>
      </c>
      <c r="W16" s="4">
        <v>2</v>
      </c>
      <c r="X16" s="4">
        <v>7</v>
      </c>
      <c r="Y16" s="4">
        <v>0</v>
      </c>
      <c r="Z16" s="4">
        <v>0</v>
      </c>
      <c r="AA16" s="4">
        <v>415</v>
      </c>
      <c r="AB16" s="4">
        <v>15</v>
      </c>
      <c r="AC16" s="4">
        <v>16</v>
      </c>
      <c r="AD16" s="3">
        <v>9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331</v>
      </c>
      <c r="AK16" s="3">
        <v>23</v>
      </c>
      <c r="AL16" s="3">
        <v>15</v>
      </c>
      <c r="AM16" s="3">
        <v>0</v>
      </c>
      <c r="AN16" s="3">
        <v>0</v>
      </c>
      <c r="AO16" s="3">
        <v>0</v>
      </c>
      <c r="AP16" s="3">
        <v>2</v>
      </c>
      <c r="AQ16" s="3">
        <v>0</v>
      </c>
      <c r="AR16" s="3">
        <v>0</v>
      </c>
      <c r="AS16" s="3">
        <v>1</v>
      </c>
      <c r="AT16" s="3">
        <v>0</v>
      </c>
      <c r="AU16" s="3">
        <v>0</v>
      </c>
      <c r="AV16" s="3">
        <v>2</v>
      </c>
      <c r="AW16" s="3">
        <v>0</v>
      </c>
      <c r="AX16" s="3">
        <v>0</v>
      </c>
    </row>
    <row r="17" spans="11:50" x14ac:dyDescent="0.25">
      <c r="K17" s="2" t="s">
        <v>26</v>
      </c>
      <c r="L17" s="3">
        <v>8</v>
      </c>
      <c r="M17" s="3">
        <v>0</v>
      </c>
      <c r="N17" s="3">
        <v>3</v>
      </c>
      <c r="O17" s="4">
        <v>11</v>
      </c>
      <c r="P17" s="4">
        <v>0</v>
      </c>
      <c r="Q17" s="4">
        <v>1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4">
        <v>0</v>
      </c>
      <c r="X17" s="4">
        <v>10</v>
      </c>
      <c r="Y17" s="4">
        <v>0</v>
      </c>
      <c r="Z17" s="4">
        <v>0</v>
      </c>
      <c r="AA17" s="4">
        <v>476</v>
      </c>
      <c r="AB17" s="4">
        <v>4</v>
      </c>
      <c r="AC17" s="4">
        <v>15</v>
      </c>
      <c r="AD17" s="3">
        <v>10</v>
      </c>
      <c r="AE17" s="3">
        <v>0</v>
      </c>
      <c r="AF17" s="3">
        <v>0</v>
      </c>
      <c r="AG17" s="3">
        <v>0</v>
      </c>
      <c r="AH17" s="3">
        <v>1</v>
      </c>
      <c r="AI17" s="3">
        <v>0</v>
      </c>
      <c r="AJ17" s="3">
        <v>381</v>
      </c>
      <c r="AK17" s="3">
        <v>17</v>
      </c>
      <c r="AL17" s="3">
        <v>9</v>
      </c>
      <c r="AM17" s="3">
        <v>0</v>
      </c>
      <c r="AN17" s="3">
        <v>0</v>
      </c>
      <c r="AO17" s="3">
        <v>0</v>
      </c>
      <c r="AP17" s="3">
        <v>7</v>
      </c>
      <c r="AQ17" s="3">
        <v>0</v>
      </c>
      <c r="AR17" s="3">
        <v>0</v>
      </c>
      <c r="AS17" s="3">
        <v>2</v>
      </c>
      <c r="AT17" s="3">
        <v>0</v>
      </c>
      <c r="AU17" s="3">
        <v>0</v>
      </c>
      <c r="AV17" s="3">
        <v>4</v>
      </c>
      <c r="AW17" s="3">
        <v>0</v>
      </c>
      <c r="AX17" s="3">
        <v>0</v>
      </c>
    </row>
    <row r="18" spans="11:50" x14ac:dyDescent="0.25">
      <c r="K18" s="5" t="s">
        <v>11</v>
      </c>
      <c r="L18" s="6">
        <f t="shared" ref="L18:Q18" si="11">L14+L15+L16+L17</f>
        <v>66</v>
      </c>
      <c r="M18" s="6">
        <f t="shared" si="11"/>
        <v>1</v>
      </c>
      <c r="N18" s="6">
        <f t="shared" si="11"/>
        <v>12</v>
      </c>
      <c r="O18" s="6">
        <f t="shared" si="11"/>
        <v>30</v>
      </c>
      <c r="P18" s="6">
        <f t="shared" si="11"/>
        <v>2</v>
      </c>
      <c r="Q18" s="6">
        <f t="shared" si="11"/>
        <v>4</v>
      </c>
      <c r="R18" s="6">
        <f t="shared" ref="R18:T18" si="12">R14+R15+R16+R17</f>
        <v>4</v>
      </c>
      <c r="S18" s="6">
        <f t="shared" si="12"/>
        <v>0</v>
      </c>
      <c r="T18" s="6">
        <f t="shared" si="12"/>
        <v>0</v>
      </c>
      <c r="U18" s="6">
        <f t="shared" ref="U18:W18" si="13">U14+U15+U16+U17</f>
        <v>8</v>
      </c>
      <c r="V18" s="6">
        <f t="shared" si="13"/>
        <v>0</v>
      </c>
      <c r="W18" s="6">
        <f t="shared" si="13"/>
        <v>3</v>
      </c>
      <c r="X18" s="6">
        <f t="shared" ref="X18:Z18" si="14">X14+X15+X16+X17</f>
        <v>27</v>
      </c>
      <c r="Y18" s="6">
        <f t="shared" si="14"/>
        <v>0</v>
      </c>
      <c r="Z18" s="6">
        <f t="shared" si="14"/>
        <v>2</v>
      </c>
      <c r="AA18" s="6">
        <f t="shared" ref="AA18:AX18" si="15">AA14+AA15+AA16+AA17</f>
        <v>1698</v>
      </c>
      <c r="AB18" s="6">
        <f t="shared" si="15"/>
        <v>65</v>
      </c>
      <c r="AC18" s="6">
        <f t="shared" si="15"/>
        <v>62</v>
      </c>
      <c r="AD18" s="6">
        <f t="shared" si="15"/>
        <v>41</v>
      </c>
      <c r="AE18" s="6">
        <f t="shared" si="15"/>
        <v>0</v>
      </c>
      <c r="AF18" s="6">
        <f t="shared" si="15"/>
        <v>0</v>
      </c>
      <c r="AG18" s="6">
        <f t="shared" si="15"/>
        <v>9</v>
      </c>
      <c r="AH18" s="6">
        <f t="shared" si="15"/>
        <v>1</v>
      </c>
      <c r="AI18" s="6">
        <f t="shared" si="15"/>
        <v>1</v>
      </c>
      <c r="AJ18" s="6">
        <f t="shared" si="15"/>
        <v>1325</v>
      </c>
      <c r="AK18" s="6">
        <f t="shared" si="15"/>
        <v>88</v>
      </c>
      <c r="AL18" s="6">
        <f t="shared" si="15"/>
        <v>41</v>
      </c>
      <c r="AM18" s="6">
        <f t="shared" si="15"/>
        <v>1</v>
      </c>
      <c r="AN18" s="6">
        <f t="shared" si="15"/>
        <v>0</v>
      </c>
      <c r="AO18" s="6">
        <f t="shared" si="15"/>
        <v>1</v>
      </c>
      <c r="AP18" s="6">
        <f t="shared" si="15"/>
        <v>20</v>
      </c>
      <c r="AQ18" s="6">
        <f t="shared" si="15"/>
        <v>2</v>
      </c>
      <c r="AR18" s="6">
        <f t="shared" si="15"/>
        <v>0</v>
      </c>
      <c r="AS18" s="6">
        <f t="shared" si="15"/>
        <v>5</v>
      </c>
      <c r="AT18" s="6">
        <f t="shared" si="15"/>
        <v>0</v>
      </c>
      <c r="AU18" s="6">
        <f t="shared" si="15"/>
        <v>0</v>
      </c>
      <c r="AV18" s="6">
        <f t="shared" si="15"/>
        <v>17</v>
      </c>
      <c r="AW18" s="6">
        <f t="shared" si="15"/>
        <v>1</v>
      </c>
      <c r="AX18" s="6">
        <f t="shared" si="15"/>
        <v>0</v>
      </c>
    </row>
    <row r="19" spans="11:50" x14ac:dyDescent="0.25">
      <c r="K19" s="5" t="s">
        <v>12</v>
      </c>
      <c r="L19" s="8">
        <f>L18+M18+N18</f>
        <v>79</v>
      </c>
      <c r="M19" s="8"/>
      <c r="N19" s="8"/>
      <c r="O19" s="8">
        <f>O18+P18+Q18</f>
        <v>36</v>
      </c>
      <c r="P19" s="8"/>
      <c r="Q19" s="8"/>
      <c r="R19" s="8">
        <f>R18+S18+T18</f>
        <v>4</v>
      </c>
      <c r="S19" s="8"/>
      <c r="T19" s="8"/>
      <c r="U19" s="8">
        <f>U18+V18+W18</f>
        <v>11</v>
      </c>
      <c r="V19" s="8"/>
      <c r="W19" s="8"/>
      <c r="X19" s="8">
        <f>X18+Y18+Z18</f>
        <v>29</v>
      </c>
      <c r="Y19" s="8"/>
      <c r="Z19" s="8"/>
      <c r="AA19" s="8">
        <f>AA18+AB18+AC18</f>
        <v>1825</v>
      </c>
      <c r="AB19" s="8"/>
      <c r="AC19" s="8"/>
      <c r="AD19" s="8">
        <f>AD18+AE18+AF18</f>
        <v>41</v>
      </c>
      <c r="AE19" s="8"/>
      <c r="AF19" s="8"/>
      <c r="AG19" s="8">
        <f>AG18+AH18+AI18</f>
        <v>11</v>
      </c>
      <c r="AH19" s="8"/>
      <c r="AI19" s="8"/>
      <c r="AJ19" s="8">
        <f>AJ18+AK18+AL18</f>
        <v>1454</v>
      </c>
      <c r="AK19" s="8"/>
      <c r="AL19" s="8"/>
      <c r="AM19" s="8">
        <f>AM18+AN18+AO18</f>
        <v>2</v>
      </c>
      <c r="AN19" s="8"/>
      <c r="AO19" s="8"/>
      <c r="AP19" s="8">
        <f>AP18+AQ18+AR18</f>
        <v>22</v>
      </c>
      <c r="AQ19" s="8"/>
      <c r="AR19" s="8"/>
      <c r="AS19" s="8">
        <f>AS18+AT18+AU18</f>
        <v>5</v>
      </c>
      <c r="AT19" s="8"/>
      <c r="AU19" s="8"/>
      <c r="AV19" s="8">
        <f>AV18+AW18+AX18</f>
        <v>18</v>
      </c>
      <c r="AW19" s="8"/>
      <c r="AX19" s="8"/>
    </row>
  </sheetData>
  <mergeCells count="54">
    <mergeCell ref="AS12:AU12"/>
    <mergeCell ref="AS19:AU19"/>
    <mergeCell ref="AV12:AX12"/>
    <mergeCell ref="AV19:AX19"/>
    <mergeCell ref="AJ12:AL12"/>
    <mergeCell ref="AJ19:AL19"/>
    <mergeCell ref="AM12:AO12"/>
    <mergeCell ref="AM19:AO19"/>
    <mergeCell ref="AP12:AR12"/>
    <mergeCell ref="AP19:AR19"/>
    <mergeCell ref="AA12:AC12"/>
    <mergeCell ref="AA19:AC19"/>
    <mergeCell ref="AD12:AF12"/>
    <mergeCell ref="AD19:AF19"/>
    <mergeCell ref="AG12:AI12"/>
    <mergeCell ref="AG19:AI19"/>
    <mergeCell ref="K12:K13"/>
    <mergeCell ref="L12:N12"/>
    <mergeCell ref="O12:Q12"/>
    <mergeCell ref="L19:N19"/>
    <mergeCell ref="O19:Q19"/>
    <mergeCell ref="X2:Z2"/>
    <mergeCell ref="X9:Z9"/>
    <mergeCell ref="AA2:AC2"/>
    <mergeCell ref="AA9:AC9"/>
    <mergeCell ref="K2:K3"/>
    <mergeCell ref="L2:N2"/>
    <mergeCell ref="O2:Q2"/>
    <mergeCell ref="R2:T2"/>
    <mergeCell ref="U2:W2"/>
    <mergeCell ref="L9:N9"/>
    <mergeCell ref="O9:Q9"/>
    <mergeCell ref="R9:T9"/>
    <mergeCell ref="U9:W9"/>
    <mergeCell ref="AD2:AF2"/>
    <mergeCell ref="AD9:AF9"/>
    <mergeCell ref="AG2:AI2"/>
    <mergeCell ref="AG9:AI9"/>
    <mergeCell ref="AJ2:AL2"/>
    <mergeCell ref="AJ9:AL9"/>
    <mergeCell ref="AV2:AX2"/>
    <mergeCell ref="AV9:AX9"/>
    <mergeCell ref="AM2:AO2"/>
    <mergeCell ref="AM9:AO9"/>
    <mergeCell ref="AP2:AR2"/>
    <mergeCell ref="AP9:AR9"/>
    <mergeCell ref="AS2:AU2"/>
    <mergeCell ref="AS9:AU9"/>
    <mergeCell ref="R12:T12"/>
    <mergeCell ref="R19:T19"/>
    <mergeCell ref="U12:W12"/>
    <mergeCell ref="U19:W19"/>
    <mergeCell ref="X12:Z12"/>
    <mergeCell ref="X19:Z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Osiris Vidana Bencomo</dc:creator>
  <cp:lastModifiedBy>Jose Osiris Vidana Bencomo</cp:lastModifiedBy>
  <dcterms:created xsi:type="dcterms:W3CDTF">2025-02-27T20:15:06Z</dcterms:created>
  <dcterms:modified xsi:type="dcterms:W3CDTF">2025-03-03T21:41:45Z</dcterms:modified>
</cp:coreProperties>
</file>