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2915" windowHeight="4170"/>
  </bookViews>
  <sheets>
    <sheet name="FileName2014_06_26_14_36_49" sheetId="2" r:id="rId1"/>
    <sheet name="Hoja1" sheetId="3" r:id="rId2"/>
  </sheets>
  <calcPr calcId="125725"/>
</workbook>
</file>

<file path=xl/calcChain.xml><?xml version="1.0" encoding="utf-8"?>
<calcChain xmlns="http://schemas.openxmlformats.org/spreadsheetml/2006/main">
  <c r="AB17" i="2"/>
  <c r="AA17"/>
  <c r="Z17"/>
  <c r="Y17"/>
</calcChain>
</file>

<file path=xl/sharedStrings.xml><?xml version="1.0" encoding="utf-8"?>
<sst xmlns="http://schemas.openxmlformats.org/spreadsheetml/2006/main" count="99" uniqueCount="99">
  <si>
    <t>BOLIVIA: PRODUCTO INTERNO BRUTO, SEGÚN ACTIVIDAD ECONÓMICA</t>
  </si>
  <si>
    <t>(En miles de bolivianos de 1990)</t>
  </si>
  <si>
    <t>DESCRIPCION</t>
  </si>
  <si>
    <t>  1 9 9 0  </t>
  </si>
  <si>
    <t>  1 9 9 1  </t>
  </si>
  <si>
    <t>  1 9 9 2  </t>
  </si>
  <si>
    <t>  1 9 9 3  </t>
  </si>
  <si>
    <t>  1 9 9 4  </t>
  </si>
  <si>
    <t>  1 9 9 5  </t>
  </si>
  <si>
    <t>  1 9 9 6  </t>
  </si>
  <si>
    <t>  1 9 9 7  </t>
  </si>
  <si>
    <t>  1 9 9 8  </t>
  </si>
  <si>
    <t>  1 9 9 9  </t>
  </si>
  <si>
    <t>  2 0 0 0  </t>
  </si>
  <si>
    <t>  2 0 0 1  </t>
  </si>
  <si>
    <t>  2 0 0 2  </t>
  </si>
  <si>
    <t>  2 0 0 3  </t>
  </si>
  <si>
    <t>  2 0 0 4  </t>
  </si>
  <si>
    <t>  2 0 0 5  </t>
  </si>
  <si>
    <t>  2 0 0 6 (p)  </t>
  </si>
  <si>
    <t>  2 0 0 7 (p)  </t>
  </si>
  <si>
    <t>  2 0 0 8 (p)  </t>
  </si>
  <si>
    <t>  2 0 0 9 (p)  </t>
  </si>
  <si>
    <t>  2 0 10 (p)  </t>
  </si>
  <si>
    <t>  2 0 11 (p)  </t>
  </si>
  <si>
    <t>  2 0 12 (p)  </t>
  </si>
  <si>
    <t>  2 0 13 (p)  </t>
  </si>
  <si>
    <t>PIB A PRECIOS DE MERCADO</t>
  </si>
  <si>
    <t>DERECHOS DE IMPORTACIÓN, IVA, IT Y OTROS IMPUESTOS INDIRECTOS</t>
  </si>
  <si>
    <t>PIB A PRECIOS BÁSICOS</t>
  </si>
  <si>
    <t>AGRICULTURA, SILVICULTURA, CAZA Y PESCA</t>
  </si>
  <si>
    <t>PETRÓLEO CRUDO Y GAS NATURAL</t>
  </si>
  <si>
    <t>MINERALES METÁLICOS Y NO METÁLICOS</t>
  </si>
  <si>
    <t>INDUSTRIA MANUFACTURERA</t>
  </si>
  <si>
    <t>ELECTRICIDAD, GAS Y AGUA</t>
  </si>
  <si>
    <t>CONSTRUCCIÓN</t>
  </si>
  <si>
    <t>COMERCIO</t>
  </si>
  <si>
    <t>TRANSPORTE Y COMUNICACIONES</t>
  </si>
  <si>
    <t>ESTABLECIMIENTOS FINANCIEROS, SEGUROS, BIENES INMUEBLES Y SERVICIOS A LAS EMPRESAS</t>
  </si>
  <si>
    <t>SERVICIOS DE LA ADMINISTRACIÓN PÚBLICA</t>
  </si>
  <si>
    <t>OTROS SERVICIOS</t>
  </si>
  <si>
    <t>SERVICIOS BANCARIOS IMPUTADOS</t>
  </si>
  <si>
    <t>Fuente: INSTITUTO NACIONAL DE ESTADÍSTICA</t>
  </si>
  <si>
    <t>(p): Preliminar</t>
  </si>
  <si>
    <t>http://www.ine.gob.bo/indice/general.aspx?codigo=40204</t>
  </si>
  <si>
    <t>34.281.469</t>
  </si>
  <si>
    <t>36.037.460</t>
  </si>
  <si>
    <t>38.486.570</t>
  </si>
  <si>
    <t>40.588.156</t>
  </si>
  <si>
    <t>3.600.023</t>
  </si>
  <si>
    <t>4.009.019</t>
  </si>
  <si>
    <t>4.436.533</t>
  </si>
  <si>
    <t>4.837.661</t>
  </si>
  <si>
    <t>30.681.446</t>
  </si>
  <si>
    <t>32.028.441</t>
  </si>
  <si>
    <t>34.050.036</t>
  </si>
  <si>
    <t>35.750.495</t>
  </si>
  <si>
    <t>4.247.302</t>
  </si>
  <si>
    <t>4.423.541</t>
  </si>
  <si>
    <t>4.630.790</t>
  </si>
  <si>
    <t>4.807.689</t>
  </si>
  <si>
    <t>2.099.638</t>
  </si>
  <si>
    <t>2.408.062</t>
  </si>
  <si>
    <t>2.744.445</t>
  </si>
  <si>
    <t>2.901.823</t>
  </si>
  <si>
    <t>2.082.368</t>
  </si>
  <si>
    <t>1.978.845</t>
  </si>
  <si>
    <t>2.035.965</t>
  </si>
  <si>
    <t>2.158.315</t>
  </si>
  <si>
    <t>5.695.896</t>
  </si>
  <si>
    <t>5.966.185</t>
  </si>
  <si>
    <t>6.329.243</t>
  </si>
  <si>
    <t>6.584.447</t>
  </si>
  <si>
    <t>1.222.726</t>
  </si>
  <si>
    <t>1.320.822</t>
  </si>
  <si>
    <t>1.461.405</t>
  </si>
  <si>
    <t>1.575.520</t>
  </si>
  <si>
    <t>2.767.963</t>
  </si>
  <si>
    <t>2.872.482</t>
  </si>
  <si>
    <t>2.985.273</t>
  </si>
  <si>
    <t>3.100.796</t>
  </si>
  <si>
    <t>3.857.962</t>
  </si>
  <si>
    <t>3.962.361</t>
  </si>
  <si>
    <t>4.227.309</t>
  </si>
  <si>
    <t>4.439.431</t>
  </si>
  <si>
    <t>3.889.511</t>
  </si>
  <si>
    <t>4.276.055</t>
  </si>
  <si>
    <t>4.567.921</t>
  </si>
  <si>
    <t>4.840.657</t>
  </si>
  <si>
    <t>3.112.479</t>
  </si>
  <si>
    <t>3.294.816</t>
  </si>
  <si>
    <t>3.609.057</t>
  </si>
  <si>
    <t>3.858.563</t>
  </si>
  <si>
    <t>-1.241.785</t>
  </si>
  <si>
    <t>-1.540.430</t>
  </si>
  <si>
    <t>-1.720.078</t>
  </si>
  <si>
    <t>-1.841.812</t>
  </si>
  <si>
    <t>  2 0 14(p)  </t>
  </si>
  <si>
    <t>  2 0 15(p)  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</si>
</sst>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CDCD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 style="thin">
        <color rgb="FF000000"/>
      </top>
      <bottom/>
      <diagonal/>
    </border>
    <border>
      <left style="thin">
        <color rgb="FFDCDCDC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thin">
        <color rgb="FFDCDCDC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CDCDC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8" fillId="33" borderId="0" xfId="0" applyFont="1" applyFill="1"/>
    <xf numFmtId="0" fontId="19" fillId="33" borderId="12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left" wrapText="1"/>
    </xf>
    <xf numFmtId="3" fontId="18" fillId="33" borderId="10" xfId="0" applyNumberFormat="1" applyFont="1" applyFill="1" applyBorder="1" applyAlignment="1">
      <alignment horizontal="right" wrapText="1"/>
    </xf>
    <xf numFmtId="0" fontId="18" fillId="0" borderId="0" xfId="0" applyFont="1"/>
    <xf numFmtId="0" fontId="0" fillId="33" borderId="10" xfId="0" applyFont="1" applyFill="1" applyBorder="1" applyAlignment="1">
      <alignment horizontal="right" wrapText="1"/>
    </xf>
    <xf numFmtId="0" fontId="22" fillId="33" borderId="13" xfId="0" applyFont="1" applyFill="1" applyBorder="1" applyAlignment="1">
      <alignment wrapText="1"/>
    </xf>
    <xf numFmtId="0" fontId="22" fillId="33" borderId="11" xfId="0" applyFont="1" applyFill="1" applyBorder="1" applyAlignment="1">
      <alignment wrapText="1"/>
    </xf>
    <xf numFmtId="0" fontId="22" fillId="33" borderId="14" xfId="0" applyFont="1" applyFill="1" applyBorder="1" applyAlignment="1">
      <alignment wrapText="1"/>
    </xf>
    <xf numFmtId="0" fontId="22" fillId="33" borderId="15" xfId="0" applyFont="1" applyFill="1" applyBorder="1" applyAlignment="1">
      <alignment wrapText="1"/>
    </xf>
    <xf numFmtId="0" fontId="21" fillId="34" borderId="16" xfId="0" applyFont="1" applyFill="1" applyBorder="1" applyAlignment="1">
      <alignment horizontal="center" wrapText="1"/>
    </xf>
    <xf numFmtId="0" fontId="21" fillId="34" borderId="0" xfId="0" applyFont="1" applyFill="1" applyBorder="1" applyAlignment="1">
      <alignment horizontal="center" wrapText="1"/>
    </xf>
    <xf numFmtId="0" fontId="19" fillId="33" borderId="17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left" wrapText="1"/>
    </xf>
    <xf numFmtId="166" fontId="0" fillId="33" borderId="10" xfId="42" applyNumberFormat="1" applyFont="1" applyFill="1" applyBorder="1" applyAlignment="1">
      <alignment horizontal="right" wrapText="1"/>
    </xf>
    <xf numFmtId="166" fontId="18" fillId="33" borderId="10" xfId="42" applyNumberFormat="1" applyFont="1" applyFill="1" applyBorder="1" applyAlignment="1">
      <alignment horizontal="right" wrapText="1"/>
    </xf>
    <xf numFmtId="0" fontId="20" fillId="34" borderId="18" xfId="0" applyFont="1" applyFill="1" applyBorder="1" applyAlignment="1">
      <alignment horizontal="center" wrapText="1"/>
    </xf>
    <xf numFmtId="0" fontId="20" fillId="34" borderId="19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showGridLines="0" tabSelected="1" topLeftCell="G1" zoomScale="70" zoomScaleNormal="70" workbookViewId="0">
      <selection activeCell="A2" sqref="A2:AC2"/>
    </sheetView>
  </sheetViews>
  <sheetFormatPr baseColWidth="10" defaultRowHeight="12.75"/>
  <cols>
    <col min="1" max="1" width="45.7109375" style="6" bestFit="1" customWidth="1"/>
    <col min="2" max="3" width="6.28515625" style="6" bestFit="1" customWidth="1"/>
    <col min="4" max="18" width="10.140625" style="6" customWidth="1"/>
    <col min="19" max="19" width="10.140625" style="6" bestFit="1" customWidth="1"/>
    <col min="20" max="23" width="11" style="6" bestFit="1" customWidth="1"/>
    <col min="24" max="27" width="10.5703125" style="6" bestFit="1" customWidth="1"/>
    <col min="28" max="28" width="11.42578125" style="6"/>
    <col min="29" max="29" width="12.85546875" style="6" bestFit="1" customWidth="1"/>
    <col min="30" max="16384" width="11.42578125" style="6"/>
  </cols>
  <sheetData>
    <row r="1" spans="1:29" s="1" customFormat="1" ht="20.25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s="1" customFormat="1" ht="15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s="1" customFormat="1" ht="15.75" customHeight="1">
      <c r="A3" s="2" t="s">
        <v>2</v>
      </c>
      <c r="B3" s="14">
        <v>1988</v>
      </c>
      <c r="C3" s="14">
        <v>1989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97</v>
      </c>
      <c r="AC3" s="3" t="s">
        <v>98</v>
      </c>
    </row>
    <row r="4" spans="1:29" s="1" customFormat="1" ht="15">
      <c r="A4" s="4" t="s">
        <v>27</v>
      </c>
      <c r="B4" s="15"/>
      <c r="C4" s="15"/>
      <c r="D4" s="5">
        <v>15443136</v>
      </c>
      <c r="E4" s="5">
        <v>16256453</v>
      </c>
      <c r="F4" s="5">
        <v>16524115</v>
      </c>
      <c r="G4" s="5">
        <v>17229578</v>
      </c>
      <c r="H4" s="5">
        <v>18033729</v>
      </c>
      <c r="I4" s="5">
        <v>18877396</v>
      </c>
      <c r="J4" s="5">
        <v>19700704</v>
      </c>
      <c r="K4" s="5">
        <v>20676718</v>
      </c>
      <c r="L4" s="5">
        <v>21716623</v>
      </c>
      <c r="M4" s="5">
        <v>21809329</v>
      </c>
      <c r="N4" s="5">
        <v>22356265</v>
      </c>
      <c r="O4" s="5">
        <v>22732700</v>
      </c>
      <c r="P4" s="5">
        <v>23297736</v>
      </c>
      <c r="Q4" s="5">
        <v>23929417</v>
      </c>
      <c r="R4" s="5">
        <v>24928062</v>
      </c>
      <c r="S4" s="5">
        <v>26030240</v>
      </c>
      <c r="T4" s="5">
        <v>27278913</v>
      </c>
      <c r="U4" s="5">
        <v>28524027</v>
      </c>
      <c r="V4" s="5">
        <v>30277826</v>
      </c>
      <c r="W4" s="5">
        <v>31294253</v>
      </c>
      <c r="X4" s="5">
        <v>32585680</v>
      </c>
      <c r="Y4" s="7" t="s">
        <v>45</v>
      </c>
      <c r="Z4" s="7" t="s">
        <v>46</v>
      </c>
      <c r="AA4" s="7" t="s">
        <v>47</v>
      </c>
      <c r="AB4" s="7" t="s">
        <v>48</v>
      </c>
      <c r="AC4" s="16">
        <v>42555793</v>
      </c>
    </row>
    <row r="5" spans="1:29" s="1" customFormat="1" ht="26.25">
      <c r="A5" s="4" t="s">
        <v>28</v>
      </c>
      <c r="B5" s="15"/>
      <c r="C5" s="15"/>
      <c r="D5" s="5">
        <v>1279718</v>
      </c>
      <c r="E5" s="5">
        <v>1369769</v>
      </c>
      <c r="F5" s="5">
        <v>1399103</v>
      </c>
      <c r="G5" s="5">
        <v>1441162</v>
      </c>
      <c r="H5" s="5">
        <v>1501099</v>
      </c>
      <c r="I5" s="5">
        <v>1625010</v>
      </c>
      <c r="J5" s="5">
        <v>1680869</v>
      </c>
      <c r="K5" s="5">
        <v>1778314</v>
      </c>
      <c r="L5" s="5">
        <v>1969767</v>
      </c>
      <c r="M5" s="5">
        <v>1764057</v>
      </c>
      <c r="N5" s="5">
        <v>1824177</v>
      </c>
      <c r="O5" s="5">
        <v>1873110</v>
      </c>
      <c r="P5" s="5">
        <v>2031941</v>
      </c>
      <c r="Q5" s="5">
        <v>2090446</v>
      </c>
      <c r="R5" s="5">
        <v>2299014</v>
      </c>
      <c r="S5" s="5">
        <v>2496150</v>
      </c>
      <c r="T5" s="5">
        <v>2644781</v>
      </c>
      <c r="U5" s="5">
        <v>2810137</v>
      </c>
      <c r="V5" s="5">
        <v>3004101</v>
      </c>
      <c r="W5" s="5">
        <v>2945504</v>
      </c>
      <c r="X5" s="5">
        <v>3200263</v>
      </c>
      <c r="Y5" s="7" t="s">
        <v>49</v>
      </c>
      <c r="Z5" s="7" t="s">
        <v>50</v>
      </c>
      <c r="AA5" s="7" t="s">
        <v>51</v>
      </c>
      <c r="AB5" s="7" t="s">
        <v>52</v>
      </c>
      <c r="AC5" s="16">
        <v>5211333</v>
      </c>
    </row>
    <row r="6" spans="1:29" s="1" customFormat="1" ht="15">
      <c r="A6" s="4" t="s">
        <v>29</v>
      </c>
      <c r="B6" s="15"/>
      <c r="C6" s="15"/>
      <c r="D6" s="5">
        <v>14163419</v>
      </c>
      <c r="E6" s="5">
        <v>14886684</v>
      </c>
      <c r="F6" s="5">
        <v>15125012</v>
      </c>
      <c r="G6" s="5">
        <v>15788417</v>
      </c>
      <c r="H6" s="5">
        <v>16532629</v>
      </c>
      <c r="I6" s="5">
        <v>17252387</v>
      </c>
      <c r="J6" s="5">
        <v>18019835</v>
      </c>
      <c r="K6" s="5">
        <v>18898404</v>
      </c>
      <c r="L6" s="5">
        <v>19746856</v>
      </c>
      <c r="M6" s="5">
        <v>20045271</v>
      </c>
      <c r="N6" s="5">
        <v>20532088</v>
      </c>
      <c r="O6" s="5">
        <v>20859590</v>
      </c>
      <c r="P6" s="5">
        <v>21265795</v>
      </c>
      <c r="Q6" s="5">
        <v>21838971</v>
      </c>
      <c r="R6" s="5">
        <v>22629049</v>
      </c>
      <c r="S6" s="5">
        <v>23534090</v>
      </c>
      <c r="T6" s="5">
        <v>24634132</v>
      </c>
      <c r="U6" s="5">
        <v>25713890</v>
      </c>
      <c r="V6" s="5">
        <v>27273725</v>
      </c>
      <c r="W6" s="5">
        <v>28348748</v>
      </c>
      <c r="X6" s="5">
        <v>29385416</v>
      </c>
      <c r="Y6" s="7" t="s">
        <v>53</v>
      </c>
      <c r="Z6" s="7" t="s">
        <v>54</v>
      </c>
      <c r="AA6" s="7" t="s">
        <v>55</v>
      </c>
      <c r="AB6" s="7" t="s">
        <v>56</v>
      </c>
      <c r="AC6" s="16">
        <v>37344459</v>
      </c>
    </row>
    <row r="7" spans="1:29" s="1" customFormat="1" ht="15">
      <c r="A7" s="4" t="s">
        <v>30</v>
      </c>
      <c r="B7" s="15"/>
      <c r="C7" s="15"/>
      <c r="D7" s="5">
        <v>2371077</v>
      </c>
      <c r="E7" s="5">
        <v>2604863</v>
      </c>
      <c r="F7" s="5">
        <v>2494544</v>
      </c>
      <c r="G7" s="5">
        <v>2597906</v>
      </c>
      <c r="H7" s="5">
        <v>2771248</v>
      </c>
      <c r="I7" s="5">
        <v>2810149</v>
      </c>
      <c r="J7" s="5">
        <v>2998549</v>
      </c>
      <c r="K7" s="5">
        <v>3135126</v>
      </c>
      <c r="L7" s="5">
        <v>2996265</v>
      </c>
      <c r="M7" s="5">
        <v>3071385</v>
      </c>
      <c r="N7" s="5">
        <v>3178127</v>
      </c>
      <c r="O7" s="5">
        <v>3288118</v>
      </c>
      <c r="P7" s="5">
        <v>3302826</v>
      </c>
      <c r="Q7" s="5">
        <v>3590597</v>
      </c>
      <c r="R7" s="5">
        <v>3599495</v>
      </c>
      <c r="S7" s="5">
        <v>3778852</v>
      </c>
      <c r="T7" s="5">
        <v>3939811</v>
      </c>
      <c r="U7" s="5">
        <v>3919884</v>
      </c>
      <c r="V7" s="5">
        <v>4022389</v>
      </c>
      <c r="W7" s="5">
        <v>4170490</v>
      </c>
      <c r="X7" s="5">
        <v>4121359</v>
      </c>
      <c r="Y7" s="7" t="s">
        <v>57</v>
      </c>
      <c r="Z7" s="7" t="s">
        <v>58</v>
      </c>
      <c r="AA7" s="7" t="s">
        <v>59</v>
      </c>
      <c r="AB7" s="7" t="s">
        <v>60</v>
      </c>
      <c r="AC7" s="16">
        <v>5053654</v>
      </c>
    </row>
    <row r="8" spans="1:29" s="1" customFormat="1" ht="15">
      <c r="A8" s="4" t="s">
        <v>31</v>
      </c>
      <c r="B8" s="15"/>
      <c r="C8" s="15"/>
      <c r="D8" s="5">
        <v>663842</v>
      </c>
      <c r="E8" s="5">
        <v>668727</v>
      </c>
      <c r="F8" s="5">
        <v>674965</v>
      </c>
      <c r="G8" s="5">
        <v>691038</v>
      </c>
      <c r="H8" s="5">
        <v>750301</v>
      </c>
      <c r="I8" s="5">
        <v>775202</v>
      </c>
      <c r="J8" s="5">
        <v>792604</v>
      </c>
      <c r="K8" s="5">
        <v>904594</v>
      </c>
      <c r="L8" s="5">
        <v>1021115</v>
      </c>
      <c r="M8" s="5">
        <v>977522</v>
      </c>
      <c r="N8" s="5">
        <v>1091373</v>
      </c>
      <c r="O8" s="5">
        <v>1090835</v>
      </c>
      <c r="P8" s="5">
        <v>1142298</v>
      </c>
      <c r="Q8" s="5">
        <v>1243573</v>
      </c>
      <c r="R8" s="5">
        <v>1544469</v>
      </c>
      <c r="S8" s="5">
        <v>1769799</v>
      </c>
      <c r="T8" s="5">
        <v>1851254</v>
      </c>
      <c r="U8" s="5">
        <v>1948276</v>
      </c>
      <c r="V8" s="5">
        <v>1988035</v>
      </c>
      <c r="W8" s="5">
        <v>1720034</v>
      </c>
      <c r="X8" s="5">
        <v>1959957</v>
      </c>
      <c r="Y8" s="7" t="s">
        <v>61</v>
      </c>
      <c r="Z8" s="7" t="s">
        <v>62</v>
      </c>
      <c r="AA8" s="7" t="s">
        <v>63</v>
      </c>
      <c r="AB8" s="7" t="s">
        <v>64</v>
      </c>
      <c r="AC8" s="16">
        <v>2118980</v>
      </c>
    </row>
    <row r="9" spans="1:29" s="1" customFormat="1" ht="15">
      <c r="A9" s="4" t="s">
        <v>32</v>
      </c>
      <c r="B9" s="15"/>
      <c r="C9" s="15"/>
      <c r="D9" s="5">
        <v>918071</v>
      </c>
      <c r="E9" s="5">
        <v>948649</v>
      </c>
      <c r="F9" s="5">
        <v>963956</v>
      </c>
      <c r="G9" s="5">
        <v>1043800</v>
      </c>
      <c r="H9" s="5">
        <v>1044159</v>
      </c>
      <c r="I9" s="5">
        <v>1150092</v>
      </c>
      <c r="J9" s="5">
        <v>1094631</v>
      </c>
      <c r="K9" s="5">
        <v>1097072</v>
      </c>
      <c r="L9" s="5">
        <v>1091917</v>
      </c>
      <c r="M9" s="5">
        <v>1039130</v>
      </c>
      <c r="N9" s="5">
        <v>1054638</v>
      </c>
      <c r="O9" s="5">
        <v>1022241</v>
      </c>
      <c r="P9" s="5">
        <v>1023172</v>
      </c>
      <c r="Q9" s="5">
        <v>1029135</v>
      </c>
      <c r="R9" s="5">
        <v>942385</v>
      </c>
      <c r="S9" s="5">
        <v>1042555</v>
      </c>
      <c r="T9" s="5">
        <v>1112043</v>
      </c>
      <c r="U9" s="5">
        <v>1222984</v>
      </c>
      <c r="V9" s="5">
        <v>1911021</v>
      </c>
      <c r="W9" s="5">
        <v>2100161</v>
      </c>
      <c r="X9" s="5">
        <v>2014615</v>
      </c>
      <c r="Y9" s="7" t="s">
        <v>65</v>
      </c>
      <c r="Z9" s="7" t="s">
        <v>66</v>
      </c>
      <c r="AA9" s="7" t="s">
        <v>67</v>
      </c>
      <c r="AB9" s="7" t="s">
        <v>68</v>
      </c>
      <c r="AC9" s="16">
        <v>1566693</v>
      </c>
    </row>
    <row r="10" spans="1:29" s="1" customFormat="1" ht="15">
      <c r="A10" s="4" t="s">
        <v>33</v>
      </c>
      <c r="B10" s="15"/>
      <c r="C10" s="15"/>
      <c r="D10" s="5">
        <v>2619623</v>
      </c>
      <c r="E10" s="5">
        <v>2745888</v>
      </c>
      <c r="F10" s="5">
        <v>2748031</v>
      </c>
      <c r="G10" s="5">
        <v>2860153</v>
      </c>
      <c r="H10" s="5">
        <v>3014947</v>
      </c>
      <c r="I10" s="5">
        <v>3219775</v>
      </c>
      <c r="J10" s="5">
        <v>3376399</v>
      </c>
      <c r="K10" s="5">
        <v>3444617</v>
      </c>
      <c r="L10" s="5">
        <v>3530213</v>
      </c>
      <c r="M10" s="5">
        <v>3633489</v>
      </c>
      <c r="N10" s="5">
        <v>3698532</v>
      </c>
      <c r="O10" s="5">
        <v>3797922</v>
      </c>
      <c r="P10" s="5">
        <v>3807441</v>
      </c>
      <c r="Q10" s="5">
        <v>3952364</v>
      </c>
      <c r="R10" s="5">
        <v>4172930</v>
      </c>
      <c r="S10" s="5">
        <v>4298295</v>
      </c>
      <c r="T10" s="5">
        <v>4646134</v>
      </c>
      <c r="U10" s="5">
        <v>4929111</v>
      </c>
      <c r="V10" s="5">
        <v>5109524</v>
      </c>
      <c r="W10" s="5">
        <v>5355324</v>
      </c>
      <c r="X10" s="5">
        <v>5493991</v>
      </c>
      <c r="Y10" s="7" t="s">
        <v>69</v>
      </c>
      <c r="Z10" s="7" t="s">
        <v>70</v>
      </c>
      <c r="AA10" s="7" t="s">
        <v>71</v>
      </c>
      <c r="AB10" s="7" t="s">
        <v>72</v>
      </c>
      <c r="AC10" s="16">
        <v>6885791</v>
      </c>
    </row>
    <row r="11" spans="1:29" s="1" customFormat="1" ht="15">
      <c r="A11" s="4" t="s">
        <v>34</v>
      </c>
      <c r="B11" s="15"/>
      <c r="C11" s="15"/>
      <c r="D11" s="5">
        <v>248417</v>
      </c>
      <c r="E11" s="5">
        <v>265879</v>
      </c>
      <c r="F11" s="5">
        <v>278237</v>
      </c>
      <c r="G11" s="5">
        <v>321471</v>
      </c>
      <c r="H11" s="5">
        <v>357657</v>
      </c>
      <c r="I11" s="5">
        <v>388665</v>
      </c>
      <c r="J11" s="5">
        <v>401704</v>
      </c>
      <c r="K11" s="5">
        <v>420615</v>
      </c>
      <c r="L11" s="5">
        <v>431205</v>
      </c>
      <c r="M11" s="5">
        <v>451592</v>
      </c>
      <c r="N11" s="5">
        <v>459719</v>
      </c>
      <c r="O11" s="5">
        <v>462796</v>
      </c>
      <c r="P11" s="5">
        <v>473119</v>
      </c>
      <c r="Q11" s="5">
        <v>486979</v>
      </c>
      <c r="R11" s="5">
        <v>502019</v>
      </c>
      <c r="S11" s="5">
        <v>515657</v>
      </c>
      <c r="T11" s="5">
        <v>536455</v>
      </c>
      <c r="U11" s="5">
        <v>559588</v>
      </c>
      <c r="V11" s="5">
        <v>579601</v>
      </c>
      <c r="W11" s="5">
        <v>615008</v>
      </c>
      <c r="X11" s="5">
        <v>660131</v>
      </c>
      <c r="Y11" s="7">
        <v>708.47400000000005</v>
      </c>
      <c r="Z11" s="7">
        <v>749.72299999999996</v>
      </c>
      <c r="AA11" s="7">
        <v>788.08699999999999</v>
      </c>
      <c r="AB11" s="7">
        <v>838.58299999999997</v>
      </c>
      <c r="AC11" s="16">
        <v>660786</v>
      </c>
    </row>
    <row r="12" spans="1:29" s="1" customFormat="1" ht="15">
      <c r="A12" s="4" t="s">
        <v>35</v>
      </c>
      <c r="B12" s="15"/>
      <c r="C12" s="15"/>
      <c r="D12" s="5">
        <v>474022</v>
      </c>
      <c r="E12" s="5">
        <v>502321</v>
      </c>
      <c r="F12" s="5">
        <v>558554</v>
      </c>
      <c r="G12" s="5">
        <v>590674</v>
      </c>
      <c r="H12" s="5">
        <v>597658</v>
      </c>
      <c r="I12" s="5">
        <v>633803</v>
      </c>
      <c r="J12" s="5">
        <v>690954</v>
      </c>
      <c r="K12" s="5">
        <v>725467</v>
      </c>
      <c r="L12" s="5">
        <v>984720</v>
      </c>
      <c r="M12" s="5">
        <v>818987</v>
      </c>
      <c r="N12" s="5">
        <v>784857</v>
      </c>
      <c r="O12" s="5">
        <v>730023</v>
      </c>
      <c r="P12" s="5">
        <v>848101</v>
      </c>
      <c r="Q12" s="5">
        <v>647372</v>
      </c>
      <c r="R12" s="5">
        <v>661475</v>
      </c>
      <c r="S12" s="5">
        <v>703503</v>
      </c>
      <c r="T12" s="5">
        <v>761536</v>
      </c>
      <c r="U12" s="5">
        <v>870798</v>
      </c>
      <c r="V12" s="5">
        <v>950916</v>
      </c>
      <c r="W12" s="5">
        <v>1053809</v>
      </c>
      <c r="X12" s="5">
        <v>1132402</v>
      </c>
      <c r="Y12" s="7" t="s">
        <v>73</v>
      </c>
      <c r="Z12" s="7" t="s">
        <v>74</v>
      </c>
      <c r="AA12" s="7" t="s">
        <v>75</v>
      </c>
      <c r="AB12" s="7" t="s">
        <v>76</v>
      </c>
      <c r="AC12" s="16">
        <v>1660040</v>
      </c>
    </row>
    <row r="13" spans="1:29" s="1" customFormat="1" ht="15">
      <c r="A13" s="4" t="s">
        <v>36</v>
      </c>
      <c r="B13" s="15"/>
      <c r="C13" s="15"/>
      <c r="D13" s="5">
        <v>1370940</v>
      </c>
      <c r="E13" s="5">
        <v>1461074</v>
      </c>
      <c r="F13" s="5">
        <v>1471692</v>
      </c>
      <c r="G13" s="5">
        <v>1514429</v>
      </c>
      <c r="H13" s="5">
        <v>1577515</v>
      </c>
      <c r="I13" s="5">
        <v>1622311</v>
      </c>
      <c r="J13" s="5">
        <v>1709922</v>
      </c>
      <c r="K13" s="5">
        <v>1794308</v>
      </c>
      <c r="L13" s="5">
        <v>1822788</v>
      </c>
      <c r="M13" s="5">
        <v>1820033</v>
      </c>
      <c r="N13" s="5">
        <v>1891201</v>
      </c>
      <c r="O13" s="5">
        <v>1902346</v>
      </c>
      <c r="P13" s="5">
        <v>1943265</v>
      </c>
      <c r="Q13" s="5">
        <v>1991142</v>
      </c>
      <c r="R13" s="5">
        <v>2069029</v>
      </c>
      <c r="S13" s="5">
        <v>2132635</v>
      </c>
      <c r="T13" s="5">
        <v>2214679</v>
      </c>
      <c r="U13" s="5">
        <v>2338432</v>
      </c>
      <c r="V13" s="5">
        <v>2449894</v>
      </c>
      <c r="W13" s="5">
        <v>2570026</v>
      </c>
      <c r="X13" s="5">
        <v>2671878</v>
      </c>
      <c r="Y13" s="7" t="s">
        <v>77</v>
      </c>
      <c r="Z13" s="7" t="s">
        <v>78</v>
      </c>
      <c r="AA13" s="7" t="s">
        <v>79</v>
      </c>
      <c r="AB13" s="7" t="s">
        <v>80</v>
      </c>
      <c r="AC13" s="16">
        <v>2402583</v>
      </c>
    </row>
    <row r="14" spans="1:29" s="1" customFormat="1" ht="15">
      <c r="A14" s="4" t="s">
        <v>37</v>
      </c>
      <c r="B14" s="15"/>
      <c r="C14" s="15"/>
      <c r="D14" s="5">
        <v>1439094</v>
      </c>
      <c r="E14" s="5">
        <v>1533336</v>
      </c>
      <c r="F14" s="5">
        <v>1604267</v>
      </c>
      <c r="G14" s="5">
        <v>1674804</v>
      </c>
      <c r="H14" s="5">
        <v>1774730</v>
      </c>
      <c r="I14" s="5">
        <v>1879869</v>
      </c>
      <c r="J14" s="5">
        <v>2008715</v>
      </c>
      <c r="K14" s="5">
        <v>2194451</v>
      </c>
      <c r="L14" s="5">
        <v>2349061</v>
      </c>
      <c r="M14" s="5">
        <v>2330768</v>
      </c>
      <c r="N14" s="5">
        <v>2384974</v>
      </c>
      <c r="O14" s="5">
        <v>2457014</v>
      </c>
      <c r="P14" s="5">
        <v>2563308</v>
      </c>
      <c r="Q14" s="5">
        <v>2662491</v>
      </c>
      <c r="R14" s="5">
        <v>2769903</v>
      </c>
      <c r="S14" s="5">
        <v>2850936</v>
      </c>
      <c r="T14" s="5">
        <v>2962604</v>
      </c>
      <c r="U14" s="5">
        <v>3066342</v>
      </c>
      <c r="V14" s="5">
        <v>3189552</v>
      </c>
      <c r="W14" s="5">
        <v>3367539</v>
      </c>
      <c r="X14" s="5">
        <v>3636570</v>
      </c>
      <c r="Y14" s="7" t="s">
        <v>81</v>
      </c>
      <c r="Z14" s="7" t="s">
        <v>82</v>
      </c>
      <c r="AA14" s="7" t="s">
        <v>83</v>
      </c>
      <c r="AB14" s="7" t="s">
        <v>84</v>
      </c>
      <c r="AC14" s="16">
        <v>4673504</v>
      </c>
    </row>
    <row r="15" spans="1:29" s="1" customFormat="1" ht="39">
      <c r="A15" s="4" t="s">
        <v>38</v>
      </c>
      <c r="B15" s="15"/>
      <c r="C15" s="15"/>
      <c r="D15" s="5">
        <v>1569365</v>
      </c>
      <c r="E15" s="5">
        <v>1625591</v>
      </c>
      <c r="F15" s="5">
        <v>1729297</v>
      </c>
      <c r="G15" s="5">
        <v>1845604</v>
      </c>
      <c r="H15" s="5">
        <v>1957170</v>
      </c>
      <c r="I15" s="5">
        <v>2028928</v>
      </c>
      <c r="J15" s="5">
        <v>2201889</v>
      </c>
      <c r="K15" s="5">
        <v>2479724</v>
      </c>
      <c r="L15" s="5">
        <v>2790734</v>
      </c>
      <c r="M15" s="5">
        <v>3161497</v>
      </c>
      <c r="N15" s="5">
        <v>3140493</v>
      </c>
      <c r="O15" s="5">
        <v>3146257</v>
      </c>
      <c r="P15" s="5">
        <v>3047412</v>
      </c>
      <c r="Q15" s="5">
        <v>2945879</v>
      </c>
      <c r="R15" s="5">
        <v>2903093</v>
      </c>
      <c r="S15" s="5">
        <v>2913382</v>
      </c>
      <c r="T15" s="5">
        <v>3070484</v>
      </c>
      <c r="U15" s="5">
        <v>3262852</v>
      </c>
      <c r="V15" s="5">
        <v>3415381</v>
      </c>
      <c r="W15" s="5">
        <v>3556984</v>
      </c>
      <c r="X15" s="5">
        <v>3756976</v>
      </c>
      <c r="Y15" s="7" t="s">
        <v>85</v>
      </c>
      <c r="Z15" s="7" t="s">
        <v>86</v>
      </c>
      <c r="AA15" s="7" t="s">
        <v>87</v>
      </c>
      <c r="AB15" s="7" t="s">
        <v>88</v>
      </c>
      <c r="AC15" s="16">
        <v>5134040</v>
      </c>
    </row>
    <row r="16" spans="1:29" s="1" customFormat="1" ht="15">
      <c r="A16" s="4" t="s">
        <v>39</v>
      </c>
      <c r="B16" s="15"/>
      <c r="C16" s="15"/>
      <c r="D16" s="5">
        <v>1552659</v>
      </c>
      <c r="E16" s="5">
        <v>1565461</v>
      </c>
      <c r="F16" s="5">
        <v>1629105</v>
      </c>
      <c r="G16" s="5">
        <v>1678068</v>
      </c>
      <c r="H16" s="5">
        <v>1723508</v>
      </c>
      <c r="I16" s="5">
        <v>1766201</v>
      </c>
      <c r="J16" s="5">
        <v>1793454</v>
      </c>
      <c r="K16" s="5">
        <v>1877546</v>
      </c>
      <c r="L16" s="5">
        <v>1947842</v>
      </c>
      <c r="M16" s="5">
        <v>1991269</v>
      </c>
      <c r="N16" s="5">
        <v>2024002</v>
      </c>
      <c r="O16" s="5">
        <v>2075008</v>
      </c>
      <c r="P16" s="5">
        <v>2140786</v>
      </c>
      <c r="Q16" s="5">
        <v>2214429</v>
      </c>
      <c r="R16" s="5">
        <v>2289713</v>
      </c>
      <c r="S16" s="5">
        <v>2372793</v>
      </c>
      <c r="T16" s="5">
        <v>2459400</v>
      </c>
      <c r="U16" s="5">
        <v>2559289</v>
      </c>
      <c r="V16" s="5">
        <v>2657190</v>
      </c>
      <c r="W16" s="5">
        <v>2829467</v>
      </c>
      <c r="X16" s="5">
        <v>2932473</v>
      </c>
      <c r="Y16" s="7" t="s">
        <v>89</v>
      </c>
      <c r="Z16" s="7" t="s">
        <v>90</v>
      </c>
      <c r="AA16" s="7" t="s">
        <v>91</v>
      </c>
      <c r="AB16" s="7" t="s">
        <v>92</v>
      </c>
      <c r="AC16" s="16">
        <v>4220169</v>
      </c>
    </row>
    <row r="17" spans="1:29" s="1" customFormat="1">
      <c r="A17" s="4" t="s">
        <v>40</v>
      </c>
      <c r="B17" s="15"/>
      <c r="C17" s="15"/>
      <c r="D17" s="5">
        <v>1189357</v>
      </c>
      <c r="E17" s="5">
        <v>1244719</v>
      </c>
      <c r="F17" s="5">
        <v>1305643</v>
      </c>
      <c r="G17" s="5">
        <v>1357786</v>
      </c>
      <c r="H17" s="5">
        <v>1386591</v>
      </c>
      <c r="I17" s="5">
        <v>1431058</v>
      </c>
      <c r="J17" s="5">
        <v>1495040</v>
      </c>
      <c r="K17" s="5">
        <v>1552286</v>
      </c>
      <c r="L17" s="5">
        <v>1600840</v>
      </c>
      <c r="M17" s="5">
        <v>1660692</v>
      </c>
      <c r="N17" s="5">
        <v>1718244</v>
      </c>
      <c r="O17" s="5">
        <v>1764335</v>
      </c>
      <c r="P17" s="5">
        <v>1804104</v>
      </c>
      <c r="Q17" s="5">
        <v>1824372</v>
      </c>
      <c r="R17" s="5">
        <v>1874340</v>
      </c>
      <c r="S17" s="5">
        <v>1898836</v>
      </c>
      <c r="T17" s="5">
        <v>1943675</v>
      </c>
      <c r="U17" s="5">
        <v>1997886</v>
      </c>
      <c r="V17" s="5">
        <v>2044457</v>
      </c>
      <c r="W17" s="5">
        <v>2107472</v>
      </c>
      <c r="X17" s="5">
        <v>2178347</v>
      </c>
      <c r="Y17" s="5">
        <f>1362382+876528</f>
        <v>2238910</v>
      </c>
      <c r="Z17" s="5">
        <f>1409995+905982</f>
        <v>2315977</v>
      </c>
      <c r="AA17" s="5">
        <f>1454648+935971</f>
        <v>2390619</v>
      </c>
      <c r="AB17" s="5">
        <f>1513619+972865</f>
        <v>2486484</v>
      </c>
      <c r="AC17" s="17">
        <v>2585321</v>
      </c>
    </row>
    <row r="18" spans="1:29" s="1" customFormat="1" ht="15">
      <c r="A18" s="4" t="s">
        <v>41</v>
      </c>
      <c r="B18" s="15"/>
      <c r="C18" s="15"/>
      <c r="D18" s="5">
        <v>-253048</v>
      </c>
      <c r="E18" s="5">
        <v>-279824</v>
      </c>
      <c r="F18" s="5">
        <v>-333279</v>
      </c>
      <c r="G18" s="5">
        <v>-387317</v>
      </c>
      <c r="H18" s="5">
        <v>-422855</v>
      </c>
      <c r="I18" s="5">
        <v>-453666</v>
      </c>
      <c r="J18" s="5">
        <v>-544024</v>
      </c>
      <c r="K18" s="5">
        <v>-727402</v>
      </c>
      <c r="L18" s="5">
        <v>-819844</v>
      </c>
      <c r="M18" s="5">
        <v>-911092</v>
      </c>
      <c r="N18" s="5">
        <v>-894072</v>
      </c>
      <c r="O18" s="5">
        <v>-877305</v>
      </c>
      <c r="P18" s="5">
        <v>-830038</v>
      </c>
      <c r="Q18" s="5">
        <v>-749362</v>
      </c>
      <c r="R18" s="5">
        <v>-699802</v>
      </c>
      <c r="S18" s="5">
        <v>-743154</v>
      </c>
      <c r="T18" s="5">
        <v>-863945</v>
      </c>
      <c r="U18" s="5">
        <v>-961553</v>
      </c>
      <c r="V18" s="5">
        <v>-1044235</v>
      </c>
      <c r="W18" s="5">
        <v>-1097567</v>
      </c>
      <c r="X18" s="5">
        <v>-1173282</v>
      </c>
      <c r="Y18" s="7" t="s">
        <v>93</v>
      </c>
      <c r="Z18" s="7" t="s">
        <v>94</v>
      </c>
      <c r="AA18" s="7" t="s">
        <v>95</v>
      </c>
      <c r="AB18" s="7" t="s">
        <v>96</v>
      </c>
      <c r="AC18" s="16">
        <v>-1985243</v>
      </c>
    </row>
    <row r="19" spans="1:29" s="1" customFormat="1" ht="15" customHeight="1">
      <c r="A19" s="8" t="s">
        <v>42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9" s="1" customFormat="1" ht="15" customHeight="1">
      <c r="A20" s="10" t="s">
        <v>43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</sheetData>
  <mergeCells count="4">
    <mergeCell ref="A19:AA19"/>
    <mergeCell ref="A20:AA20"/>
    <mergeCell ref="A1:AC1"/>
    <mergeCell ref="A2:AC2"/>
  </mergeCells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FileName2014_06_26_14_36_49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Mattos</dc:creator>
  <cp:lastModifiedBy>jsandoval</cp:lastModifiedBy>
  <dcterms:created xsi:type="dcterms:W3CDTF">2014-06-26T18:37:32Z</dcterms:created>
  <dcterms:modified xsi:type="dcterms:W3CDTF">2016-08-05T19:59:31Z</dcterms:modified>
</cp:coreProperties>
</file>