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rem Portátil\Documents\TRABAJOS SERGIO\CEPB\excel\001_cuentas_nacionales\"/>
    </mc:Choice>
  </mc:AlternateContent>
  <bookViews>
    <workbookView xWindow="120" yWindow="120" windowWidth="19320" windowHeight="9270"/>
  </bookViews>
  <sheets>
    <sheet name="2005" sheetId="1" r:id="rId1"/>
    <sheet name="Hoja1" sheetId="2" r:id="rId2"/>
  </sheets>
  <calcPr calcId="152511" iterate="1" iterateCount="1"/>
</workbook>
</file>

<file path=xl/calcChain.xml><?xml version="1.0" encoding="utf-8"?>
<calcChain xmlns="http://schemas.openxmlformats.org/spreadsheetml/2006/main">
  <c r="X52" i="1" l="1"/>
</calcChain>
</file>

<file path=xl/sharedStrings.xml><?xml version="1.0" encoding="utf-8"?>
<sst xmlns="http://schemas.openxmlformats.org/spreadsheetml/2006/main" count="206" uniqueCount="95">
  <si>
    <t>N</t>
  </si>
  <si>
    <t>T  O  T  A  L</t>
  </si>
  <si>
    <t>Ó</t>
  </si>
  <si>
    <t>I</t>
  </si>
  <si>
    <t>C</t>
  </si>
  <si>
    <t xml:space="preserve"> Préstamo Neto</t>
  </si>
  <si>
    <t>A</t>
  </si>
  <si>
    <t xml:space="preserve"> Transferencias de Capital</t>
  </si>
  <si>
    <t xml:space="preserve"> Adquisicion menos disposiciones de objetos valiosos</t>
  </si>
  <si>
    <t xml:space="preserve"> Adquisicion menos disposiciones de activos no producidos</t>
  </si>
  <si>
    <t xml:space="preserve"> Formación Bruta de Capital Fijo</t>
  </si>
  <si>
    <t xml:space="preserve"> Variación de Existencias</t>
  </si>
  <si>
    <t>F</t>
  </si>
  <si>
    <t xml:space="preserve"> Ahorro Bruto</t>
  </si>
  <si>
    <t>S</t>
  </si>
  <si>
    <t xml:space="preserve">   Consumo Final Productos</t>
  </si>
  <si>
    <t>O</t>
  </si>
  <si>
    <t xml:space="preserve">   Gasto de Consumo Colectivo</t>
  </si>
  <si>
    <t xml:space="preserve">   Consumo Final Mercaderias</t>
  </si>
  <si>
    <t>T</t>
  </si>
  <si>
    <t xml:space="preserve">   Gasto de Consumo Individual</t>
  </si>
  <si>
    <t xml:space="preserve"> Consumo Final</t>
  </si>
  <si>
    <t xml:space="preserve"> Gasto de Consumo Final</t>
  </si>
  <si>
    <t xml:space="preserve"> Transferencias Corrientes </t>
  </si>
  <si>
    <t xml:space="preserve"> Prestaciones de la Seguridad Social</t>
  </si>
  <si>
    <t>G</t>
  </si>
  <si>
    <t xml:space="preserve"> Prestaciones Sociales dsititntas a las prestaciones en especie</t>
  </si>
  <si>
    <t xml:space="preserve"> Contribuciones a la Seguridad Social</t>
  </si>
  <si>
    <t xml:space="preserve"> Otros Impuestos Corrientes (tasas, multas y sanciones)</t>
  </si>
  <si>
    <t>Y</t>
  </si>
  <si>
    <t xml:space="preserve"> Otros Impuestos Corrientes</t>
  </si>
  <si>
    <t xml:space="preserve"> Impuestos Corrientes sobre el Ingreso y la Riqueza </t>
  </si>
  <si>
    <t xml:space="preserve"> Impuestos Corrientes sobre el Ingreso y la Riqueza</t>
  </si>
  <si>
    <t xml:space="preserve"> Indemnización por Seguro de Riesgo</t>
  </si>
  <si>
    <t xml:space="preserve"> Indemnización por Seguro de no vida</t>
  </si>
  <si>
    <t xml:space="preserve"> Primas Netas Seguro de Riesgo</t>
  </si>
  <si>
    <t xml:space="preserve"> Primas Netas Seguros de no vida</t>
  </si>
  <si>
    <t xml:space="preserve"> Porcentaje de Participación en las Utilidades</t>
  </si>
  <si>
    <t xml:space="preserve"> Ajuste Servicio Bancario Imputado</t>
  </si>
  <si>
    <t>E</t>
  </si>
  <si>
    <t xml:space="preserve"> </t>
  </si>
  <si>
    <t xml:space="preserve">   Alquileres</t>
  </si>
  <si>
    <t>R</t>
  </si>
  <si>
    <t xml:space="preserve">   Dividendos</t>
  </si>
  <si>
    <t xml:space="preserve">   Intereses</t>
  </si>
  <si>
    <t xml:space="preserve"> Renta de la Propiedad</t>
  </si>
  <si>
    <t xml:space="preserve"> Retiro Renta Empresarial </t>
  </si>
  <si>
    <t xml:space="preserve"> Retiro Renta Empresarial</t>
  </si>
  <si>
    <t xml:space="preserve"> Excedente Bruto de Explotación</t>
  </si>
  <si>
    <t xml:space="preserve"> Subvenciones</t>
  </si>
  <si>
    <t xml:space="preserve"> Subsidios a la Producción</t>
  </si>
  <si>
    <t xml:space="preserve">   Otros Impuestos sobre la Producción</t>
  </si>
  <si>
    <t xml:space="preserve">   Impuestos a las Transacciones y Otros Impuestos a los Productos</t>
  </si>
  <si>
    <t xml:space="preserve">   Impuesto al Valor Agregado</t>
  </si>
  <si>
    <t xml:space="preserve">   Derechos de Importación</t>
  </si>
  <si>
    <t xml:space="preserve"> Impuestos sobre la Producción y las Importaciones</t>
  </si>
  <si>
    <t xml:space="preserve"> Remuneración de los Empleados</t>
  </si>
  <si>
    <t>U</t>
  </si>
  <si>
    <t xml:space="preserve"> Valor Agregado Bruto</t>
  </si>
  <si>
    <t>D</t>
  </si>
  <si>
    <t xml:space="preserve"> Consumo Intermedio</t>
  </si>
  <si>
    <t xml:space="preserve"> Producción de Bienes y Servicios</t>
  </si>
  <si>
    <t xml:space="preserve"> Importación de Servicios </t>
  </si>
  <si>
    <t>P</t>
  </si>
  <si>
    <t xml:space="preserve"> Importación de Bienes </t>
  </si>
  <si>
    <t xml:space="preserve"> Exportación de Servicios</t>
  </si>
  <si>
    <t xml:space="preserve"> Exportación de Bienes </t>
  </si>
  <si>
    <t>(Oferta)</t>
  </si>
  <si>
    <t>Mundo</t>
  </si>
  <si>
    <t>Del</t>
  </si>
  <si>
    <t>Pública</t>
  </si>
  <si>
    <t>Financieras</t>
  </si>
  <si>
    <t>Hogares</t>
  </si>
  <si>
    <t>Capitalizadas</t>
  </si>
  <si>
    <t>Públicas</t>
  </si>
  <si>
    <t>TOTAL</t>
  </si>
  <si>
    <t>Servicios</t>
  </si>
  <si>
    <t>Resto</t>
  </si>
  <si>
    <t>Administración</t>
  </si>
  <si>
    <t>Sociedades</t>
  </si>
  <si>
    <t>Privadas y</t>
  </si>
  <si>
    <t>Financiera</t>
  </si>
  <si>
    <t>SALDOS CONTABLES</t>
  </si>
  <si>
    <t>CUENTAS</t>
  </si>
  <si>
    <t>y</t>
  </si>
  <si>
    <t xml:space="preserve">Sociedades no Financieras </t>
  </si>
  <si>
    <t>Intermediación</t>
  </si>
  <si>
    <t>TRANSACCIONES Y</t>
  </si>
  <si>
    <t>Bienes</t>
  </si>
  <si>
    <t xml:space="preserve">Servicios de </t>
  </si>
  <si>
    <t>(En miles de bolivianos)</t>
  </si>
  <si>
    <t>BOLIVIA: CUADRO ECONÓMICO DE CONJUNTO 2005</t>
  </si>
  <si>
    <t>http://www.ine.gob.bo/indice/visualizador.aspx?ah=PC010618.HTM</t>
  </si>
  <si>
    <t xml:space="preserve">            G      A     S      T      O      S</t>
  </si>
  <si>
    <t xml:space="preserve">            I    N    G    R    E    S     O   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</si>
</sst>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70" formatCode="_-* #,##0.00\ _€_-;\-* #,##0.00\ _€_-;_-* &quot;-&quot;??\ _€_-;_-@_-"/>
    <numFmt numFmtId="171" formatCode="_-* #,##0\ _€_-;\-* #,##0\ _€_-;_-* &quot;-&quot;??\ _€_-;_-@_-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5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Fill="1"/>
    <xf numFmtId="0" fontId="2" fillId="0" borderId="0" xfId="0" applyFont="1" applyFill="1"/>
    <xf numFmtId="41" fontId="2" fillId="0" borderId="0" xfId="0" applyNumberFormat="1" applyFont="1" applyFill="1"/>
    <xf numFmtId="171" fontId="2" fillId="0" borderId="0" xfId="0" applyNumberFormat="1" applyFont="1" applyFill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3" xfId="0" applyFont="1" applyFill="1" applyBorder="1" applyAlignment="1" applyProtection="1">
      <alignment horizontal="center"/>
    </xf>
    <xf numFmtId="0" fontId="5" fillId="0" borderId="4" xfId="0" applyFont="1" applyFill="1" applyBorder="1"/>
    <xf numFmtId="0" fontId="2" fillId="0" borderId="2" xfId="0" applyFont="1" applyFill="1" applyBorder="1"/>
    <xf numFmtId="0" fontId="5" fillId="0" borderId="3" xfId="0" applyFont="1" applyFill="1" applyBorder="1" applyAlignment="1">
      <alignment horizontal="center"/>
    </xf>
    <xf numFmtId="0" fontId="5" fillId="0" borderId="5" xfId="0" applyFont="1" applyFill="1" applyBorder="1"/>
    <xf numFmtId="0" fontId="5" fillId="0" borderId="6" xfId="0" applyFont="1" applyFill="1" applyBorder="1" applyAlignment="1" applyProtection="1">
      <alignment horizontal="center"/>
    </xf>
    <xf numFmtId="0" fontId="5" fillId="0" borderId="7" xfId="0" applyFont="1" applyFill="1" applyBorder="1" applyAlignment="1" applyProtection="1">
      <alignment horizontal="center"/>
    </xf>
    <xf numFmtId="0" fontId="5" fillId="0" borderId="4" xfId="0" applyFont="1" applyFill="1" applyBorder="1" applyAlignment="1" applyProtection="1">
      <alignment horizontal="center"/>
    </xf>
    <xf numFmtId="0" fontId="5" fillId="0" borderId="2" xfId="0" applyFont="1" applyFill="1" applyBorder="1" applyAlignment="1" applyProtection="1">
      <alignment horizontal="centerContinuous"/>
    </xf>
    <xf numFmtId="0" fontId="5" fillId="0" borderId="8" xfId="0" applyFont="1" applyFill="1" applyBorder="1" applyAlignment="1" applyProtection="1">
      <alignment horizontal="centerContinuous"/>
    </xf>
    <xf numFmtId="0" fontId="5" fillId="0" borderId="9" xfId="0" applyFont="1" applyFill="1" applyBorder="1" applyAlignment="1" applyProtection="1">
      <alignment horizontal="centerContinuous"/>
    </xf>
    <xf numFmtId="0" fontId="5" fillId="0" borderId="6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</xf>
    <xf numFmtId="0" fontId="5" fillId="0" borderId="0" xfId="0" applyFont="1" applyFill="1" applyBorder="1"/>
    <xf numFmtId="0" fontId="5" fillId="0" borderId="0" xfId="0" applyFont="1" applyFill="1" applyBorder="1" applyAlignment="1" applyProtection="1">
      <alignment horizontal="center"/>
    </xf>
    <xf numFmtId="0" fontId="5" fillId="0" borderId="10" xfId="0" applyFont="1" applyFill="1" applyBorder="1"/>
    <xf numFmtId="0" fontId="5" fillId="0" borderId="6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10" xfId="0" applyFont="1" applyFill="1" applyBorder="1" applyAlignment="1" applyProtection="1">
      <alignment horizontal="center"/>
    </xf>
    <xf numFmtId="0" fontId="5" fillId="0" borderId="7" xfId="0" applyFont="1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horizontal="center"/>
    </xf>
    <xf numFmtId="0" fontId="5" fillId="0" borderId="11" xfId="0" applyFont="1" applyFill="1" applyBorder="1"/>
    <xf numFmtId="0" fontId="2" fillId="0" borderId="5" xfId="0" applyFont="1" applyFill="1" applyBorder="1" applyAlignment="1" applyProtection="1">
      <alignment horizontal="left"/>
    </xf>
    <xf numFmtId="3" fontId="2" fillId="0" borderId="8" xfId="0" applyNumberFormat="1" applyFont="1" applyFill="1" applyBorder="1" applyAlignment="1" applyProtection="1"/>
    <xf numFmtId="3" fontId="2" fillId="0" borderId="8" xfId="0" applyNumberFormat="1" applyFont="1" applyFill="1" applyBorder="1" applyAlignment="1"/>
    <xf numFmtId="3" fontId="2" fillId="0" borderId="9" xfId="0" applyNumberFormat="1" applyFont="1" applyFill="1" applyBorder="1" applyAlignment="1" applyProtection="1"/>
    <xf numFmtId="3" fontId="2" fillId="0" borderId="5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/>
    <xf numFmtId="3" fontId="2" fillId="0" borderId="0" xfId="0" applyNumberFormat="1" applyFont="1" applyFill="1" applyBorder="1" applyAlignment="1"/>
    <xf numFmtId="0" fontId="2" fillId="0" borderId="6" xfId="0" applyFont="1" applyFill="1" applyBorder="1" applyAlignment="1" applyProtection="1">
      <alignment horizontal="left"/>
    </xf>
    <xf numFmtId="3" fontId="2" fillId="0" borderId="10" xfId="0" applyNumberFormat="1" applyFont="1" applyFill="1" applyBorder="1" applyAlignment="1" applyProtection="1"/>
    <xf numFmtId="3" fontId="2" fillId="0" borderId="6" xfId="0" applyNumberFormat="1" applyFont="1" applyFill="1" applyBorder="1" applyAlignment="1" applyProtection="1"/>
    <xf numFmtId="0" fontId="7" fillId="0" borderId="6" xfId="0" applyFont="1" applyFill="1" applyBorder="1" applyAlignment="1" applyProtection="1">
      <alignment horizontal="left"/>
    </xf>
    <xf numFmtId="3" fontId="5" fillId="0" borderId="0" xfId="0" applyNumberFormat="1" applyFont="1" applyFill="1" applyBorder="1" applyAlignment="1" applyProtection="1"/>
    <xf numFmtId="3" fontId="5" fillId="0" borderId="0" xfId="0" applyNumberFormat="1" applyFont="1" applyFill="1" applyBorder="1" applyAlignment="1"/>
    <xf numFmtId="3" fontId="5" fillId="0" borderId="10" xfId="0" applyNumberFormat="1" applyFont="1" applyFill="1" applyBorder="1" applyAlignment="1" applyProtection="1"/>
    <xf numFmtId="3" fontId="7" fillId="0" borderId="6" xfId="0" applyNumberFormat="1" applyFont="1" applyFill="1" applyBorder="1" applyAlignment="1" applyProtection="1"/>
    <xf numFmtId="0" fontId="7" fillId="0" borderId="7" xfId="0" applyFont="1" applyFill="1" applyBorder="1" applyAlignment="1" applyProtection="1">
      <alignment horizontal="left"/>
    </xf>
    <xf numFmtId="3" fontId="5" fillId="0" borderId="1" xfId="0" applyNumberFormat="1" applyFont="1" applyFill="1" applyBorder="1" applyAlignment="1" applyProtection="1"/>
    <xf numFmtId="3" fontId="5" fillId="0" borderId="1" xfId="0" applyNumberFormat="1" applyFont="1" applyFill="1" applyBorder="1" applyAlignment="1"/>
    <xf numFmtId="3" fontId="5" fillId="0" borderId="11" xfId="0" applyNumberFormat="1" applyFont="1" applyFill="1" applyBorder="1" applyAlignment="1" applyProtection="1"/>
    <xf numFmtId="3" fontId="7" fillId="0" borderId="7" xfId="0" applyNumberFormat="1" applyFont="1" applyFill="1" applyBorder="1" applyAlignment="1" applyProtection="1"/>
    <xf numFmtId="0" fontId="2" fillId="0" borderId="10" xfId="0" applyFont="1" applyFill="1" applyBorder="1" applyAlignment="1" applyProtection="1">
      <alignment horizontal="left"/>
    </xf>
    <xf numFmtId="3" fontId="5" fillId="0" borderId="6" xfId="0" applyNumberFormat="1" applyFont="1" applyFill="1" applyBorder="1" applyAlignment="1" applyProtection="1"/>
    <xf numFmtId="0" fontId="7" fillId="0" borderId="11" xfId="0" applyFont="1" applyFill="1" applyBorder="1" applyAlignment="1" applyProtection="1">
      <alignment horizontal="left"/>
    </xf>
    <xf numFmtId="0" fontId="2" fillId="0" borderId="5" xfId="0" applyFont="1" applyFill="1" applyBorder="1"/>
    <xf numFmtId="3" fontId="2" fillId="0" borderId="5" xfId="0" applyNumberFormat="1" applyFont="1" applyFill="1" applyBorder="1" applyAlignment="1"/>
    <xf numFmtId="0" fontId="2" fillId="0" borderId="6" xfId="0" applyFont="1" applyFill="1" applyBorder="1"/>
    <xf numFmtId="3" fontId="2" fillId="0" borderId="6" xfId="0" applyNumberFormat="1" applyFont="1" applyFill="1" applyBorder="1" applyAlignment="1"/>
    <xf numFmtId="3" fontId="2" fillId="0" borderId="10" xfId="0" applyNumberFormat="1" applyFont="1" applyFill="1" applyBorder="1" applyAlignment="1"/>
    <xf numFmtId="3" fontId="5" fillId="0" borderId="6" xfId="0" applyNumberFormat="1" applyFont="1" applyFill="1" applyBorder="1" applyAlignment="1"/>
    <xf numFmtId="3" fontId="2" fillId="0" borderId="0" xfId="1" applyNumberFormat="1" applyFont="1" applyFill="1" applyBorder="1" applyAlignment="1" applyProtection="1"/>
    <xf numFmtId="0" fontId="2" fillId="0" borderId="7" xfId="0" applyFont="1" applyFill="1" applyBorder="1"/>
    <xf numFmtId="3" fontId="2" fillId="0" borderId="1" xfId="0" applyNumberFormat="1" applyFont="1" applyFill="1" applyBorder="1" applyAlignment="1"/>
    <xf numFmtId="3" fontId="2" fillId="0" borderId="11" xfId="0" applyNumberFormat="1" applyFont="1" applyFill="1" applyBorder="1" applyAlignment="1"/>
    <xf numFmtId="3" fontId="2" fillId="0" borderId="7" xfId="0" applyNumberFormat="1" applyFont="1" applyFill="1" applyBorder="1" applyAlignment="1"/>
    <xf numFmtId="3" fontId="2" fillId="0" borderId="1" xfId="0" applyNumberFormat="1" applyFont="1" applyFill="1" applyBorder="1" applyAlignment="1" applyProtection="1"/>
    <xf numFmtId="0" fontId="5" fillId="0" borderId="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3" fontId="2" fillId="0" borderId="2" xfId="0" applyNumberFormat="1" applyFont="1" applyFill="1" applyBorder="1" applyAlignment="1">
      <alignment horizontal="center"/>
    </xf>
    <xf numFmtId="3" fontId="5" fillId="0" borderId="3" xfId="0" applyNumberFormat="1" applyFont="1" applyFill="1" applyBorder="1" applyAlignment="1">
      <alignment horizontal="center"/>
    </xf>
    <xf numFmtId="3" fontId="5" fillId="0" borderId="3" xfId="0" applyNumberFormat="1" applyFont="1" applyFill="1" applyBorder="1" applyAlignment="1" applyProtection="1">
      <alignment horizontal="center"/>
    </xf>
    <xf numFmtId="3" fontId="5" fillId="0" borderId="4" xfId="0" applyNumberFormat="1" applyFont="1" applyFill="1" applyBorder="1" applyAlignment="1">
      <alignment horizontal="center"/>
    </xf>
    <xf numFmtId="3" fontId="5" fillId="0" borderId="5" xfId="0" applyNumberFormat="1" applyFont="1" applyFill="1" applyBorder="1" applyAlignment="1">
      <alignment horizontal="center"/>
    </xf>
    <xf numFmtId="3" fontId="5" fillId="0" borderId="6" xfId="0" applyNumberFormat="1" applyFont="1" applyFill="1" applyBorder="1" applyAlignment="1" applyProtection="1">
      <alignment horizontal="center"/>
    </xf>
    <xf numFmtId="3" fontId="5" fillId="0" borderId="7" xfId="0" applyNumberFormat="1" applyFont="1" applyFill="1" applyBorder="1" applyAlignment="1" applyProtection="1">
      <alignment horizontal="center"/>
    </xf>
    <xf numFmtId="3" fontId="5" fillId="0" borderId="5" xfId="0" applyNumberFormat="1" applyFont="1" applyFill="1" applyBorder="1" applyAlignment="1" applyProtection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showGridLines="0" tabSelected="1" topLeftCell="O34" workbookViewId="0">
      <selection activeCell="X52" sqref="X52"/>
    </sheetView>
  </sheetViews>
  <sheetFormatPr baseColWidth="10" defaultColWidth="11" defaultRowHeight="12.75" x14ac:dyDescent="0.2"/>
  <cols>
    <col min="1" max="1" width="11" style="1" customWidth="1"/>
    <col min="2" max="2" width="50.5703125" style="1" customWidth="1"/>
    <col min="3" max="3" width="14.42578125" style="1" customWidth="1"/>
    <col min="4" max="4" width="13.7109375" style="1" customWidth="1"/>
    <col min="5" max="5" width="17.85546875" style="1" customWidth="1"/>
    <col min="6" max="6" width="12.140625" style="1" customWidth="1"/>
    <col min="7" max="7" width="14.42578125" style="1" customWidth="1"/>
    <col min="8" max="8" width="13.140625" style="1" customWidth="1"/>
    <col min="9" max="9" width="13.7109375" style="1" customWidth="1"/>
    <col min="10" max="10" width="14.42578125" style="1" customWidth="1"/>
    <col min="11" max="11" width="14.5703125" style="1" customWidth="1"/>
    <col min="12" max="12" width="14.28515625" style="77" customWidth="1"/>
    <col min="13" max="13" width="48" style="1" customWidth="1"/>
    <col min="14" max="14" width="16.7109375" style="1" customWidth="1"/>
    <col min="15" max="15" width="10.42578125" style="1" customWidth="1"/>
    <col min="16" max="16" width="14.42578125" style="1" customWidth="1"/>
    <col min="17" max="17" width="15.140625" style="1" customWidth="1"/>
    <col min="18" max="21" width="14.42578125" style="1" customWidth="1"/>
    <col min="22" max="22" width="18.140625" style="1" customWidth="1"/>
    <col min="23" max="27" width="14.42578125" style="1" customWidth="1"/>
    <col min="28" max="16384" width="11" style="1"/>
  </cols>
  <sheetData>
    <row r="1" spans="1:27" ht="20.25" x14ac:dyDescent="0.3">
      <c r="A1" s="79" t="s">
        <v>91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2"/>
      <c r="X1" s="2"/>
      <c r="Y1" s="2"/>
      <c r="Z1" s="2"/>
      <c r="AA1" s="2"/>
    </row>
    <row r="2" spans="1:27" ht="15.75" x14ac:dyDescent="0.25">
      <c r="A2" s="80" t="s">
        <v>90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2"/>
      <c r="X2" s="2"/>
      <c r="Y2" s="2"/>
      <c r="Z2" s="2"/>
      <c r="AA2" s="2"/>
    </row>
    <row r="3" spans="1:27" x14ac:dyDescent="0.2">
      <c r="A3" s="5"/>
      <c r="B3" s="11"/>
      <c r="C3" s="15" t="s">
        <v>93</v>
      </c>
      <c r="D3" s="16"/>
      <c r="E3" s="16"/>
      <c r="F3" s="16"/>
      <c r="G3" s="16"/>
      <c r="H3" s="16"/>
      <c r="I3" s="16"/>
      <c r="J3" s="16"/>
      <c r="K3" s="17"/>
      <c r="L3" s="67"/>
      <c r="M3" s="11"/>
      <c r="N3" s="15" t="s">
        <v>94</v>
      </c>
      <c r="O3" s="16"/>
      <c r="P3" s="16"/>
      <c r="Q3" s="16"/>
      <c r="R3" s="16"/>
      <c r="S3" s="16"/>
      <c r="T3" s="16"/>
      <c r="U3" s="16"/>
      <c r="V3" s="17"/>
      <c r="W3" s="2"/>
      <c r="X3" s="2"/>
      <c r="Y3" s="2"/>
      <c r="Z3" s="2"/>
      <c r="AA3" s="2"/>
    </row>
    <row r="4" spans="1:27" x14ac:dyDescent="0.2">
      <c r="A4" s="6"/>
      <c r="B4" s="18"/>
      <c r="C4" s="19" t="s">
        <v>89</v>
      </c>
      <c r="D4" s="20"/>
      <c r="E4" s="20"/>
      <c r="F4" s="20"/>
      <c r="G4" s="21"/>
      <c r="H4" s="21"/>
      <c r="I4" s="21"/>
      <c r="J4" s="22" t="s">
        <v>88</v>
      </c>
      <c r="K4" s="23"/>
      <c r="L4" s="10"/>
      <c r="M4" s="18"/>
      <c r="N4" s="19" t="s">
        <v>89</v>
      </c>
      <c r="O4" s="20"/>
      <c r="P4" s="20"/>
      <c r="Q4" s="20"/>
      <c r="R4" s="21"/>
      <c r="S4" s="21"/>
      <c r="T4" s="21"/>
      <c r="U4" s="22" t="s">
        <v>88</v>
      </c>
      <c r="V4" s="23"/>
      <c r="W4" s="2"/>
      <c r="X4" s="2"/>
      <c r="Y4" s="2"/>
      <c r="Z4" s="2"/>
      <c r="AA4" s="2"/>
    </row>
    <row r="5" spans="1:27" x14ac:dyDescent="0.2">
      <c r="A5" s="6"/>
      <c r="B5" s="24" t="s">
        <v>87</v>
      </c>
      <c r="C5" s="19" t="s">
        <v>86</v>
      </c>
      <c r="D5" s="78" t="s">
        <v>85</v>
      </c>
      <c r="E5" s="78"/>
      <c r="F5" s="78"/>
      <c r="G5" s="21"/>
      <c r="H5" s="21"/>
      <c r="I5" s="25"/>
      <c r="J5" s="22" t="s">
        <v>84</v>
      </c>
      <c r="K5" s="23"/>
      <c r="L5" s="10"/>
      <c r="M5" s="24" t="s">
        <v>87</v>
      </c>
      <c r="N5" s="19" t="s">
        <v>86</v>
      </c>
      <c r="O5" s="78" t="s">
        <v>85</v>
      </c>
      <c r="P5" s="78"/>
      <c r="Q5" s="78"/>
      <c r="R5" s="21"/>
      <c r="S5" s="21"/>
      <c r="T5" s="25"/>
      <c r="U5" s="22" t="s">
        <v>84</v>
      </c>
      <c r="V5" s="23"/>
      <c r="W5" s="2"/>
      <c r="X5" s="2"/>
      <c r="Y5" s="2"/>
      <c r="Z5" s="2"/>
      <c r="AA5" s="2"/>
    </row>
    <row r="6" spans="1:27" x14ac:dyDescent="0.2">
      <c r="A6" s="7" t="s">
        <v>83</v>
      </c>
      <c r="B6" s="12" t="s">
        <v>82</v>
      </c>
      <c r="C6" s="19" t="s">
        <v>81</v>
      </c>
      <c r="D6" s="22"/>
      <c r="E6" s="22"/>
      <c r="F6" s="22" t="s">
        <v>80</v>
      </c>
      <c r="G6" s="22" t="s">
        <v>79</v>
      </c>
      <c r="H6" s="22" t="s">
        <v>78</v>
      </c>
      <c r="I6" s="22" t="s">
        <v>77</v>
      </c>
      <c r="J6" s="22" t="s">
        <v>76</v>
      </c>
      <c r="K6" s="26" t="s">
        <v>75</v>
      </c>
      <c r="L6" s="7" t="s">
        <v>83</v>
      </c>
      <c r="M6" s="12" t="s">
        <v>82</v>
      </c>
      <c r="N6" s="19" t="s">
        <v>81</v>
      </c>
      <c r="O6" s="22"/>
      <c r="P6" s="22"/>
      <c r="Q6" s="22" t="s">
        <v>80</v>
      </c>
      <c r="R6" s="22" t="s">
        <v>79</v>
      </c>
      <c r="S6" s="22" t="s">
        <v>78</v>
      </c>
      <c r="T6" s="22" t="s">
        <v>77</v>
      </c>
      <c r="U6" s="22" t="s">
        <v>76</v>
      </c>
      <c r="V6" s="26" t="s">
        <v>75</v>
      </c>
      <c r="W6" s="2"/>
      <c r="X6" s="2"/>
      <c r="Y6" s="2"/>
      <c r="Z6" s="2"/>
      <c r="AA6" s="2"/>
    </row>
    <row r="7" spans="1:27" x14ac:dyDescent="0.2">
      <c r="A7" s="6"/>
      <c r="B7" s="18"/>
      <c r="C7" s="21"/>
      <c r="D7" s="22" t="s">
        <v>74</v>
      </c>
      <c r="E7" s="22" t="s">
        <v>73</v>
      </c>
      <c r="F7" s="22" t="s">
        <v>72</v>
      </c>
      <c r="G7" s="19" t="s">
        <v>71</v>
      </c>
      <c r="H7" s="19" t="s">
        <v>70</v>
      </c>
      <c r="I7" s="22" t="s">
        <v>69</v>
      </c>
      <c r="J7" s="22"/>
      <c r="K7" s="23"/>
      <c r="L7" s="10"/>
      <c r="M7" s="18"/>
      <c r="N7" s="21"/>
      <c r="O7" s="22" t="s">
        <v>74</v>
      </c>
      <c r="P7" s="22" t="s">
        <v>73</v>
      </c>
      <c r="Q7" s="22" t="s">
        <v>72</v>
      </c>
      <c r="R7" s="19" t="s">
        <v>71</v>
      </c>
      <c r="S7" s="19" t="s">
        <v>70</v>
      </c>
      <c r="T7" s="22" t="s">
        <v>69</v>
      </c>
      <c r="U7" s="22"/>
      <c r="V7" s="23"/>
      <c r="W7" s="2"/>
      <c r="X7" s="2"/>
      <c r="Y7" s="2"/>
      <c r="Z7" s="2"/>
      <c r="AA7" s="2"/>
    </row>
    <row r="8" spans="1:27" x14ac:dyDescent="0.2">
      <c r="A8" s="8"/>
      <c r="B8" s="27"/>
      <c r="C8" s="28"/>
      <c r="D8" s="29"/>
      <c r="E8" s="29"/>
      <c r="F8" s="29"/>
      <c r="G8" s="30"/>
      <c r="H8" s="30"/>
      <c r="I8" s="30" t="s">
        <v>68</v>
      </c>
      <c r="J8" s="30" t="s">
        <v>67</v>
      </c>
      <c r="K8" s="31"/>
      <c r="L8" s="68"/>
      <c r="M8" s="27"/>
      <c r="N8" s="28"/>
      <c r="O8" s="29"/>
      <c r="P8" s="29"/>
      <c r="Q8" s="29"/>
      <c r="R8" s="30"/>
      <c r="S8" s="30"/>
      <c r="T8" s="30" t="s">
        <v>68</v>
      </c>
      <c r="U8" s="30" t="s">
        <v>67</v>
      </c>
      <c r="V8" s="31"/>
      <c r="W8" s="2"/>
      <c r="X8" s="2"/>
      <c r="Y8" s="2"/>
      <c r="Z8" s="2"/>
      <c r="AA8" s="2"/>
    </row>
    <row r="9" spans="1:27" x14ac:dyDescent="0.2">
      <c r="A9" s="9"/>
      <c r="B9" s="32" t="s">
        <v>66</v>
      </c>
      <c r="C9" s="33"/>
      <c r="D9" s="34"/>
      <c r="E9" s="34"/>
      <c r="F9" s="34"/>
      <c r="G9" s="34"/>
      <c r="H9" s="34"/>
      <c r="I9" s="33">
        <v>24191995.4552758</v>
      </c>
      <c r="J9" s="34"/>
      <c r="K9" s="35">
        <v>24191995.4552758</v>
      </c>
      <c r="L9" s="69"/>
      <c r="M9" s="36" t="s">
        <v>66</v>
      </c>
      <c r="N9" s="37"/>
      <c r="O9" s="38"/>
      <c r="P9" s="38"/>
      <c r="Q9" s="38"/>
      <c r="R9" s="38"/>
      <c r="S9" s="38"/>
      <c r="T9" s="38"/>
      <c r="U9" s="37">
        <v>24191995.4552758</v>
      </c>
      <c r="V9" s="35">
        <v>24191995.4552758</v>
      </c>
      <c r="W9" s="3"/>
      <c r="X9" s="2"/>
      <c r="Y9" s="2"/>
      <c r="Z9" s="2"/>
      <c r="AA9" s="2"/>
    </row>
    <row r="10" spans="1:27" x14ac:dyDescent="0.2">
      <c r="A10" s="10"/>
      <c r="B10" s="39" t="s">
        <v>65</v>
      </c>
      <c r="C10" s="37"/>
      <c r="D10" s="38"/>
      <c r="E10" s="38"/>
      <c r="F10" s="38"/>
      <c r="G10" s="38"/>
      <c r="H10" s="38"/>
      <c r="I10" s="37">
        <v>3188542.2423803131</v>
      </c>
      <c r="J10" s="38"/>
      <c r="K10" s="40">
        <v>3188542.2423803131</v>
      </c>
      <c r="L10" s="70"/>
      <c r="M10" s="41" t="s">
        <v>65</v>
      </c>
      <c r="N10" s="37"/>
      <c r="O10" s="38"/>
      <c r="P10" s="38"/>
      <c r="Q10" s="38"/>
      <c r="R10" s="38"/>
      <c r="S10" s="38"/>
      <c r="T10" s="38"/>
      <c r="U10" s="37">
        <v>3188542.2423803131</v>
      </c>
      <c r="V10" s="40">
        <v>3188542.2423803131</v>
      </c>
      <c r="W10" s="3"/>
      <c r="X10" s="2"/>
      <c r="Y10" s="2"/>
      <c r="Z10" s="2"/>
      <c r="AA10" s="2"/>
    </row>
    <row r="11" spans="1:27" x14ac:dyDescent="0.2">
      <c r="A11" s="7"/>
      <c r="B11" s="39" t="s">
        <v>64</v>
      </c>
      <c r="C11" s="37"/>
      <c r="D11" s="38"/>
      <c r="E11" s="38"/>
      <c r="F11" s="38"/>
      <c r="G11" s="38"/>
      <c r="H11" s="38"/>
      <c r="I11" s="38"/>
      <c r="J11" s="37">
        <v>20276112.944148459</v>
      </c>
      <c r="K11" s="40">
        <v>20276112.944148459</v>
      </c>
      <c r="L11" s="71"/>
      <c r="M11" s="41" t="s">
        <v>64</v>
      </c>
      <c r="N11" s="37"/>
      <c r="O11" s="38"/>
      <c r="P11" s="38"/>
      <c r="Q11" s="38"/>
      <c r="R11" s="38"/>
      <c r="S11" s="38"/>
      <c r="T11" s="37">
        <v>20276112.944148459</v>
      </c>
      <c r="U11" s="38"/>
      <c r="V11" s="40">
        <v>20276112.944148459</v>
      </c>
      <c r="W11" s="3"/>
      <c r="X11" s="2"/>
      <c r="Y11" s="2"/>
      <c r="Z11" s="2"/>
      <c r="AA11" s="2"/>
    </row>
    <row r="12" spans="1:27" x14ac:dyDescent="0.2">
      <c r="A12" s="7" t="s">
        <v>63</v>
      </c>
      <c r="B12" s="39" t="s">
        <v>62</v>
      </c>
      <c r="C12" s="37"/>
      <c r="D12" s="38"/>
      <c r="E12" s="38"/>
      <c r="F12" s="38"/>
      <c r="G12" s="38"/>
      <c r="H12" s="38"/>
      <c r="I12" s="38"/>
      <c r="J12" s="37">
        <v>4443756.1304847943</v>
      </c>
      <c r="K12" s="40">
        <v>4443756.1304847943</v>
      </c>
      <c r="L12" s="71" t="s">
        <v>63</v>
      </c>
      <c r="M12" s="41" t="s">
        <v>62</v>
      </c>
      <c r="N12" s="37"/>
      <c r="O12" s="38"/>
      <c r="P12" s="38"/>
      <c r="Q12" s="38"/>
      <c r="R12" s="38"/>
      <c r="S12" s="38"/>
      <c r="T12" s="37">
        <v>4443756.1304847943</v>
      </c>
      <c r="U12" s="38"/>
      <c r="V12" s="40">
        <v>4443756.1304847943</v>
      </c>
      <c r="W12" s="3"/>
      <c r="X12" s="2"/>
      <c r="Y12" s="2"/>
      <c r="Z12" s="2"/>
      <c r="AA12" s="2"/>
    </row>
    <row r="13" spans="1:27" x14ac:dyDescent="0.2">
      <c r="A13" s="7" t="s">
        <v>42</v>
      </c>
      <c r="B13" s="39" t="s">
        <v>61</v>
      </c>
      <c r="C13" s="37"/>
      <c r="D13" s="38"/>
      <c r="E13" s="38"/>
      <c r="F13" s="38"/>
      <c r="G13" s="38"/>
      <c r="H13" s="38"/>
      <c r="I13" s="38"/>
      <c r="J13" s="37">
        <v>130148627.9585124</v>
      </c>
      <c r="K13" s="40">
        <v>130148627.9585124</v>
      </c>
      <c r="L13" s="71" t="s">
        <v>42</v>
      </c>
      <c r="M13" s="41" t="s">
        <v>61</v>
      </c>
      <c r="N13" s="37"/>
      <c r="O13" s="37">
        <v>375100</v>
      </c>
      <c r="P13" s="37">
        <v>10529953.514448</v>
      </c>
      <c r="Q13" s="37">
        <v>102346886.74451739</v>
      </c>
      <c r="R13" s="37">
        <v>3692585.699547004</v>
      </c>
      <c r="S13" s="37">
        <v>13204102</v>
      </c>
      <c r="T13" s="38"/>
      <c r="U13" s="38"/>
      <c r="V13" s="40">
        <v>130148627.9585124</v>
      </c>
      <c r="W13" s="3"/>
      <c r="X13" s="2"/>
      <c r="Y13" s="2"/>
      <c r="Z13" s="2"/>
      <c r="AA13" s="2"/>
    </row>
    <row r="14" spans="1:27" x14ac:dyDescent="0.2">
      <c r="A14" s="7" t="s">
        <v>16</v>
      </c>
      <c r="B14" s="39" t="s">
        <v>60</v>
      </c>
      <c r="C14" s="37">
        <v>2205198.8017000002</v>
      </c>
      <c r="D14" s="37">
        <v>314806</v>
      </c>
      <c r="E14" s="37">
        <v>6346655.700704</v>
      </c>
      <c r="F14" s="37">
        <v>53006649.163857669</v>
      </c>
      <c r="G14" s="37">
        <v>1171954.2031160754</v>
      </c>
      <c r="H14" s="37">
        <v>3929100</v>
      </c>
      <c r="I14" s="38"/>
      <c r="J14" s="38"/>
      <c r="K14" s="40">
        <v>66974363.869377747</v>
      </c>
      <c r="L14" s="71" t="s">
        <v>16</v>
      </c>
      <c r="M14" s="41" t="s">
        <v>60</v>
      </c>
      <c r="N14" s="37"/>
      <c r="O14" s="38"/>
      <c r="P14" s="38"/>
      <c r="Q14" s="38">
        <v>0</v>
      </c>
      <c r="R14" s="38"/>
      <c r="S14" s="38"/>
      <c r="T14" s="38"/>
      <c r="U14" s="37">
        <v>66974363.869377747</v>
      </c>
      <c r="V14" s="40">
        <v>66974363.869377747</v>
      </c>
      <c r="W14" s="3"/>
      <c r="X14" s="2"/>
      <c r="Y14" s="2"/>
      <c r="Z14" s="2"/>
      <c r="AA14" s="2"/>
    </row>
    <row r="15" spans="1:27" x14ac:dyDescent="0.2">
      <c r="A15" s="7" t="s">
        <v>59</v>
      </c>
      <c r="B15" s="42" t="s">
        <v>58</v>
      </c>
      <c r="C15" s="43">
        <v>-2205198.8017000002</v>
      </c>
      <c r="D15" s="43">
        <v>60294</v>
      </c>
      <c r="E15" s="43">
        <v>4183297.8137440002</v>
      </c>
      <c r="F15" s="43">
        <v>49340237.580659717</v>
      </c>
      <c r="G15" s="43">
        <v>2520631.4964309288</v>
      </c>
      <c r="H15" s="43">
        <v>9275002</v>
      </c>
      <c r="I15" s="44"/>
      <c r="J15" s="44"/>
      <c r="K15" s="45">
        <v>63174264.089134641</v>
      </c>
      <c r="L15" s="71" t="s">
        <v>59</v>
      </c>
      <c r="M15" s="46" t="s">
        <v>58</v>
      </c>
      <c r="N15" s="43">
        <v>-2205198.8017000002</v>
      </c>
      <c r="O15" s="43">
        <v>60294</v>
      </c>
      <c r="P15" s="43">
        <v>4183297.8137440002</v>
      </c>
      <c r="Q15" s="43">
        <v>49340237.580659717</v>
      </c>
      <c r="R15" s="43">
        <v>2520631.4964309288</v>
      </c>
      <c r="S15" s="43">
        <v>9275002</v>
      </c>
      <c r="T15" s="44"/>
      <c r="U15" s="44"/>
      <c r="V15" s="45">
        <v>63174264.089134641</v>
      </c>
      <c r="W15" s="3"/>
      <c r="X15" s="2"/>
      <c r="Y15" s="2"/>
      <c r="Z15" s="2"/>
      <c r="AA15" s="2"/>
    </row>
    <row r="16" spans="1:27" x14ac:dyDescent="0.2">
      <c r="A16" s="7" t="s">
        <v>57</v>
      </c>
      <c r="B16" s="39" t="s">
        <v>56</v>
      </c>
      <c r="C16" s="37"/>
      <c r="D16" s="37">
        <v>75804</v>
      </c>
      <c r="E16" s="37">
        <v>601673.83985599992</v>
      </c>
      <c r="F16" s="37">
        <v>12806484.096000001</v>
      </c>
      <c r="G16" s="37">
        <v>966068.64084932022</v>
      </c>
      <c r="H16" s="37">
        <v>9275002</v>
      </c>
      <c r="I16" s="37">
        <v>271231.36266666668</v>
      </c>
      <c r="J16" s="38"/>
      <c r="K16" s="40">
        <v>23996263.939371988</v>
      </c>
      <c r="L16" s="71" t="s">
        <v>57</v>
      </c>
      <c r="M16" s="41" t="s">
        <v>56</v>
      </c>
      <c r="N16" s="37"/>
      <c r="O16" s="38"/>
      <c r="P16" s="38"/>
      <c r="Q16" s="37">
        <v>23936422.174371988</v>
      </c>
      <c r="R16" s="38"/>
      <c r="S16" s="38"/>
      <c r="T16" s="37">
        <v>59841.764999999999</v>
      </c>
      <c r="U16" s="38"/>
      <c r="V16" s="40">
        <v>23996263.939371988</v>
      </c>
      <c r="W16" s="3"/>
      <c r="X16" s="2"/>
      <c r="Y16" s="2"/>
      <c r="Z16" s="2"/>
      <c r="AA16" s="2"/>
    </row>
    <row r="17" spans="1:27" x14ac:dyDescent="0.2">
      <c r="A17" s="7" t="s">
        <v>4</v>
      </c>
      <c r="B17" s="39" t="s">
        <v>55</v>
      </c>
      <c r="C17" s="37"/>
      <c r="D17" s="37"/>
      <c r="E17" s="37"/>
      <c r="F17" s="37">
        <v>322952.11672910163</v>
      </c>
      <c r="G17" s="37">
        <v>45094.610833333325</v>
      </c>
      <c r="H17" s="38"/>
      <c r="I17" s="38"/>
      <c r="J17" s="37">
        <v>13849553.26131868</v>
      </c>
      <c r="K17" s="40">
        <v>14217599.988881115</v>
      </c>
      <c r="L17" s="71" t="s">
        <v>4</v>
      </c>
      <c r="M17" s="41" t="s">
        <v>55</v>
      </c>
      <c r="N17" s="37"/>
      <c r="O17" s="38"/>
      <c r="P17" s="38"/>
      <c r="Q17" s="38">
        <v>0</v>
      </c>
      <c r="R17" s="38"/>
      <c r="S17" s="37">
        <v>14217599.988881115</v>
      </c>
      <c r="T17" s="38"/>
      <c r="U17" s="38"/>
      <c r="V17" s="40">
        <v>14217599.988881115</v>
      </c>
      <c r="W17" s="3"/>
      <c r="X17" s="2"/>
      <c r="Y17" s="2"/>
      <c r="Z17" s="2"/>
      <c r="AA17" s="2"/>
    </row>
    <row r="18" spans="1:27" x14ac:dyDescent="0.2">
      <c r="A18" s="7" t="s">
        <v>4</v>
      </c>
      <c r="B18" s="39" t="s">
        <v>54</v>
      </c>
      <c r="C18" s="37"/>
      <c r="D18" s="38"/>
      <c r="E18" s="38"/>
      <c r="F18" s="38"/>
      <c r="G18" s="38"/>
      <c r="H18" s="38"/>
      <c r="I18" s="38"/>
      <c r="J18" s="37">
        <v>747394.69103365624</v>
      </c>
      <c r="K18" s="40">
        <v>747394.69103365624</v>
      </c>
      <c r="L18" s="71" t="s">
        <v>4</v>
      </c>
      <c r="M18" s="41" t="s">
        <v>54</v>
      </c>
      <c r="N18" s="37"/>
      <c r="O18" s="38"/>
      <c r="P18" s="38"/>
      <c r="Q18" s="38">
        <v>0</v>
      </c>
      <c r="R18" s="38"/>
      <c r="S18" s="37">
        <v>747394.69103365624</v>
      </c>
      <c r="T18" s="38"/>
      <c r="U18" s="38"/>
      <c r="V18" s="40">
        <v>747394.69103365624</v>
      </c>
      <c r="W18" s="3"/>
      <c r="X18" s="2"/>
      <c r="Y18" s="2"/>
      <c r="Z18" s="2"/>
      <c r="AA18" s="2"/>
    </row>
    <row r="19" spans="1:27" x14ac:dyDescent="0.2">
      <c r="A19" s="10" t="s">
        <v>3</v>
      </c>
      <c r="B19" s="39" t="s">
        <v>53</v>
      </c>
      <c r="C19" s="37"/>
      <c r="D19" s="38"/>
      <c r="E19" s="38"/>
      <c r="F19" s="38"/>
      <c r="G19" s="38"/>
      <c r="H19" s="38"/>
      <c r="I19" s="38"/>
      <c r="J19" s="37">
        <v>4643526.8881332316</v>
      </c>
      <c r="K19" s="40">
        <v>4643526.8881332316</v>
      </c>
      <c r="L19" s="70" t="s">
        <v>3</v>
      </c>
      <c r="M19" s="41" t="s">
        <v>53</v>
      </c>
      <c r="N19" s="37"/>
      <c r="O19" s="38"/>
      <c r="P19" s="38"/>
      <c r="Q19" s="38">
        <v>0</v>
      </c>
      <c r="R19" s="38"/>
      <c r="S19" s="37">
        <v>4643526.8881332316</v>
      </c>
      <c r="T19" s="38"/>
      <c r="U19" s="38"/>
      <c r="V19" s="40">
        <v>4643526.8881332316</v>
      </c>
      <c r="W19" s="3"/>
      <c r="X19" s="2"/>
      <c r="Y19" s="2"/>
      <c r="Z19" s="2"/>
      <c r="AA19" s="2"/>
    </row>
    <row r="20" spans="1:27" x14ac:dyDescent="0.2">
      <c r="A20" s="7" t="s">
        <v>16</v>
      </c>
      <c r="B20" s="39" t="s">
        <v>52</v>
      </c>
      <c r="C20" s="37"/>
      <c r="D20" s="38"/>
      <c r="E20" s="38"/>
      <c r="F20" s="38"/>
      <c r="G20" s="38"/>
      <c r="H20" s="38"/>
      <c r="I20" s="38"/>
      <c r="J20" s="37">
        <v>8458631.6821517926</v>
      </c>
      <c r="K20" s="40">
        <v>8458631.6821517926</v>
      </c>
      <c r="L20" s="71" t="s">
        <v>16</v>
      </c>
      <c r="M20" s="41" t="s">
        <v>52</v>
      </c>
      <c r="N20" s="37"/>
      <c r="O20" s="38"/>
      <c r="P20" s="38"/>
      <c r="Q20" s="38">
        <v>0</v>
      </c>
      <c r="R20" s="38"/>
      <c r="S20" s="37">
        <v>8458631.6821517926</v>
      </c>
      <c r="T20" s="38"/>
      <c r="U20" s="38"/>
      <c r="V20" s="40">
        <v>8458631.6821517926</v>
      </c>
      <c r="W20" s="3"/>
      <c r="X20" s="2"/>
      <c r="Y20" s="2"/>
      <c r="Z20" s="2"/>
      <c r="AA20" s="2"/>
    </row>
    <row r="21" spans="1:27" x14ac:dyDescent="0.2">
      <c r="A21" s="7" t="s">
        <v>0</v>
      </c>
      <c r="B21" s="39" t="s">
        <v>51</v>
      </c>
      <c r="C21" s="37"/>
      <c r="D21" s="37"/>
      <c r="E21" s="37"/>
      <c r="F21" s="37">
        <v>322952.11672910163</v>
      </c>
      <c r="G21" s="37">
        <v>45094.610833333325</v>
      </c>
      <c r="H21" s="38"/>
      <c r="I21" s="38"/>
      <c r="J21" s="38"/>
      <c r="K21" s="40">
        <v>368046.72756243497</v>
      </c>
      <c r="L21" s="71" t="s">
        <v>0</v>
      </c>
      <c r="M21" s="41" t="s">
        <v>51</v>
      </c>
      <c r="N21" s="37"/>
      <c r="O21" s="38"/>
      <c r="P21" s="38"/>
      <c r="Q21" s="38">
        <v>0</v>
      </c>
      <c r="R21" s="38"/>
      <c r="S21" s="37">
        <v>368046.72756243497</v>
      </c>
      <c r="T21" s="38"/>
      <c r="U21" s="38"/>
      <c r="V21" s="40">
        <v>368046.72756243497</v>
      </c>
      <c r="W21" s="3"/>
      <c r="X21" s="2"/>
      <c r="Y21" s="2"/>
      <c r="Z21" s="2"/>
      <c r="AA21" s="2"/>
    </row>
    <row r="22" spans="1:27" x14ac:dyDescent="0.2">
      <c r="A22" s="10"/>
      <c r="B22" s="39" t="s">
        <v>50</v>
      </c>
      <c r="C22" s="37"/>
      <c r="D22" s="37">
        <v>-800740</v>
      </c>
      <c r="E22" s="37"/>
      <c r="F22" s="37"/>
      <c r="G22" s="38"/>
      <c r="H22" s="38"/>
      <c r="I22" s="38"/>
      <c r="J22" s="38"/>
      <c r="K22" s="40">
        <v>-800740</v>
      </c>
      <c r="L22" s="70"/>
      <c r="M22" s="41" t="s">
        <v>49</v>
      </c>
      <c r="N22" s="37"/>
      <c r="O22" s="38"/>
      <c r="P22" s="38"/>
      <c r="Q22" s="38">
        <v>0</v>
      </c>
      <c r="R22" s="38"/>
      <c r="S22" s="37">
        <v>-800740</v>
      </c>
      <c r="T22" s="38"/>
      <c r="U22" s="38"/>
      <c r="V22" s="40">
        <v>-800740</v>
      </c>
      <c r="W22" s="3"/>
      <c r="X22" s="2"/>
      <c r="Y22" s="2"/>
      <c r="Z22" s="2"/>
      <c r="AA22" s="2"/>
    </row>
    <row r="23" spans="1:27" x14ac:dyDescent="0.2">
      <c r="A23" s="8"/>
      <c r="B23" s="47" t="s">
        <v>48</v>
      </c>
      <c r="C23" s="48">
        <v>-2205198.8017000002</v>
      </c>
      <c r="D23" s="48">
        <v>785230</v>
      </c>
      <c r="E23" s="48">
        <v>3581623.9738880005</v>
      </c>
      <c r="F23" s="48">
        <v>36210801.367930613</v>
      </c>
      <c r="G23" s="48">
        <v>1509468.2447482753</v>
      </c>
      <c r="H23" s="49"/>
      <c r="I23" s="49"/>
      <c r="J23" s="49"/>
      <c r="K23" s="50">
        <v>39881924.784866884</v>
      </c>
      <c r="L23" s="72"/>
      <c r="M23" s="51" t="s">
        <v>48</v>
      </c>
      <c r="N23" s="48">
        <v>-2205198.8017000002</v>
      </c>
      <c r="O23" s="48">
        <v>785230</v>
      </c>
      <c r="P23" s="48">
        <v>3581623.9738880005</v>
      </c>
      <c r="Q23" s="48">
        <v>36210801.367930613</v>
      </c>
      <c r="R23" s="48">
        <v>1509468.2447482753</v>
      </c>
      <c r="S23" s="48"/>
      <c r="T23" s="48"/>
      <c r="U23" s="48"/>
      <c r="V23" s="50">
        <v>39881924.784866892</v>
      </c>
      <c r="W23" s="3"/>
      <c r="X23" s="2"/>
      <c r="Y23" s="2"/>
      <c r="Z23" s="2"/>
      <c r="AA23" s="2"/>
    </row>
    <row r="24" spans="1:27" x14ac:dyDescent="0.2">
      <c r="A24" s="11"/>
      <c r="B24" s="52" t="s">
        <v>47</v>
      </c>
      <c r="C24" s="37"/>
      <c r="D24" s="38"/>
      <c r="E24" s="38"/>
      <c r="F24" s="37">
        <v>220544.9966666667</v>
      </c>
      <c r="G24" s="38"/>
      <c r="H24" s="38"/>
      <c r="I24" s="38">
        <v>24260.175000000003</v>
      </c>
      <c r="J24" s="38"/>
      <c r="K24" s="40">
        <v>244805.17166666669</v>
      </c>
      <c r="L24" s="73"/>
      <c r="M24" s="36" t="s">
        <v>46</v>
      </c>
      <c r="N24" s="37"/>
      <c r="O24" s="38"/>
      <c r="P24" s="38"/>
      <c r="Q24" s="38">
        <v>0</v>
      </c>
      <c r="R24" s="38"/>
      <c r="S24" s="38"/>
      <c r="T24" s="37">
        <v>244805.17166666669</v>
      </c>
      <c r="U24" s="38"/>
      <c r="V24" s="40">
        <v>244805.17166666669</v>
      </c>
      <c r="W24" s="3"/>
      <c r="X24" s="2"/>
      <c r="Y24" s="2"/>
      <c r="Z24" s="2"/>
      <c r="AA24" s="2"/>
    </row>
    <row r="25" spans="1:27" x14ac:dyDescent="0.2">
      <c r="A25" s="12" t="s">
        <v>3</v>
      </c>
      <c r="B25" s="52" t="s">
        <v>45</v>
      </c>
      <c r="C25" s="37"/>
      <c r="D25" s="37">
        <v>1739</v>
      </c>
      <c r="E25" s="37">
        <v>470153.96400000004</v>
      </c>
      <c r="F25" s="37">
        <v>5607616.3700000001</v>
      </c>
      <c r="G25" s="37">
        <v>1522039.1898101962</v>
      </c>
      <c r="H25" s="37">
        <v>2272035</v>
      </c>
      <c r="I25" s="37">
        <v>717957.22666666668</v>
      </c>
      <c r="J25" s="38"/>
      <c r="K25" s="40">
        <v>10591540.750476863</v>
      </c>
      <c r="L25" s="74" t="s">
        <v>3</v>
      </c>
      <c r="M25" s="41" t="s">
        <v>45</v>
      </c>
      <c r="N25" s="37"/>
      <c r="O25" s="37">
        <v>69315</v>
      </c>
      <c r="P25" s="37">
        <v>117692.08314999999</v>
      </c>
      <c r="Q25" s="37">
        <v>3182892.694326275</v>
      </c>
      <c r="R25" s="37">
        <v>3869838.3729428807</v>
      </c>
      <c r="S25" s="37">
        <v>243563</v>
      </c>
      <c r="T25" s="37">
        <v>3108239.6000577044</v>
      </c>
      <c r="U25" s="38"/>
      <c r="V25" s="40">
        <v>10591540.75047686</v>
      </c>
      <c r="W25" s="3"/>
      <c r="X25" s="3"/>
      <c r="Y25" s="2"/>
      <c r="Z25" s="2"/>
      <c r="AA25" s="2"/>
    </row>
    <row r="26" spans="1:27" x14ac:dyDescent="0.2">
      <c r="A26" s="12" t="s">
        <v>0</v>
      </c>
      <c r="B26" s="52" t="s">
        <v>44</v>
      </c>
      <c r="C26" s="37"/>
      <c r="D26" s="37">
        <v>1709</v>
      </c>
      <c r="E26" s="37">
        <v>451122.96400000004</v>
      </c>
      <c r="F26" s="37">
        <v>3409037.67</v>
      </c>
      <c r="G26" s="37">
        <v>1270689.2885801962</v>
      </c>
      <c r="H26" s="37">
        <v>2170633</v>
      </c>
      <c r="I26" s="37">
        <v>717957.22666666668</v>
      </c>
      <c r="J26" s="38"/>
      <c r="K26" s="40">
        <v>8021149.1492468631</v>
      </c>
      <c r="L26" s="74" t="s">
        <v>0</v>
      </c>
      <c r="M26" s="41" t="s">
        <v>44</v>
      </c>
      <c r="N26" s="37"/>
      <c r="O26" s="37">
        <v>554</v>
      </c>
      <c r="P26" s="37">
        <v>117692.08314999999</v>
      </c>
      <c r="Q26" s="37">
        <v>2318008.4567833999</v>
      </c>
      <c r="R26" s="37">
        <v>3714904.0161605924</v>
      </c>
      <c r="S26" s="37">
        <v>193627</v>
      </c>
      <c r="T26" s="37">
        <v>1676363.5931528679</v>
      </c>
      <c r="U26" s="38"/>
      <c r="V26" s="40">
        <v>8021149.1492468603</v>
      </c>
      <c r="W26" s="3"/>
      <c r="X26" s="2"/>
      <c r="Y26" s="2"/>
      <c r="Z26" s="2"/>
      <c r="AA26" s="2"/>
    </row>
    <row r="27" spans="1:27" x14ac:dyDescent="0.2">
      <c r="A27" s="12" t="s">
        <v>25</v>
      </c>
      <c r="B27" s="52" t="s">
        <v>43</v>
      </c>
      <c r="C27" s="37"/>
      <c r="D27" s="37"/>
      <c r="E27" s="37">
        <v>19031</v>
      </c>
      <c r="F27" s="37">
        <v>2065289</v>
      </c>
      <c r="G27" s="37">
        <v>251349.90123000002</v>
      </c>
      <c r="H27" s="37"/>
      <c r="I27" s="38">
        <v>0</v>
      </c>
      <c r="J27" s="38"/>
      <c r="K27" s="40">
        <v>2335669.90123</v>
      </c>
      <c r="L27" s="74" t="s">
        <v>25</v>
      </c>
      <c r="M27" s="41" t="s">
        <v>43</v>
      </c>
      <c r="N27" s="37"/>
      <c r="O27" s="37">
        <v>68761</v>
      </c>
      <c r="P27" s="37"/>
      <c r="Q27" s="37">
        <v>641353.53754287481</v>
      </c>
      <c r="R27" s="37">
        <v>154934.35678228844</v>
      </c>
      <c r="S27" s="37">
        <v>38745</v>
      </c>
      <c r="T27" s="37">
        <v>1431876.0069048367</v>
      </c>
      <c r="U27" s="38"/>
      <c r="V27" s="40">
        <v>2335669.90123</v>
      </c>
      <c r="W27" s="3"/>
      <c r="X27" s="2"/>
      <c r="Y27" s="2"/>
      <c r="Z27" s="2"/>
      <c r="AA27" s="2"/>
    </row>
    <row r="28" spans="1:27" x14ac:dyDescent="0.2">
      <c r="A28" s="12" t="s">
        <v>42</v>
      </c>
      <c r="B28" s="52" t="s">
        <v>41</v>
      </c>
      <c r="C28" s="37"/>
      <c r="D28" s="38">
        <v>30</v>
      </c>
      <c r="E28" s="38"/>
      <c r="F28" s="37">
        <v>133289.70000000001</v>
      </c>
      <c r="G28" s="38"/>
      <c r="H28" s="37">
        <v>101402</v>
      </c>
      <c r="I28" s="38"/>
      <c r="J28" s="38"/>
      <c r="K28" s="40">
        <v>234721.7</v>
      </c>
      <c r="L28" s="74" t="s">
        <v>42</v>
      </c>
      <c r="M28" s="41" t="s">
        <v>41</v>
      </c>
      <c r="N28" s="37"/>
      <c r="O28" s="37"/>
      <c r="P28" s="37"/>
      <c r="Q28" s="37">
        <v>223530.7</v>
      </c>
      <c r="R28" s="38"/>
      <c r="S28" s="37">
        <v>11191</v>
      </c>
      <c r="T28" s="37" t="s">
        <v>40</v>
      </c>
      <c r="U28" s="38"/>
      <c r="V28" s="40">
        <v>234721.7</v>
      </c>
      <c r="W28" s="3"/>
      <c r="X28" s="2"/>
      <c r="Y28" s="2"/>
      <c r="Z28" s="2"/>
      <c r="AA28" s="2"/>
    </row>
    <row r="29" spans="1:27" x14ac:dyDescent="0.2">
      <c r="A29" s="12" t="s">
        <v>39</v>
      </c>
      <c r="B29" s="52" t="s">
        <v>38</v>
      </c>
      <c r="C29" s="37"/>
      <c r="D29" s="38"/>
      <c r="E29" s="38"/>
      <c r="F29" s="37"/>
      <c r="G29" s="37"/>
      <c r="H29" s="38"/>
      <c r="I29" s="38"/>
      <c r="J29" s="38"/>
      <c r="K29" s="40">
        <v>0</v>
      </c>
      <c r="L29" s="74" t="s">
        <v>39</v>
      </c>
      <c r="M29" s="41" t="s">
        <v>38</v>
      </c>
      <c r="N29" s="37">
        <v>2205198.8017000002</v>
      </c>
      <c r="O29" s="38"/>
      <c r="P29" s="38"/>
      <c r="Q29" s="37">
        <v>0</v>
      </c>
      <c r="R29" s="38">
        <v>-2205198.8017000002</v>
      </c>
      <c r="S29" s="38"/>
      <c r="T29" s="38"/>
      <c r="U29" s="37"/>
      <c r="V29" s="40">
        <v>0</v>
      </c>
      <c r="W29" s="3"/>
      <c r="X29" s="2"/>
      <c r="Y29" s="2"/>
      <c r="Z29" s="2"/>
      <c r="AA29" s="2"/>
    </row>
    <row r="30" spans="1:27" x14ac:dyDescent="0.2">
      <c r="A30" s="12" t="s">
        <v>14</v>
      </c>
      <c r="B30" s="52" t="s">
        <v>37</v>
      </c>
      <c r="C30" s="37"/>
      <c r="D30" s="38"/>
      <c r="E30" s="38"/>
      <c r="F30" s="37">
        <v>2104516</v>
      </c>
      <c r="G30" s="38"/>
      <c r="H30" s="38"/>
      <c r="I30" s="38"/>
      <c r="J30" s="38"/>
      <c r="K30" s="40">
        <v>2104516</v>
      </c>
      <c r="L30" s="74" t="s">
        <v>14</v>
      </c>
      <c r="M30" s="41" t="s">
        <v>37</v>
      </c>
      <c r="N30" s="37"/>
      <c r="O30" s="38"/>
      <c r="P30" s="38"/>
      <c r="Q30" s="37">
        <v>2104516</v>
      </c>
      <c r="R30" s="38"/>
      <c r="S30" s="38"/>
      <c r="T30" s="38"/>
      <c r="U30" s="38"/>
      <c r="V30" s="40">
        <v>2104516</v>
      </c>
      <c r="W30" s="3"/>
      <c r="X30" s="2"/>
      <c r="Y30" s="2"/>
      <c r="Z30" s="2"/>
      <c r="AA30" s="2"/>
    </row>
    <row r="31" spans="1:27" x14ac:dyDescent="0.2">
      <c r="A31" s="12" t="s">
        <v>16</v>
      </c>
      <c r="B31" s="52" t="s">
        <v>36</v>
      </c>
      <c r="C31" s="37"/>
      <c r="D31" s="37">
        <v>5705</v>
      </c>
      <c r="E31" s="37">
        <v>24444.935255835666</v>
      </c>
      <c r="F31" s="37">
        <v>210164.94224814881</v>
      </c>
      <c r="G31" s="37">
        <v>45771.621796015446</v>
      </c>
      <c r="H31" s="37">
        <v>32231</v>
      </c>
      <c r="I31" s="37"/>
      <c r="J31" s="38"/>
      <c r="K31" s="40">
        <v>318317.49929999991</v>
      </c>
      <c r="L31" s="74" t="s">
        <v>16</v>
      </c>
      <c r="M31" s="41" t="s">
        <v>35</v>
      </c>
      <c r="N31" s="37"/>
      <c r="O31" s="38"/>
      <c r="P31" s="38"/>
      <c r="Q31" s="38">
        <v>0</v>
      </c>
      <c r="R31" s="37">
        <v>318317.49929999991</v>
      </c>
      <c r="S31" s="38"/>
      <c r="T31" s="38"/>
      <c r="U31" s="38"/>
      <c r="V31" s="40">
        <v>318317.49929999991</v>
      </c>
      <c r="W31" s="3"/>
      <c r="X31" s="2"/>
      <c r="Y31" s="2"/>
      <c r="Z31" s="2"/>
      <c r="AA31" s="2"/>
    </row>
    <row r="32" spans="1:27" x14ac:dyDescent="0.2">
      <c r="A32" s="12" t="s">
        <v>14</v>
      </c>
      <c r="B32" s="52" t="s">
        <v>34</v>
      </c>
      <c r="C32" s="37"/>
      <c r="D32" s="38"/>
      <c r="E32" s="38"/>
      <c r="F32" s="37"/>
      <c r="G32" s="37">
        <v>318317.49929999991</v>
      </c>
      <c r="H32" s="38"/>
      <c r="I32" s="38"/>
      <c r="J32" s="38"/>
      <c r="K32" s="40">
        <v>318317.49929999991</v>
      </c>
      <c r="L32" s="74" t="s">
        <v>14</v>
      </c>
      <c r="M32" s="41" t="s">
        <v>33</v>
      </c>
      <c r="N32" s="37"/>
      <c r="O32" s="37"/>
      <c r="P32" s="37"/>
      <c r="Q32" s="37">
        <v>318317.49929999991</v>
      </c>
      <c r="R32" s="37"/>
      <c r="S32" s="37"/>
      <c r="T32" s="37"/>
      <c r="U32" s="38"/>
      <c r="V32" s="40">
        <v>318317.49929999991</v>
      </c>
      <c r="W32" s="3"/>
      <c r="X32" s="2"/>
      <c r="Y32" s="2"/>
      <c r="Z32" s="2"/>
      <c r="AA32" s="2"/>
    </row>
    <row r="33" spans="1:27" x14ac:dyDescent="0.2">
      <c r="A33" s="12"/>
      <c r="B33" s="52" t="s">
        <v>32</v>
      </c>
      <c r="C33" s="37"/>
      <c r="D33" s="37">
        <v>4234</v>
      </c>
      <c r="E33" s="37">
        <v>527689.64299999992</v>
      </c>
      <c r="F33" s="37">
        <v>3296546.7673634226</v>
      </c>
      <c r="G33" s="37">
        <v>92533.589636577177</v>
      </c>
      <c r="H33" s="38"/>
      <c r="I33" s="38"/>
      <c r="J33" s="38"/>
      <c r="K33" s="40">
        <v>3921003.9999999995</v>
      </c>
      <c r="L33" s="74"/>
      <c r="M33" s="41" t="s">
        <v>31</v>
      </c>
      <c r="N33" s="37"/>
      <c r="O33" s="38"/>
      <c r="P33" s="38"/>
      <c r="Q33" s="38">
        <v>0</v>
      </c>
      <c r="R33" s="38"/>
      <c r="S33" s="37">
        <v>3921004</v>
      </c>
      <c r="T33" s="38"/>
      <c r="U33" s="38"/>
      <c r="V33" s="40">
        <v>3921004</v>
      </c>
      <c r="W33" s="3"/>
      <c r="X33" s="2"/>
      <c r="Y33" s="2"/>
      <c r="Z33" s="2"/>
      <c r="AA33" s="2"/>
    </row>
    <row r="34" spans="1:27" x14ac:dyDescent="0.2">
      <c r="A34" s="12" t="s">
        <v>29</v>
      </c>
      <c r="B34" s="52" t="s">
        <v>30</v>
      </c>
      <c r="C34" s="37"/>
      <c r="D34" s="37"/>
      <c r="E34" s="37"/>
      <c r="F34" s="37">
        <v>1163204.1025</v>
      </c>
      <c r="G34" s="37">
        <v>200.89750000000001</v>
      </c>
      <c r="H34" s="38"/>
      <c r="I34" s="38"/>
      <c r="J34" s="38"/>
      <c r="K34" s="40">
        <v>1163405</v>
      </c>
      <c r="L34" s="74" t="s">
        <v>29</v>
      </c>
      <c r="M34" s="41" t="s">
        <v>28</v>
      </c>
      <c r="N34" s="37"/>
      <c r="O34" s="38"/>
      <c r="P34" s="38"/>
      <c r="Q34" s="38">
        <v>0</v>
      </c>
      <c r="R34" s="38"/>
      <c r="S34" s="37">
        <v>1163405</v>
      </c>
      <c r="T34" s="38"/>
      <c r="U34" s="38"/>
      <c r="V34" s="40">
        <v>1163405</v>
      </c>
      <c r="W34" s="3"/>
      <c r="X34" s="2"/>
      <c r="Y34" s="2"/>
      <c r="Z34" s="2"/>
      <c r="AA34" s="2"/>
    </row>
    <row r="35" spans="1:27" x14ac:dyDescent="0.2">
      <c r="A35" s="12"/>
      <c r="B35" s="52" t="s">
        <v>27</v>
      </c>
      <c r="C35" s="37"/>
      <c r="D35" s="38"/>
      <c r="E35" s="38"/>
      <c r="F35" s="37">
        <v>2277341</v>
      </c>
      <c r="G35" s="38"/>
      <c r="H35" s="38"/>
      <c r="I35" s="38"/>
      <c r="J35" s="38"/>
      <c r="K35" s="40">
        <v>2277341</v>
      </c>
      <c r="L35" s="74"/>
      <c r="M35" s="41" t="s">
        <v>27</v>
      </c>
      <c r="N35" s="37"/>
      <c r="O35" s="38"/>
      <c r="P35" s="38"/>
      <c r="Q35" s="38">
        <v>0</v>
      </c>
      <c r="R35" s="38"/>
      <c r="S35" s="37">
        <v>2277341</v>
      </c>
      <c r="T35" s="38"/>
      <c r="U35" s="38"/>
      <c r="V35" s="40">
        <v>2277341</v>
      </c>
      <c r="W35" s="3"/>
      <c r="X35" s="2"/>
      <c r="Y35" s="2"/>
      <c r="Z35" s="2"/>
      <c r="AA35" s="2"/>
    </row>
    <row r="36" spans="1:27" x14ac:dyDescent="0.2">
      <c r="A36" s="12" t="s">
        <v>25</v>
      </c>
      <c r="B36" s="52" t="s">
        <v>26</v>
      </c>
      <c r="C36" s="37"/>
      <c r="D36" s="38"/>
      <c r="E36" s="38"/>
      <c r="F36" s="37"/>
      <c r="G36" s="38"/>
      <c r="H36" s="37">
        <v>3390175</v>
      </c>
      <c r="I36" s="38"/>
      <c r="J36" s="38"/>
      <c r="K36" s="40">
        <v>3390175</v>
      </c>
      <c r="L36" s="74" t="s">
        <v>25</v>
      </c>
      <c r="M36" s="41" t="s">
        <v>24</v>
      </c>
      <c r="N36" s="37"/>
      <c r="O36" s="38"/>
      <c r="P36" s="38"/>
      <c r="Q36" s="37">
        <v>3390175</v>
      </c>
      <c r="R36" s="38"/>
      <c r="S36" s="38"/>
      <c r="T36" s="38"/>
      <c r="U36" s="38"/>
      <c r="V36" s="40">
        <v>3390175</v>
      </c>
      <c r="W36" s="3"/>
      <c r="X36" s="2"/>
      <c r="Y36" s="2"/>
      <c r="Z36" s="2"/>
      <c r="AA36" s="2"/>
    </row>
    <row r="37" spans="1:27" x14ac:dyDescent="0.2">
      <c r="A37" s="12" t="s">
        <v>6</v>
      </c>
      <c r="B37" s="52" t="s">
        <v>23</v>
      </c>
      <c r="C37" s="37"/>
      <c r="D37" s="37">
        <v>29575</v>
      </c>
      <c r="E37" s="37"/>
      <c r="F37" s="37">
        <v>531870.1165</v>
      </c>
      <c r="G37" s="37">
        <v>83560.133714804091</v>
      </c>
      <c r="H37" s="37">
        <v>10828533</v>
      </c>
      <c r="I37" s="37">
        <v>4658152.1064666668</v>
      </c>
      <c r="J37" s="38"/>
      <c r="K37" s="40">
        <v>16131690.35668147</v>
      </c>
      <c r="L37" s="74" t="s">
        <v>6</v>
      </c>
      <c r="M37" s="41" t="s">
        <v>23</v>
      </c>
      <c r="N37" s="37"/>
      <c r="O37" s="37">
        <v>7799</v>
      </c>
      <c r="P37" s="37"/>
      <c r="Q37" s="37">
        <v>5740296.9922114704</v>
      </c>
      <c r="R37" s="37">
        <v>94554.654970000003</v>
      </c>
      <c r="S37" s="37">
        <v>9766156</v>
      </c>
      <c r="T37" s="37">
        <v>522883.70950000006</v>
      </c>
      <c r="U37" s="38"/>
      <c r="V37" s="40">
        <v>16131690.35668147</v>
      </c>
      <c r="W37" s="3"/>
      <c r="X37" s="3"/>
      <c r="Y37" s="2"/>
      <c r="Z37" s="2"/>
      <c r="AA37" s="2"/>
    </row>
    <row r="38" spans="1:27" x14ac:dyDescent="0.2">
      <c r="A38" s="12" t="s">
        <v>14</v>
      </c>
      <c r="B38" s="52" t="s">
        <v>22</v>
      </c>
      <c r="C38" s="37"/>
      <c r="D38" s="38"/>
      <c r="E38" s="38"/>
      <c r="F38" s="37">
        <v>51080251.816813178</v>
      </c>
      <c r="G38" s="38"/>
      <c r="H38" s="37">
        <v>12304214</v>
      </c>
      <c r="I38" s="38"/>
      <c r="J38" s="38"/>
      <c r="K38" s="40">
        <v>63384465.816813178</v>
      </c>
      <c r="L38" s="74" t="s">
        <v>14</v>
      </c>
      <c r="M38" s="41" t="s">
        <v>21</v>
      </c>
      <c r="N38" s="37"/>
      <c r="O38" s="38"/>
      <c r="P38" s="38"/>
      <c r="Q38" s="38">
        <v>0</v>
      </c>
      <c r="R38" s="38"/>
      <c r="S38" s="38"/>
      <c r="T38" s="38"/>
      <c r="U38" s="37">
        <v>63384465.816813178</v>
      </c>
      <c r="V38" s="40">
        <v>63384465.816813178</v>
      </c>
      <c r="W38" s="3"/>
      <c r="X38" s="2"/>
      <c r="Y38" s="2"/>
      <c r="Z38" s="2"/>
      <c r="AA38" s="2"/>
    </row>
    <row r="39" spans="1:27" x14ac:dyDescent="0.2">
      <c r="A39" s="12" t="s">
        <v>19</v>
      </c>
      <c r="B39" s="52" t="s">
        <v>20</v>
      </c>
      <c r="C39" s="37"/>
      <c r="D39" s="38"/>
      <c r="E39" s="38"/>
      <c r="F39" s="37">
        <v>51080251.816813178</v>
      </c>
      <c r="G39" s="38"/>
      <c r="H39" s="38"/>
      <c r="I39" s="38"/>
      <c r="J39" s="38"/>
      <c r="K39" s="40">
        <v>51080251.816813178</v>
      </c>
      <c r="L39" s="74" t="s">
        <v>19</v>
      </c>
      <c r="M39" s="41" t="s">
        <v>18</v>
      </c>
      <c r="N39" s="37"/>
      <c r="O39" s="38"/>
      <c r="P39" s="38"/>
      <c r="Q39" s="38">
        <v>0</v>
      </c>
      <c r="R39" s="38"/>
      <c r="S39" s="38"/>
      <c r="T39" s="38"/>
      <c r="U39" s="37">
        <v>51080251.816813178</v>
      </c>
      <c r="V39" s="40">
        <v>51080251.816813178</v>
      </c>
      <c r="W39" s="3"/>
      <c r="X39" s="2"/>
      <c r="Y39" s="2"/>
      <c r="Z39" s="2"/>
      <c r="AA39" s="2"/>
    </row>
    <row r="40" spans="1:27" x14ac:dyDescent="0.2">
      <c r="A40" s="12" t="s">
        <v>16</v>
      </c>
      <c r="B40" s="52" t="s">
        <v>17</v>
      </c>
      <c r="C40" s="37"/>
      <c r="D40" s="38"/>
      <c r="E40" s="38"/>
      <c r="F40" s="37"/>
      <c r="G40" s="38"/>
      <c r="H40" s="37">
        <v>12304214</v>
      </c>
      <c r="I40" s="38"/>
      <c r="J40" s="38"/>
      <c r="K40" s="40">
        <v>12304214</v>
      </c>
      <c r="L40" s="74" t="s">
        <v>16</v>
      </c>
      <c r="M40" s="41" t="s">
        <v>15</v>
      </c>
      <c r="N40" s="37"/>
      <c r="O40" s="38"/>
      <c r="P40" s="38"/>
      <c r="Q40" s="38">
        <v>0</v>
      </c>
      <c r="R40" s="38"/>
      <c r="S40" s="38"/>
      <c r="T40" s="38"/>
      <c r="U40" s="37">
        <v>12304214</v>
      </c>
      <c r="V40" s="40">
        <v>12304214</v>
      </c>
      <c r="W40" s="3"/>
      <c r="X40" s="2"/>
      <c r="Y40" s="2"/>
      <c r="Z40" s="2"/>
      <c r="AA40" s="2"/>
    </row>
    <row r="41" spans="1:27" x14ac:dyDescent="0.2">
      <c r="A41" s="13" t="s">
        <v>14</v>
      </c>
      <c r="B41" s="54" t="s">
        <v>13</v>
      </c>
      <c r="C41" s="48"/>
      <c r="D41" s="48">
        <v>821091</v>
      </c>
      <c r="E41" s="48">
        <v>2677027.5147821642</v>
      </c>
      <c r="F41" s="48">
        <v>8391365.6160489284</v>
      </c>
      <c r="G41" s="48">
        <v>1524557.0385035623</v>
      </c>
      <c r="H41" s="48">
        <v>1961140.9888811149</v>
      </c>
      <c r="I41" s="49"/>
      <c r="J41" s="49"/>
      <c r="K41" s="50">
        <v>15375182.15821577</v>
      </c>
      <c r="L41" s="75" t="s">
        <v>14</v>
      </c>
      <c r="M41" s="51" t="s">
        <v>13</v>
      </c>
      <c r="N41" s="48"/>
      <c r="O41" s="48">
        <v>821091</v>
      </c>
      <c r="P41" s="48">
        <v>2677027.5147821642</v>
      </c>
      <c r="Q41" s="48">
        <v>8391365.6160489284</v>
      </c>
      <c r="R41" s="48">
        <v>1524557.0385035623</v>
      </c>
      <c r="S41" s="48">
        <v>1961140.9888811149</v>
      </c>
      <c r="T41" s="49"/>
      <c r="U41" s="49"/>
      <c r="V41" s="50">
        <v>15375182.15821577</v>
      </c>
      <c r="W41" s="3"/>
      <c r="X41" s="2"/>
      <c r="Y41" s="2"/>
      <c r="Z41" s="2"/>
      <c r="AA41" s="2"/>
    </row>
    <row r="42" spans="1:27" x14ac:dyDescent="0.2">
      <c r="A42" s="7" t="s">
        <v>12</v>
      </c>
      <c r="B42" s="55"/>
      <c r="C42" s="38"/>
      <c r="D42" s="38"/>
      <c r="E42" s="38"/>
      <c r="F42" s="38"/>
      <c r="G42" s="38"/>
      <c r="H42" s="38"/>
      <c r="I42" s="38"/>
      <c r="J42" s="38"/>
      <c r="K42" s="40"/>
      <c r="L42" s="76" t="s">
        <v>12</v>
      </c>
      <c r="M42" s="56"/>
      <c r="N42" s="38"/>
      <c r="O42" s="38"/>
      <c r="P42" s="38"/>
      <c r="Q42" s="38">
        <v>0</v>
      </c>
      <c r="R42" s="38"/>
      <c r="S42" s="38"/>
      <c r="T42" s="38"/>
      <c r="U42" s="38"/>
      <c r="V42" s="40"/>
      <c r="W42" s="3"/>
      <c r="X42" s="2"/>
      <c r="Y42" s="2"/>
      <c r="Z42" s="2"/>
      <c r="AA42" s="2"/>
    </row>
    <row r="43" spans="1:27" x14ac:dyDescent="0.2">
      <c r="A43" s="7" t="s">
        <v>3</v>
      </c>
      <c r="B43" s="39" t="s">
        <v>11</v>
      </c>
      <c r="C43" s="37"/>
      <c r="D43" s="37">
        <v>-51693</v>
      </c>
      <c r="E43" s="37">
        <v>116473</v>
      </c>
      <c r="F43" s="37">
        <v>941419</v>
      </c>
      <c r="G43" s="37">
        <v>-33562.063774337817</v>
      </c>
      <c r="H43" s="38"/>
      <c r="I43" s="38"/>
      <c r="J43" s="38"/>
      <c r="K43" s="40">
        <v>972636.93622566224</v>
      </c>
      <c r="L43" s="74" t="s">
        <v>3</v>
      </c>
      <c r="M43" s="41" t="s">
        <v>11</v>
      </c>
      <c r="N43" s="37"/>
      <c r="O43" s="38"/>
      <c r="P43" s="38"/>
      <c r="Q43" s="38">
        <v>0</v>
      </c>
      <c r="R43" s="38"/>
      <c r="S43" s="38"/>
      <c r="T43" s="38"/>
      <c r="U43" s="37">
        <v>972636.93622566224</v>
      </c>
      <c r="V43" s="40">
        <v>972636.93622566224</v>
      </c>
      <c r="W43" s="3"/>
      <c r="X43" s="2"/>
      <c r="Y43" s="2"/>
      <c r="Z43" s="2"/>
      <c r="AA43" s="2"/>
    </row>
    <row r="44" spans="1:27" x14ac:dyDescent="0.2">
      <c r="A44" s="7" t="s">
        <v>0</v>
      </c>
      <c r="B44" s="39" t="s">
        <v>10</v>
      </c>
      <c r="C44" s="37"/>
      <c r="D44" s="37">
        <v>24652</v>
      </c>
      <c r="E44" s="37">
        <v>931146</v>
      </c>
      <c r="F44" s="37">
        <v>4130224</v>
      </c>
      <c r="G44" s="37">
        <v>213372.74967317778</v>
      </c>
      <c r="H44" s="37">
        <v>4706651</v>
      </c>
      <c r="I44" s="38"/>
      <c r="J44" s="38"/>
      <c r="K44" s="40">
        <v>10006045.749673177</v>
      </c>
      <c r="L44" s="74" t="s">
        <v>0</v>
      </c>
      <c r="M44" s="41" t="s">
        <v>10</v>
      </c>
      <c r="N44" s="37"/>
      <c r="O44" s="38"/>
      <c r="P44" s="38"/>
      <c r="Q44" s="38">
        <v>0</v>
      </c>
      <c r="R44" s="38"/>
      <c r="S44" s="38"/>
      <c r="T44" s="38"/>
      <c r="U44" s="37">
        <v>10006045.749673177</v>
      </c>
      <c r="V44" s="40">
        <v>10006045.749673177</v>
      </c>
      <c r="W44" s="3"/>
      <c r="X44" s="2"/>
      <c r="Y44" s="2"/>
      <c r="Z44" s="2"/>
      <c r="AA44" s="2"/>
    </row>
    <row r="45" spans="1:27" x14ac:dyDescent="0.2">
      <c r="A45" s="7" t="s">
        <v>6</v>
      </c>
      <c r="B45" s="39" t="s">
        <v>9</v>
      </c>
      <c r="C45" s="37"/>
      <c r="D45" s="37">
        <v>20</v>
      </c>
      <c r="E45" s="37">
        <v>4264</v>
      </c>
      <c r="F45" s="37">
        <v>155740.64599999998</v>
      </c>
      <c r="G45" s="37">
        <v>22013.117037472311</v>
      </c>
      <c r="H45" s="37">
        <v>26249</v>
      </c>
      <c r="I45" s="38"/>
      <c r="J45" s="38"/>
      <c r="K45" s="40">
        <v>208286.76303747229</v>
      </c>
      <c r="L45" s="74" t="s">
        <v>6</v>
      </c>
      <c r="M45" s="41" t="s">
        <v>9</v>
      </c>
      <c r="N45" s="37"/>
      <c r="O45" s="38"/>
      <c r="P45" s="38"/>
      <c r="Q45" s="37">
        <v>208286.76303747229</v>
      </c>
      <c r="R45" s="38"/>
      <c r="S45" s="38"/>
      <c r="T45" s="38"/>
      <c r="U45" s="38"/>
      <c r="V45" s="40">
        <v>208286.76303747229</v>
      </c>
      <c r="W45" s="3"/>
      <c r="X45" s="2"/>
      <c r="Y45" s="2"/>
      <c r="Z45" s="2"/>
      <c r="AA45" s="2"/>
    </row>
    <row r="46" spans="1:27" x14ac:dyDescent="0.2">
      <c r="A46" s="7" t="s">
        <v>0</v>
      </c>
      <c r="B46" s="39" t="s">
        <v>8</v>
      </c>
      <c r="C46" s="37"/>
      <c r="D46" s="38"/>
      <c r="E46" s="38"/>
      <c r="F46" s="37">
        <v>1350</v>
      </c>
      <c r="G46" s="37">
        <v>913.91862397636339</v>
      </c>
      <c r="H46" s="38"/>
      <c r="I46" s="38"/>
      <c r="J46" s="38"/>
      <c r="K46" s="40">
        <v>2263.9186239763635</v>
      </c>
      <c r="L46" s="74" t="s">
        <v>0</v>
      </c>
      <c r="M46" s="41" t="s">
        <v>8</v>
      </c>
      <c r="N46" s="37"/>
      <c r="O46" s="38"/>
      <c r="P46" s="38"/>
      <c r="Q46" s="37">
        <v>2263.9186239763635</v>
      </c>
      <c r="R46" s="38"/>
      <c r="S46" s="38"/>
      <c r="T46" s="37"/>
      <c r="U46" s="38"/>
      <c r="V46" s="40">
        <v>2263.9186239763635</v>
      </c>
      <c r="W46" s="3"/>
      <c r="X46" s="2"/>
      <c r="Y46" s="2"/>
      <c r="Z46" s="2"/>
      <c r="AA46" s="2"/>
    </row>
    <row r="47" spans="1:27" x14ac:dyDescent="0.2">
      <c r="A47" s="7" t="s">
        <v>4</v>
      </c>
      <c r="B47" s="39" t="s">
        <v>7</v>
      </c>
      <c r="C47" s="37"/>
      <c r="D47" s="37">
        <v>38679</v>
      </c>
      <c r="E47" s="37"/>
      <c r="F47" s="37">
        <v>1008566</v>
      </c>
      <c r="G47" s="37"/>
      <c r="H47" s="37">
        <v>3672216</v>
      </c>
      <c r="I47" s="37">
        <v>657383.77208728879</v>
      </c>
      <c r="J47" s="38"/>
      <c r="K47" s="40">
        <v>5376844.772087289</v>
      </c>
      <c r="L47" s="74" t="s">
        <v>4</v>
      </c>
      <c r="M47" s="41" t="s">
        <v>7</v>
      </c>
      <c r="N47" s="37"/>
      <c r="O47" s="37">
        <v>10917</v>
      </c>
      <c r="P47" s="37"/>
      <c r="Q47" s="37">
        <v>529951.77208728902</v>
      </c>
      <c r="R47" s="38"/>
      <c r="S47" s="37">
        <v>4835976</v>
      </c>
      <c r="T47" s="38"/>
      <c r="U47" s="38"/>
      <c r="V47" s="40">
        <v>5376844.772087289</v>
      </c>
      <c r="W47" s="3"/>
      <c r="X47" s="2"/>
      <c r="Y47" s="2"/>
      <c r="Z47" s="2"/>
      <c r="AA47" s="2"/>
    </row>
    <row r="48" spans="1:27" x14ac:dyDescent="0.2">
      <c r="A48" s="7" t="s">
        <v>3</v>
      </c>
      <c r="B48" s="57"/>
      <c r="C48" s="38"/>
      <c r="D48" s="38"/>
      <c r="E48" s="38"/>
      <c r="F48" s="38"/>
      <c r="G48" s="38"/>
      <c r="H48" s="38"/>
      <c r="I48" s="38"/>
      <c r="J48" s="38"/>
      <c r="K48" s="40"/>
      <c r="L48" s="74" t="s">
        <v>3</v>
      </c>
      <c r="M48" s="58"/>
      <c r="N48" s="38"/>
      <c r="O48" s="38"/>
      <c r="P48" s="38"/>
      <c r="Q48" s="38"/>
      <c r="R48" s="38"/>
      <c r="S48" s="38"/>
      <c r="T48" s="38"/>
      <c r="U48" s="38"/>
      <c r="V48" s="40"/>
      <c r="W48" s="3"/>
      <c r="X48" s="2"/>
      <c r="Y48" s="2"/>
      <c r="Z48" s="2"/>
      <c r="AA48" s="2"/>
    </row>
    <row r="49" spans="1:27" x14ac:dyDescent="0.2">
      <c r="A49" s="7" t="s">
        <v>6</v>
      </c>
      <c r="B49" s="42" t="s">
        <v>5</v>
      </c>
      <c r="C49" s="43"/>
      <c r="D49" s="43">
        <v>820350</v>
      </c>
      <c r="E49" s="43">
        <v>1625144.5147821642</v>
      </c>
      <c r="F49" s="43">
        <v>2894568.4237976652</v>
      </c>
      <c r="G49" s="43">
        <v>1321819.3169432736</v>
      </c>
      <c r="H49" s="43">
        <v>-1607999.0111188851</v>
      </c>
      <c r="I49" s="44"/>
      <c r="J49" s="44"/>
      <c r="K49" s="45">
        <v>5053883.2444042172</v>
      </c>
      <c r="L49" s="74" t="s">
        <v>6</v>
      </c>
      <c r="M49" s="46" t="s">
        <v>5</v>
      </c>
      <c r="N49" s="43"/>
      <c r="O49" s="44"/>
      <c r="P49" s="44"/>
      <c r="Q49" s="44"/>
      <c r="R49" s="44"/>
      <c r="S49" s="44"/>
      <c r="T49" s="43">
        <v>5053883.0196857788</v>
      </c>
      <c r="U49" s="44"/>
      <c r="V49" s="45">
        <v>5053883.0196857788</v>
      </c>
      <c r="W49" s="3"/>
      <c r="X49" s="2"/>
      <c r="Y49" s="2"/>
      <c r="Z49" s="2"/>
      <c r="AA49" s="2"/>
    </row>
    <row r="50" spans="1:27" x14ac:dyDescent="0.2">
      <c r="A50" s="7" t="s">
        <v>4</v>
      </c>
      <c r="B50" s="57"/>
      <c r="C50" s="38"/>
      <c r="D50" s="38"/>
      <c r="E50" s="38"/>
      <c r="F50" s="38"/>
      <c r="G50" s="38"/>
      <c r="H50" s="38"/>
      <c r="I50" s="38"/>
      <c r="J50" s="38"/>
      <c r="K50" s="59"/>
      <c r="L50" s="74" t="s">
        <v>4</v>
      </c>
      <c r="M50" s="58"/>
      <c r="N50" s="38"/>
      <c r="O50" s="38"/>
      <c r="P50" s="38"/>
      <c r="Q50" s="38"/>
      <c r="R50" s="38"/>
      <c r="S50" s="38"/>
      <c r="T50" s="38"/>
      <c r="U50" s="38"/>
      <c r="V50" s="59"/>
      <c r="W50" s="3"/>
      <c r="X50" s="2"/>
      <c r="Y50" s="2"/>
      <c r="Z50" s="2"/>
      <c r="AA50" s="2"/>
    </row>
    <row r="51" spans="1:27" x14ac:dyDescent="0.2">
      <c r="A51" s="7" t="s">
        <v>3</v>
      </c>
      <c r="B51" s="57"/>
      <c r="C51" s="38"/>
      <c r="D51" s="38"/>
      <c r="E51" s="38"/>
      <c r="F51" s="38"/>
      <c r="G51" s="38"/>
      <c r="H51" s="38"/>
      <c r="I51" s="38"/>
      <c r="J51" s="38"/>
      <c r="K51" s="59"/>
      <c r="L51" s="74" t="s">
        <v>3</v>
      </c>
      <c r="M51" s="60"/>
      <c r="N51" s="38"/>
      <c r="O51" s="38"/>
      <c r="P51" s="38"/>
      <c r="Q51" s="38"/>
      <c r="R51" s="38"/>
      <c r="S51" s="38"/>
      <c r="T51" s="38"/>
      <c r="U51" s="38"/>
      <c r="V51" s="59"/>
      <c r="W51" s="3"/>
      <c r="X51" s="2"/>
      <c r="Y51" s="2"/>
      <c r="Z51" s="2"/>
      <c r="AA51" s="2"/>
    </row>
    <row r="52" spans="1:27" x14ac:dyDescent="0.2">
      <c r="A52" s="7" t="s">
        <v>2</v>
      </c>
      <c r="B52" s="12" t="s">
        <v>1</v>
      </c>
      <c r="C52" s="37"/>
      <c r="D52" s="38"/>
      <c r="E52" s="38"/>
      <c r="F52" s="38"/>
      <c r="G52" s="38"/>
      <c r="H52" s="38"/>
      <c r="I52" s="61">
        <v>33709522.340543404</v>
      </c>
      <c r="J52" s="61">
        <v>168718050.29446432</v>
      </c>
      <c r="K52" s="59"/>
      <c r="L52" s="74" t="s">
        <v>2</v>
      </c>
      <c r="M52" s="53" t="s">
        <v>1</v>
      </c>
      <c r="N52" s="37"/>
      <c r="O52" s="38"/>
      <c r="P52" s="38"/>
      <c r="Q52" s="38"/>
      <c r="R52" s="38"/>
      <c r="S52" s="38"/>
      <c r="T52" s="61">
        <v>33709522.340543404</v>
      </c>
      <c r="U52" s="61">
        <v>168718050.06974587</v>
      </c>
      <c r="V52" s="59"/>
      <c r="W52" s="3"/>
      <c r="X52" s="4">
        <f>+U52-J52</f>
        <v>-0.22471845149993896</v>
      </c>
      <c r="Y52" s="2"/>
      <c r="Z52" s="2"/>
      <c r="AA52" s="2"/>
    </row>
    <row r="53" spans="1:27" x14ac:dyDescent="0.2">
      <c r="A53" s="14" t="s">
        <v>0</v>
      </c>
      <c r="B53" s="62"/>
      <c r="C53" s="63"/>
      <c r="D53" s="63"/>
      <c r="E53" s="63"/>
      <c r="F53" s="63"/>
      <c r="G53" s="63"/>
      <c r="H53" s="63"/>
      <c r="I53" s="63"/>
      <c r="J53" s="63"/>
      <c r="K53" s="64"/>
      <c r="L53" s="75" t="s">
        <v>0</v>
      </c>
      <c r="M53" s="65"/>
      <c r="N53" s="63"/>
      <c r="O53" s="66"/>
      <c r="P53" s="66"/>
      <c r="Q53" s="66"/>
      <c r="R53" s="63"/>
      <c r="S53" s="63"/>
      <c r="T53" s="63"/>
      <c r="U53" s="63"/>
      <c r="V53" s="64"/>
      <c r="W53" s="3"/>
      <c r="X53" s="2"/>
      <c r="Y53" s="2"/>
      <c r="Z53" s="2"/>
      <c r="AA53" s="2"/>
    </row>
  </sheetData>
  <mergeCells count="4">
    <mergeCell ref="O5:Q5"/>
    <mergeCell ref="D5:F5"/>
    <mergeCell ref="A1:V1"/>
    <mergeCell ref="A2:V2"/>
  </mergeCells>
  <pageMargins left="0.75" right="0.75" top="1" bottom="1" header="0" footer="0"/>
  <pageSetup scale="60" orientation="landscape" r:id="rId1"/>
  <headerFooter alignWithMargins="0"/>
  <webPublishItems count="1">
    <webPublishItem id="11603" divId="PC010618_11603" sourceType="sheet" destinationFile="D:\INE\WEB_ine\archivos_pa_actualizar\CtasNacionales\Cuadro_Económico_Conjunto\PC010618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>
    <row r="1" spans="1:1" x14ac:dyDescent="0.2">
      <c r="A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2005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Miguel</dc:creator>
  <cp:lastModifiedBy>Forem Portátil</cp:lastModifiedBy>
  <dcterms:created xsi:type="dcterms:W3CDTF">2014-09-16T13:49:54Z</dcterms:created>
  <dcterms:modified xsi:type="dcterms:W3CDTF">2016-12-14T03:29:40Z</dcterms:modified>
</cp:coreProperties>
</file>