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rem Portátil\Documents\TRABAJOS SERGIO\CEPB\excel\001_cuentas_nacionales\"/>
    </mc:Choice>
  </mc:AlternateContent>
  <bookViews>
    <workbookView xWindow="120" yWindow="120" windowWidth="19320" windowHeight="9270"/>
  </bookViews>
  <sheets>
    <sheet name="2006" sheetId="1" r:id="rId1"/>
    <sheet name="Hoja1" sheetId="2" r:id="rId2"/>
  </sheets>
  <calcPr calcId="152511" iterate="1" iterateCount="1"/>
</workbook>
</file>

<file path=xl/calcChain.xml><?xml version="1.0" encoding="utf-8"?>
<calcChain xmlns="http://schemas.openxmlformats.org/spreadsheetml/2006/main">
  <c r="X52" i="1" l="1"/>
</calcChain>
</file>

<file path=xl/sharedStrings.xml><?xml version="1.0" encoding="utf-8"?>
<sst xmlns="http://schemas.openxmlformats.org/spreadsheetml/2006/main" count="207" uniqueCount="96">
  <si>
    <t>N</t>
  </si>
  <si>
    <t>T  O  T  A  L</t>
  </si>
  <si>
    <t>Ó</t>
  </si>
  <si>
    <t>I</t>
  </si>
  <si>
    <t>C</t>
  </si>
  <si>
    <t xml:space="preserve"> Préstamo Neto</t>
  </si>
  <si>
    <t>A</t>
  </si>
  <si>
    <t xml:space="preserve"> Transferencias de Capital</t>
  </si>
  <si>
    <t xml:space="preserve"> Adquisicion menos disposiciones de objetos valiosos</t>
  </si>
  <si>
    <t xml:space="preserve"> Adquisicion menos disposiciones de activos no producidos</t>
  </si>
  <si>
    <t xml:space="preserve"> Formación Bruta de Capital Fijo</t>
  </si>
  <si>
    <t xml:space="preserve"> Variación de Existencias</t>
  </si>
  <si>
    <t>F</t>
  </si>
  <si>
    <t xml:space="preserve"> Ahorro Bruto</t>
  </si>
  <si>
    <t>S</t>
  </si>
  <si>
    <t xml:space="preserve">   Consumo Final Productos</t>
  </si>
  <si>
    <t>O</t>
  </si>
  <si>
    <t xml:space="preserve">   Gasto de Consumo Colectivo</t>
  </si>
  <si>
    <t xml:space="preserve">   Consumo Final Mercaderias</t>
  </si>
  <si>
    <t>T</t>
  </si>
  <si>
    <t xml:space="preserve">   Gasto de Consumo Individual</t>
  </si>
  <si>
    <t xml:space="preserve"> Consumo Final</t>
  </si>
  <si>
    <t xml:space="preserve"> Gasto de Consumo Final</t>
  </si>
  <si>
    <t xml:space="preserve"> Transferencias Corrientes </t>
  </si>
  <si>
    <t xml:space="preserve"> Prestaciones de la Seguridad Social</t>
  </si>
  <si>
    <t>G</t>
  </si>
  <si>
    <t xml:space="preserve"> Prestaciones Sociales dsititntas a las prestaciones en especie</t>
  </si>
  <si>
    <t xml:space="preserve"> Contribuciones a la Seguridad Social</t>
  </si>
  <si>
    <t xml:space="preserve"> Otros Impuestos Corrientes (tasas, multas y sanciones)</t>
  </si>
  <si>
    <t>Y</t>
  </si>
  <si>
    <t xml:space="preserve"> Otros Impuestos Corrientes</t>
  </si>
  <si>
    <t xml:space="preserve"> Impuestos Corrientes sobre el Ingreso y la Riqueza </t>
  </si>
  <si>
    <t xml:space="preserve"> Impuestos Corrientes sobre el Ingreso y la Riqueza</t>
  </si>
  <si>
    <t xml:space="preserve"> Indemnización por Seguro de Riesgo</t>
  </si>
  <si>
    <t xml:space="preserve"> Indemnización por Seguro de no vida</t>
  </si>
  <si>
    <t xml:space="preserve"> Primas Netas Seguro de Riesgo</t>
  </si>
  <si>
    <t xml:space="preserve"> Primas Netas Seguros de no vida</t>
  </si>
  <si>
    <t xml:space="preserve"> Porcentaje de Participación en las Utilidades</t>
  </si>
  <si>
    <t xml:space="preserve"> Ajuste Servicio Bancario Imputado</t>
  </si>
  <si>
    <t>E</t>
  </si>
  <si>
    <t xml:space="preserve"> </t>
  </si>
  <si>
    <t xml:space="preserve">   Alquileres</t>
  </si>
  <si>
    <t>R</t>
  </si>
  <si>
    <t xml:space="preserve">   Dividendos</t>
  </si>
  <si>
    <t xml:space="preserve">   Intereses</t>
  </si>
  <si>
    <t xml:space="preserve"> Renta de la Propiedad</t>
  </si>
  <si>
    <t xml:space="preserve"> Retiro Renta Empresarial </t>
  </si>
  <si>
    <t xml:space="preserve"> Retiro Renta Empresarial</t>
  </si>
  <si>
    <t xml:space="preserve"> Excedente Bruto de Explotación</t>
  </si>
  <si>
    <t xml:space="preserve"> Subvenciones</t>
  </si>
  <si>
    <t xml:space="preserve"> Subsidios a la Producción</t>
  </si>
  <si>
    <t xml:space="preserve">   Otros Impuestos sobre la Producción</t>
  </si>
  <si>
    <t xml:space="preserve">   Impuestos a las Transacciones y Otros Impuestos a los Productos</t>
  </si>
  <si>
    <t xml:space="preserve">   Impuesto al Valor Agregado</t>
  </si>
  <si>
    <t xml:space="preserve">   Derechos de Importación</t>
  </si>
  <si>
    <t xml:space="preserve"> Impuestos sobre la Producción y las Importaciones</t>
  </si>
  <si>
    <t xml:space="preserve"> Remuneración de los Empleados</t>
  </si>
  <si>
    <t>U</t>
  </si>
  <si>
    <t xml:space="preserve"> Valor Agregado Bruto</t>
  </si>
  <si>
    <t>D</t>
  </si>
  <si>
    <t xml:space="preserve"> Consumo Intermedio</t>
  </si>
  <si>
    <t xml:space="preserve"> Producción de Bienes y Servicios</t>
  </si>
  <si>
    <t xml:space="preserve"> Importación de Servicios </t>
  </si>
  <si>
    <t>P</t>
  </si>
  <si>
    <t xml:space="preserve"> Importación de Bienes </t>
  </si>
  <si>
    <t xml:space="preserve"> Exportación de Servicios</t>
  </si>
  <si>
    <t xml:space="preserve"> Exportación de Bienes </t>
  </si>
  <si>
    <t>(Oferta)</t>
  </si>
  <si>
    <t>Mundo</t>
  </si>
  <si>
    <t>Del</t>
  </si>
  <si>
    <t>Pública</t>
  </si>
  <si>
    <t>Financieras</t>
  </si>
  <si>
    <t>Hogares</t>
  </si>
  <si>
    <t>Capitalizadas</t>
  </si>
  <si>
    <t>Públicas</t>
  </si>
  <si>
    <t>TOTAL</t>
  </si>
  <si>
    <t>Servicios</t>
  </si>
  <si>
    <t>Resto</t>
  </si>
  <si>
    <t>Administración</t>
  </si>
  <si>
    <t>Sociedades</t>
  </si>
  <si>
    <t>Privadas y</t>
  </si>
  <si>
    <t>Financiera</t>
  </si>
  <si>
    <t>SALDOS CONTABLES</t>
  </si>
  <si>
    <t>CUENTAS</t>
  </si>
  <si>
    <t>y</t>
  </si>
  <si>
    <t xml:space="preserve">Sociedades no Financieras </t>
  </si>
  <si>
    <t>Intermediación</t>
  </si>
  <si>
    <t>TRANSACCIONES Y</t>
  </si>
  <si>
    <t>Bienes</t>
  </si>
  <si>
    <t xml:space="preserve">Servicios de </t>
  </si>
  <si>
    <t>(En miles de bolivianos)</t>
  </si>
  <si>
    <t>BOLIVIA: CUADRO ECONÓMICO DE CONJUNTO 2006 (preliminar)</t>
  </si>
  <si>
    <t>Fuente: Instituto Nacional de Estadística</t>
  </si>
  <si>
    <t xml:space="preserve">            G      A     S      T      O      S</t>
  </si>
  <si>
    <t xml:space="preserve">            I    N    G    R    E    S     O    S</t>
  </si>
  <si>
    <t>http://www.ine.gob.bo/indice/visualizador.aspx?ah=PC010619.HTM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</si>
</sst>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70" formatCode="_-* #,##0.00\ _€_-;\-* #,##0.00\ _€_-;_-* &quot;-&quot;??\ _€_-;_-@_-"/>
    <numFmt numFmtId="171" formatCode="_-* #,##0\ _€_-;\-* #,##0\ _€_-;_-* &quot;-&quot;??\ _€_-;_-@_-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indexed="5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171" fontId="2" fillId="0" borderId="0" xfId="1" applyNumberFormat="1" applyFont="1" applyFill="1"/>
    <xf numFmtId="0" fontId="3" fillId="0" borderId="0" xfId="0" applyFont="1" applyFill="1"/>
    <xf numFmtId="171" fontId="3" fillId="0" borderId="0" xfId="0" applyNumberFormat="1" applyFont="1" applyFill="1"/>
    <xf numFmtId="41" fontId="3" fillId="0" borderId="0" xfId="0" applyNumberFormat="1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 applyProtection="1">
      <alignment horizontal="center"/>
    </xf>
    <xf numFmtId="0" fontId="2" fillId="0" borderId="6" xfId="0" applyFont="1" applyFill="1" applyBorder="1"/>
    <xf numFmtId="0" fontId="2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9" xfId="0" applyFont="1" applyFill="1" applyBorder="1"/>
    <xf numFmtId="0" fontId="3" fillId="0" borderId="2" xfId="0" applyFont="1" applyFill="1" applyBorder="1"/>
    <xf numFmtId="0" fontId="3" fillId="0" borderId="3" xfId="0" applyFont="1" applyFill="1" applyBorder="1" applyAlignment="1" applyProtection="1">
      <alignment horizontal="left"/>
    </xf>
    <xf numFmtId="3" fontId="3" fillId="0" borderId="10" xfId="0" applyNumberFormat="1" applyFont="1" applyFill="1" applyBorder="1" applyAlignment="1" applyProtection="1"/>
    <xf numFmtId="3" fontId="3" fillId="0" borderId="10" xfId="0" applyNumberFormat="1" applyFont="1" applyFill="1" applyBorder="1" applyAlignment="1"/>
    <xf numFmtId="3" fontId="3" fillId="0" borderId="11" xfId="0" applyNumberFormat="1" applyFont="1" applyFill="1" applyBorder="1" applyAlignment="1" applyProtection="1"/>
    <xf numFmtId="3" fontId="3" fillId="0" borderId="3" xfId="0" applyNumberFormat="1" applyFont="1" applyFill="1" applyBorder="1" applyAlignment="1" applyProtection="1"/>
    <xf numFmtId="3" fontId="3" fillId="0" borderId="0" xfId="0" applyNumberFormat="1" applyFont="1" applyFill="1" applyBorder="1" applyAlignment="1" applyProtection="1"/>
    <xf numFmtId="3" fontId="3" fillId="0" borderId="0" xfId="0" applyNumberFormat="1" applyFont="1" applyFill="1" applyBorder="1" applyAlignment="1"/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 applyProtection="1">
      <alignment horizontal="left"/>
    </xf>
    <xf numFmtId="3" fontId="3" fillId="0" borderId="6" xfId="0" applyNumberFormat="1" applyFont="1" applyFill="1" applyBorder="1" applyAlignment="1" applyProtection="1"/>
    <xf numFmtId="3" fontId="3" fillId="0" borderId="5" xfId="0" applyNumberFormat="1" applyFont="1" applyFill="1" applyBorder="1" applyAlignment="1" applyProtection="1"/>
    <xf numFmtId="0" fontId="7" fillId="0" borderId="5" xfId="0" applyFont="1" applyFill="1" applyBorder="1" applyAlignment="1" applyProtection="1">
      <alignment horizontal="left"/>
    </xf>
    <xf numFmtId="3" fontId="2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/>
    <xf numFmtId="3" fontId="2" fillId="0" borderId="6" xfId="0" applyNumberFormat="1" applyFont="1" applyFill="1" applyBorder="1" applyAlignment="1" applyProtection="1"/>
    <xf numFmtId="3" fontId="7" fillId="0" borderId="5" xfId="0" applyNumberFormat="1" applyFont="1" applyFill="1" applyBorder="1" applyAlignment="1" applyProtection="1"/>
    <xf numFmtId="0" fontId="7" fillId="0" borderId="8" xfId="0" applyFont="1" applyFill="1" applyBorder="1" applyAlignment="1" applyProtection="1">
      <alignment horizontal="left"/>
    </xf>
    <xf numFmtId="3" fontId="2" fillId="0" borderId="1" xfId="0" applyNumberFormat="1" applyFont="1" applyFill="1" applyBorder="1" applyAlignment="1" applyProtection="1"/>
    <xf numFmtId="3" fontId="2" fillId="0" borderId="1" xfId="0" applyNumberFormat="1" applyFont="1" applyFill="1" applyBorder="1" applyAlignment="1"/>
    <xf numFmtId="3" fontId="2" fillId="0" borderId="9" xfId="0" applyNumberFormat="1" applyFont="1" applyFill="1" applyBorder="1" applyAlignment="1" applyProtection="1"/>
    <xf numFmtId="3" fontId="7" fillId="0" borderId="8" xfId="0" applyNumberFormat="1" applyFont="1" applyFill="1" applyBorder="1" applyAlignment="1" applyProtection="1"/>
    <xf numFmtId="0" fontId="3" fillId="0" borderId="6" xfId="0" applyFont="1" applyFill="1" applyBorder="1" applyAlignment="1" applyProtection="1">
      <alignment horizontal="left"/>
    </xf>
    <xf numFmtId="3" fontId="2" fillId="0" borderId="5" xfId="0" applyNumberFormat="1" applyFont="1" applyFill="1" applyBorder="1" applyAlignment="1" applyProtection="1"/>
    <xf numFmtId="0" fontId="2" fillId="0" borderId="8" xfId="0" applyFont="1" applyFill="1" applyBorder="1" applyAlignment="1" applyProtection="1">
      <alignment horizontal="center"/>
    </xf>
    <xf numFmtId="0" fontId="7" fillId="0" borderId="9" xfId="0" applyFont="1" applyFill="1" applyBorder="1" applyAlignment="1" applyProtection="1">
      <alignment horizontal="left"/>
    </xf>
    <xf numFmtId="0" fontId="3" fillId="0" borderId="3" xfId="0" applyFont="1" applyFill="1" applyBorder="1"/>
    <xf numFmtId="3" fontId="3" fillId="0" borderId="3" xfId="0" applyNumberFormat="1" applyFont="1" applyFill="1" applyBorder="1" applyAlignment="1"/>
    <xf numFmtId="0" fontId="3" fillId="0" borderId="5" xfId="0" applyFont="1" applyFill="1" applyBorder="1"/>
    <xf numFmtId="3" fontId="3" fillId="0" borderId="5" xfId="0" applyNumberFormat="1" applyFont="1" applyFill="1" applyBorder="1" applyAlignment="1"/>
    <xf numFmtId="3" fontId="3" fillId="0" borderId="6" xfId="0" applyNumberFormat="1" applyFont="1" applyFill="1" applyBorder="1" applyAlignment="1"/>
    <xf numFmtId="3" fontId="2" fillId="0" borderId="5" xfId="0" applyNumberFormat="1" applyFont="1" applyFill="1" applyBorder="1" applyAlignment="1"/>
    <xf numFmtId="3" fontId="3" fillId="0" borderId="0" xfId="1" applyNumberFormat="1" applyFont="1" applyFill="1" applyBorder="1" applyAlignment="1" applyProtection="1"/>
    <xf numFmtId="0" fontId="2" fillId="0" borderId="7" xfId="0" applyFont="1" applyFill="1" applyBorder="1" applyAlignment="1" applyProtection="1">
      <alignment horizontal="center"/>
    </xf>
    <xf numFmtId="0" fontId="3" fillId="0" borderId="8" xfId="0" applyFont="1" applyFill="1" applyBorder="1"/>
    <xf numFmtId="3" fontId="3" fillId="0" borderId="1" xfId="0" applyNumberFormat="1" applyFont="1" applyFill="1" applyBorder="1" applyAlignment="1"/>
    <xf numFmtId="3" fontId="3" fillId="0" borderId="9" xfId="0" applyNumberFormat="1" applyFont="1" applyFill="1" applyBorder="1" applyAlignment="1"/>
    <xf numFmtId="3" fontId="3" fillId="0" borderId="8" xfId="0" applyNumberFormat="1" applyFont="1" applyFill="1" applyBorder="1" applyAlignment="1"/>
    <xf numFmtId="3" fontId="3" fillId="0" borderId="1" xfId="0" applyNumberFormat="1" applyFont="1" applyFill="1" applyBorder="1" applyAlignment="1" applyProtection="1"/>
    <xf numFmtId="0" fontId="8" fillId="0" borderId="4" xfId="0" applyFont="1" applyFill="1" applyBorder="1" applyAlignment="1" applyProtection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 applyProtection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 applyProtection="1">
      <alignment horizontal="center"/>
    </xf>
    <xf numFmtId="3" fontId="2" fillId="0" borderId="8" xfId="0" applyNumberFormat="1" applyFont="1" applyFill="1" applyBorder="1" applyAlignment="1" applyProtection="1">
      <alignment horizontal="center"/>
    </xf>
    <xf numFmtId="3" fontId="2" fillId="0" borderId="3" xfId="0" applyNumberFormat="1" applyFont="1" applyFill="1" applyBorder="1" applyAlignment="1" applyProtection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4" fillId="2" borderId="0" xfId="0" applyFont="1" applyFill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showGridLines="0" tabSelected="1" workbookViewId="0">
      <selection activeCell="C3" sqref="C3:V3"/>
    </sheetView>
  </sheetViews>
  <sheetFormatPr baseColWidth="10" defaultColWidth="11" defaultRowHeight="12.75" x14ac:dyDescent="0.2"/>
  <cols>
    <col min="1" max="1" width="11.28515625" style="1" customWidth="1"/>
    <col min="2" max="2" width="59.140625" style="1" bestFit="1" customWidth="1"/>
    <col min="3" max="3" width="14.42578125" style="1" customWidth="1"/>
    <col min="4" max="4" width="14" style="1" customWidth="1"/>
    <col min="5" max="5" width="13.42578125" style="1" customWidth="1"/>
    <col min="6" max="9" width="14.42578125" style="1" customWidth="1"/>
    <col min="10" max="10" width="13.140625" style="1" customWidth="1"/>
    <col min="11" max="11" width="13.5703125" style="1" customWidth="1"/>
    <col min="12" max="12" width="12.5703125" style="76" customWidth="1"/>
    <col min="13" max="13" width="59.140625" style="1" bestFit="1" customWidth="1"/>
    <col min="14" max="14" width="15" style="1" customWidth="1"/>
    <col min="15" max="15" width="10.42578125" style="1" customWidth="1"/>
    <col min="16" max="16" width="14.42578125" style="1" customWidth="1"/>
    <col min="17" max="17" width="12.140625" style="1" customWidth="1"/>
    <col min="18" max="19" width="14.42578125" style="1" customWidth="1"/>
    <col min="20" max="21" width="13.42578125" style="1" customWidth="1"/>
    <col min="22" max="22" width="13" style="1" customWidth="1"/>
    <col min="23" max="28" width="14.42578125" style="1" customWidth="1"/>
    <col min="29" max="16384" width="11" style="1"/>
  </cols>
  <sheetData>
    <row r="1" spans="1:28" ht="20.25" x14ac:dyDescent="0.3">
      <c r="A1" s="78" t="s">
        <v>91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"/>
      <c r="X1" s="3"/>
      <c r="Y1" s="3"/>
      <c r="Z1" s="3"/>
      <c r="AA1" s="3"/>
      <c r="AB1" s="3"/>
    </row>
    <row r="2" spans="1:28" ht="15.75" x14ac:dyDescent="0.25">
      <c r="A2" s="79" t="s">
        <v>90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3"/>
      <c r="X2" s="3"/>
      <c r="Y2" s="3"/>
      <c r="Z2" s="3"/>
      <c r="AA2" s="3"/>
      <c r="AB2" s="3"/>
    </row>
    <row r="3" spans="1:28" x14ac:dyDescent="0.2">
      <c r="A3" s="6"/>
      <c r="B3" s="7"/>
      <c r="C3" s="80" t="s">
        <v>93</v>
      </c>
      <c r="D3" s="81"/>
      <c r="E3" s="81"/>
      <c r="F3" s="81"/>
      <c r="G3" s="81"/>
      <c r="H3" s="81"/>
      <c r="I3" s="81"/>
      <c r="J3" s="81"/>
      <c r="K3" s="82"/>
      <c r="L3" s="66"/>
      <c r="M3" s="7"/>
      <c r="N3" s="80" t="s">
        <v>94</v>
      </c>
      <c r="O3" s="81"/>
      <c r="P3" s="81"/>
      <c r="Q3" s="81"/>
      <c r="R3" s="81"/>
      <c r="S3" s="81"/>
      <c r="T3" s="81"/>
      <c r="U3" s="81"/>
      <c r="V3" s="82"/>
      <c r="W3" s="3"/>
      <c r="X3" s="3"/>
      <c r="Y3" s="3"/>
      <c r="Z3" s="3"/>
      <c r="AA3" s="3"/>
      <c r="AB3" s="3"/>
    </row>
    <row r="4" spans="1:28" x14ac:dyDescent="0.2">
      <c r="A4" s="8"/>
      <c r="B4" s="9"/>
      <c r="C4" s="10" t="s">
        <v>89</v>
      </c>
      <c r="D4" s="11"/>
      <c r="E4" s="11"/>
      <c r="F4" s="11"/>
      <c r="G4" s="12"/>
      <c r="H4" s="12"/>
      <c r="I4" s="12"/>
      <c r="J4" s="13" t="s">
        <v>88</v>
      </c>
      <c r="K4" s="14"/>
      <c r="L4" s="34"/>
      <c r="M4" s="9"/>
      <c r="N4" s="10" t="s">
        <v>89</v>
      </c>
      <c r="O4" s="11"/>
      <c r="P4" s="11"/>
      <c r="Q4" s="11"/>
      <c r="R4" s="12"/>
      <c r="S4" s="12"/>
      <c r="T4" s="12"/>
      <c r="U4" s="13" t="s">
        <v>88</v>
      </c>
      <c r="V4" s="14"/>
      <c r="W4" s="3"/>
      <c r="X4" s="3"/>
      <c r="Y4" s="3"/>
      <c r="Z4" s="3"/>
      <c r="AA4" s="3"/>
      <c r="AB4" s="3"/>
    </row>
    <row r="5" spans="1:28" x14ac:dyDescent="0.2">
      <c r="A5" s="8"/>
      <c r="B5" s="15" t="s">
        <v>87</v>
      </c>
      <c r="C5" s="10" t="s">
        <v>86</v>
      </c>
      <c r="D5" s="77" t="s">
        <v>85</v>
      </c>
      <c r="E5" s="77"/>
      <c r="F5" s="77"/>
      <c r="G5" s="12"/>
      <c r="H5" s="12"/>
      <c r="I5" s="16"/>
      <c r="J5" s="13" t="s">
        <v>84</v>
      </c>
      <c r="K5" s="14"/>
      <c r="L5" s="34"/>
      <c r="M5" s="15" t="s">
        <v>87</v>
      </c>
      <c r="N5" s="10" t="s">
        <v>86</v>
      </c>
      <c r="O5" s="77" t="s">
        <v>85</v>
      </c>
      <c r="P5" s="77"/>
      <c r="Q5" s="77"/>
      <c r="R5" s="12"/>
      <c r="S5" s="12"/>
      <c r="T5" s="16"/>
      <c r="U5" s="13" t="s">
        <v>84</v>
      </c>
      <c r="V5" s="14"/>
      <c r="W5" s="3"/>
      <c r="X5" s="3"/>
      <c r="Y5" s="3"/>
      <c r="Z5" s="3"/>
      <c r="AA5" s="3"/>
      <c r="AB5" s="3"/>
    </row>
    <row r="6" spans="1:28" x14ac:dyDescent="0.2">
      <c r="A6" s="17" t="s">
        <v>83</v>
      </c>
      <c r="B6" s="18" t="s">
        <v>82</v>
      </c>
      <c r="C6" s="10" t="s">
        <v>81</v>
      </c>
      <c r="D6" s="13"/>
      <c r="E6" s="13"/>
      <c r="F6" s="13" t="s">
        <v>80</v>
      </c>
      <c r="G6" s="13" t="s">
        <v>79</v>
      </c>
      <c r="H6" s="13" t="s">
        <v>78</v>
      </c>
      <c r="I6" s="13" t="s">
        <v>77</v>
      </c>
      <c r="J6" s="13" t="s">
        <v>76</v>
      </c>
      <c r="K6" s="19" t="s">
        <v>75</v>
      </c>
      <c r="L6" s="17" t="s">
        <v>83</v>
      </c>
      <c r="M6" s="18" t="s">
        <v>82</v>
      </c>
      <c r="N6" s="10" t="s">
        <v>81</v>
      </c>
      <c r="O6" s="13"/>
      <c r="P6" s="13"/>
      <c r="Q6" s="13" t="s">
        <v>80</v>
      </c>
      <c r="R6" s="13" t="s">
        <v>79</v>
      </c>
      <c r="S6" s="13" t="s">
        <v>78</v>
      </c>
      <c r="T6" s="13" t="s">
        <v>77</v>
      </c>
      <c r="U6" s="13" t="s">
        <v>76</v>
      </c>
      <c r="V6" s="19" t="s">
        <v>75</v>
      </c>
      <c r="W6" s="3"/>
      <c r="X6" s="3"/>
      <c r="Y6" s="3"/>
      <c r="Z6" s="3"/>
      <c r="AA6" s="3"/>
      <c r="AB6" s="3"/>
    </row>
    <row r="7" spans="1:28" x14ac:dyDescent="0.2">
      <c r="A7" s="8"/>
      <c r="B7" s="9"/>
      <c r="C7" s="12"/>
      <c r="D7" s="13" t="s">
        <v>74</v>
      </c>
      <c r="E7" s="13" t="s">
        <v>73</v>
      </c>
      <c r="F7" s="13" t="s">
        <v>72</v>
      </c>
      <c r="G7" s="10" t="s">
        <v>71</v>
      </c>
      <c r="H7" s="10" t="s">
        <v>70</v>
      </c>
      <c r="I7" s="13" t="s">
        <v>69</v>
      </c>
      <c r="J7" s="13"/>
      <c r="K7" s="14"/>
      <c r="L7" s="34"/>
      <c r="M7" s="9"/>
      <c r="N7" s="12"/>
      <c r="O7" s="13" t="s">
        <v>74</v>
      </c>
      <c r="P7" s="13" t="s">
        <v>73</v>
      </c>
      <c r="Q7" s="13" t="s">
        <v>72</v>
      </c>
      <c r="R7" s="10" t="s">
        <v>71</v>
      </c>
      <c r="S7" s="10" t="s">
        <v>70</v>
      </c>
      <c r="T7" s="13" t="s">
        <v>69</v>
      </c>
      <c r="U7" s="13"/>
      <c r="V7" s="14"/>
      <c r="W7" s="3"/>
      <c r="X7" s="3"/>
      <c r="Y7" s="3"/>
      <c r="Z7" s="3"/>
      <c r="AA7" s="3"/>
      <c r="AB7" s="3"/>
    </row>
    <row r="8" spans="1:28" x14ac:dyDescent="0.2">
      <c r="A8" s="20"/>
      <c r="B8" s="21"/>
      <c r="C8" s="22"/>
      <c r="D8" s="23"/>
      <c r="E8" s="23"/>
      <c r="F8" s="23"/>
      <c r="G8" s="24"/>
      <c r="H8" s="24"/>
      <c r="I8" s="24" t="s">
        <v>68</v>
      </c>
      <c r="J8" s="24" t="s">
        <v>67</v>
      </c>
      <c r="K8" s="25"/>
      <c r="L8" s="67"/>
      <c r="M8" s="21"/>
      <c r="N8" s="22"/>
      <c r="O8" s="23"/>
      <c r="P8" s="23"/>
      <c r="Q8" s="23"/>
      <c r="R8" s="24"/>
      <c r="S8" s="24"/>
      <c r="T8" s="24" t="s">
        <v>68</v>
      </c>
      <c r="U8" s="24" t="s">
        <v>67</v>
      </c>
      <c r="V8" s="25"/>
      <c r="W8" s="3"/>
      <c r="X8" s="3"/>
      <c r="Y8" s="3"/>
      <c r="Z8" s="3"/>
      <c r="AA8" s="3"/>
      <c r="AB8" s="3"/>
    </row>
    <row r="9" spans="1:28" x14ac:dyDescent="0.2">
      <c r="A9" s="26"/>
      <c r="B9" s="27" t="s">
        <v>66</v>
      </c>
      <c r="C9" s="28"/>
      <c r="D9" s="29"/>
      <c r="E9" s="29"/>
      <c r="F9" s="29"/>
      <c r="G9" s="29"/>
      <c r="H9" s="29"/>
      <c r="I9" s="28">
        <v>35020983.598844036</v>
      </c>
      <c r="J9" s="29"/>
      <c r="K9" s="30">
        <v>35020983.598844036</v>
      </c>
      <c r="L9" s="68"/>
      <c r="M9" s="31" t="s">
        <v>66</v>
      </c>
      <c r="N9" s="32"/>
      <c r="O9" s="33"/>
      <c r="P9" s="33"/>
      <c r="Q9" s="33"/>
      <c r="R9" s="33"/>
      <c r="S9" s="33"/>
      <c r="T9" s="33"/>
      <c r="U9" s="32">
        <v>35020983.598844036</v>
      </c>
      <c r="V9" s="30">
        <v>35020983.598844036</v>
      </c>
      <c r="W9" s="5"/>
      <c r="X9" s="3"/>
      <c r="Y9" s="3"/>
      <c r="Z9" s="3"/>
      <c r="AA9" s="3"/>
      <c r="AB9" s="3"/>
    </row>
    <row r="10" spans="1:28" x14ac:dyDescent="0.2">
      <c r="A10" s="34"/>
      <c r="B10" s="35" t="s">
        <v>65</v>
      </c>
      <c r="C10" s="32"/>
      <c r="D10" s="33"/>
      <c r="E10" s="33"/>
      <c r="F10" s="33"/>
      <c r="G10" s="33"/>
      <c r="H10" s="33"/>
      <c r="I10" s="32">
        <v>3303643.0736364769</v>
      </c>
      <c r="J10" s="33"/>
      <c r="K10" s="36">
        <v>3303643.0736364769</v>
      </c>
      <c r="L10" s="69"/>
      <c r="M10" s="37" t="s">
        <v>65</v>
      </c>
      <c r="N10" s="32"/>
      <c r="O10" s="33"/>
      <c r="P10" s="33"/>
      <c r="Q10" s="33"/>
      <c r="R10" s="33"/>
      <c r="S10" s="33"/>
      <c r="T10" s="33"/>
      <c r="U10" s="32">
        <v>3303643.0736364769</v>
      </c>
      <c r="V10" s="36">
        <v>3303643.0736364769</v>
      </c>
      <c r="W10" s="5"/>
      <c r="X10" s="3"/>
      <c r="Y10" s="3"/>
      <c r="Z10" s="3"/>
      <c r="AA10" s="3"/>
      <c r="AB10" s="3"/>
    </row>
    <row r="11" spans="1:28" x14ac:dyDescent="0.2">
      <c r="A11" s="17"/>
      <c r="B11" s="35" t="s">
        <v>64</v>
      </c>
      <c r="C11" s="32"/>
      <c r="D11" s="33"/>
      <c r="E11" s="33"/>
      <c r="F11" s="33"/>
      <c r="G11" s="33"/>
      <c r="H11" s="33"/>
      <c r="I11" s="33"/>
      <c r="J11" s="32">
        <v>24626851.81706503</v>
      </c>
      <c r="K11" s="36">
        <v>24626851.81706503</v>
      </c>
      <c r="L11" s="70"/>
      <c r="M11" s="37" t="s">
        <v>64</v>
      </c>
      <c r="N11" s="32"/>
      <c r="O11" s="33"/>
      <c r="P11" s="33"/>
      <c r="Q11" s="33"/>
      <c r="R11" s="33"/>
      <c r="S11" s="33"/>
      <c r="T11" s="32">
        <v>24626851.81706503</v>
      </c>
      <c r="U11" s="33"/>
      <c r="V11" s="36">
        <v>24626851.81706503</v>
      </c>
      <c r="W11" s="5"/>
      <c r="X11" s="3"/>
      <c r="Y11" s="3"/>
      <c r="Z11" s="3"/>
      <c r="AA11" s="3"/>
      <c r="AB11" s="3"/>
    </row>
    <row r="12" spans="1:28" x14ac:dyDescent="0.2">
      <c r="A12" s="17" t="s">
        <v>63</v>
      </c>
      <c r="B12" s="35" t="s">
        <v>62</v>
      </c>
      <c r="C12" s="32"/>
      <c r="D12" s="33"/>
      <c r="E12" s="33"/>
      <c r="F12" s="33"/>
      <c r="G12" s="33"/>
      <c r="H12" s="33"/>
      <c r="I12" s="33"/>
      <c r="J12" s="32">
        <v>5435353.9157848898</v>
      </c>
      <c r="K12" s="36">
        <v>5435353.9157848898</v>
      </c>
      <c r="L12" s="70" t="s">
        <v>63</v>
      </c>
      <c r="M12" s="37" t="s">
        <v>62</v>
      </c>
      <c r="N12" s="32"/>
      <c r="O12" s="33"/>
      <c r="P12" s="33"/>
      <c r="Q12" s="33"/>
      <c r="R12" s="33"/>
      <c r="S12" s="33"/>
      <c r="T12" s="32">
        <v>5435353.9157848898</v>
      </c>
      <c r="U12" s="33"/>
      <c r="V12" s="36">
        <v>5435353.9157848898</v>
      </c>
      <c r="W12" s="5"/>
      <c r="X12" s="3"/>
      <c r="Y12" s="3"/>
      <c r="Z12" s="3"/>
      <c r="AA12" s="3"/>
      <c r="AB12" s="3"/>
    </row>
    <row r="13" spans="1:28" x14ac:dyDescent="0.2">
      <c r="A13" s="17" t="s">
        <v>42</v>
      </c>
      <c r="B13" s="35" t="s">
        <v>61</v>
      </c>
      <c r="C13" s="32"/>
      <c r="D13" s="33"/>
      <c r="E13" s="33"/>
      <c r="F13" s="33"/>
      <c r="G13" s="33"/>
      <c r="H13" s="33"/>
      <c r="I13" s="33"/>
      <c r="J13" s="32">
        <v>148143879.11229584</v>
      </c>
      <c r="K13" s="36">
        <v>148143879.11229584</v>
      </c>
      <c r="L13" s="70" t="s">
        <v>42</v>
      </c>
      <c r="M13" s="37" t="s">
        <v>61</v>
      </c>
      <c r="N13" s="32"/>
      <c r="O13" s="32">
        <v>543792</v>
      </c>
      <c r="P13" s="32">
        <v>14772483.634</v>
      </c>
      <c r="Q13" s="32">
        <v>114477854.35140249</v>
      </c>
      <c r="R13" s="32">
        <v>4235863.1268933443</v>
      </c>
      <c r="S13" s="32">
        <v>14113886</v>
      </c>
      <c r="T13" s="33"/>
      <c r="U13" s="33"/>
      <c r="V13" s="36">
        <v>148143879.11229584</v>
      </c>
      <c r="W13" s="5"/>
      <c r="X13" s="3"/>
      <c r="Y13" s="3"/>
      <c r="Z13" s="3"/>
      <c r="AA13" s="3"/>
      <c r="AB13" s="3"/>
    </row>
    <row r="14" spans="1:28" x14ac:dyDescent="0.2">
      <c r="A14" s="17" t="s">
        <v>16</v>
      </c>
      <c r="B14" s="35" t="s">
        <v>60</v>
      </c>
      <c r="C14" s="32">
        <v>2659506.9211279997</v>
      </c>
      <c r="D14" s="32">
        <v>197093</v>
      </c>
      <c r="E14" s="32">
        <v>9412061.5206015892</v>
      </c>
      <c r="F14" s="32">
        <v>58149903.989540808</v>
      </c>
      <c r="G14" s="32">
        <v>1356563.1304502559</v>
      </c>
      <c r="H14" s="32">
        <v>4050509</v>
      </c>
      <c r="I14" s="33"/>
      <c r="J14" s="33"/>
      <c r="K14" s="36">
        <v>75825637.561720639</v>
      </c>
      <c r="L14" s="70" t="s">
        <v>16</v>
      </c>
      <c r="M14" s="37" t="s">
        <v>60</v>
      </c>
      <c r="N14" s="32"/>
      <c r="O14" s="33"/>
      <c r="P14" s="33"/>
      <c r="Q14" s="33">
        <v>0</v>
      </c>
      <c r="R14" s="33"/>
      <c r="S14" s="33"/>
      <c r="T14" s="33"/>
      <c r="U14" s="32">
        <v>75825637.561720639</v>
      </c>
      <c r="V14" s="36">
        <v>75825637.561720639</v>
      </c>
      <c r="W14" s="5"/>
      <c r="X14" s="3"/>
      <c r="Y14" s="3"/>
      <c r="Z14" s="3"/>
      <c r="AA14" s="3"/>
      <c r="AB14" s="3"/>
    </row>
    <row r="15" spans="1:28" x14ac:dyDescent="0.2">
      <c r="A15" s="17" t="s">
        <v>59</v>
      </c>
      <c r="B15" s="38" t="s">
        <v>58</v>
      </c>
      <c r="C15" s="39">
        <v>-2659506.9211279997</v>
      </c>
      <c r="D15" s="39">
        <v>346699</v>
      </c>
      <c r="E15" s="39">
        <v>5360422.1133984104</v>
      </c>
      <c r="F15" s="39">
        <v>56327950.361861683</v>
      </c>
      <c r="G15" s="39">
        <v>2879299.9964430882</v>
      </c>
      <c r="H15" s="39">
        <v>10063377</v>
      </c>
      <c r="I15" s="40"/>
      <c r="J15" s="40"/>
      <c r="K15" s="41">
        <v>72318241.550575167</v>
      </c>
      <c r="L15" s="70" t="s">
        <v>59</v>
      </c>
      <c r="M15" s="42" t="s">
        <v>58</v>
      </c>
      <c r="N15" s="39">
        <v>-2659506.9211279997</v>
      </c>
      <c r="O15" s="39">
        <v>346699</v>
      </c>
      <c r="P15" s="39">
        <v>5360422.1133984104</v>
      </c>
      <c r="Q15" s="39">
        <v>56327950.361861683</v>
      </c>
      <c r="R15" s="39">
        <v>2879299.9964430882</v>
      </c>
      <c r="S15" s="39">
        <v>10063377</v>
      </c>
      <c r="T15" s="40"/>
      <c r="U15" s="40"/>
      <c r="V15" s="41">
        <v>72318241.550575167</v>
      </c>
      <c r="W15" s="5"/>
      <c r="X15" s="3"/>
      <c r="Y15" s="3"/>
      <c r="Z15" s="3"/>
      <c r="AA15" s="3"/>
      <c r="AB15" s="3"/>
    </row>
    <row r="16" spans="1:28" x14ac:dyDescent="0.2">
      <c r="A16" s="17" t="s">
        <v>57</v>
      </c>
      <c r="B16" s="35" t="s">
        <v>56</v>
      </c>
      <c r="C16" s="32"/>
      <c r="D16" s="32">
        <v>118005</v>
      </c>
      <c r="E16" s="32">
        <v>625204.65</v>
      </c>
      <c r="F16" s="32">
        <v>13166373.0471</v>
      </c>
      <c r="G16" s="32">
        <v>1029251.8878964133</v>
      </c>
      <c r="H16" s="32">
        <v>10063377</v>
      </c>
      <c r="I16" s="32">
        <v>269931.20160000003</v>
      </c>
      <c r="J16" s="33"/>
      <c r="K16" s="36">
        <v>25272142.786596414</v>
      </c>
      <c r="L16" s="70" t="s">
        <v>57</v>
      </c>
      <c r="M16" s="37" t="s">
        <v>56</v>
      </c>
      <c r="N16" s="32"/>
      <c r="O16" s="33"/>
      <c r="P16" s="33"/>
      <c r="Q16" s="32">
        <v>25212500.759929746</v>
      </c>
      <c r="R16" s="33"/>
      <c r="S16" s="33"/>
      <c r="T16" s="32">
        <v>59642.026666666708</v>
      </c>
      <c r="U16" s="33"/>
      <c r="V16" s="36">
        <v>25272142.786596414</v>
      </c>
      <c r="W16" s="5"/>
      <c r="X16" s="3"/>
      <c r="Y16" s="3"/>
      <c r="Z16" s="3"/>
      <c r="AA16" s="3"/>
      <c r="AB16" s="3"/>
    </row>
    <row r="17" spans="1:33" x14ac:dyDescent="0.2">
      <c r="A17" s="17" t="s">
        <v>4</v>
      </c>
      <c r="B17" s="35" t="s">
        <v>55</v>
      </c>
      <c r="C17" s="32"/>
      <c r="D17" s="32"/>
      <c r="E17" s="32"/>
      <c r="F17" s="32">
        <v>356239.06652097288</v>
      </c>
      <c r="G17" s="32">
        <v>53506.101243333324</v>
      </c>
      <c r="H17" s="33"/>
      <c r="I17" s="33"/>
      <c r="J17" s="32">
        <v>19429553.774613004</v>
      </c>
      <c r="K17" s="36">
        <v>19839298.94237731</v>
      </c>
      <c r="L17" s="70" t="s">
        <v>4</v>
      </c>
      <c r="M17" s="37" t="s">
        <v>55</v>
      </c>
      <c r="N17" s="32"/>
      <c r="O17" s="33"/>
      <c r="P17" s="33"/>
      <c r="Q17" s="33">
        <v>0</v>
      </c>
      <c r="R17" s="33"/>
      <c r="S17" s="32">
        <v>19839298.94237731</v>
      </c>
      <c r="T17" s="33"/>
      <c r="U17" s="33"/>
      <c r="V17" s="36">
        <v>19839298.94237731</v>
      </c>
      <c r="W17" s="5"/>
      <c r="X17" s="3"/>
      <c r="Y17" s="3"/>
      <c r="Z17" s="3"/>
      <c r="AA17" s="3"/>
      <c r="AB17" s="3"/>
    </row>
    <row r="18" spans="1:33" x14ac:dyDescent="0.2">
      <c r="A18" s="17" t="s">
        <v>4</v>
      </c>
      <c r="B18" s="35" t="s">
        <v>54</v>
      </c>
      <c r="C18" s="32"/>
      <c r="D18" s="33"/>
      <c r="E18" s="33"/>
      <c r="F18" s="33">
        <v>0</v>
      </c>
      <c r="G18" s="33"/>
      <c r="H18" s="33"/>
      <c r="I18" s="33"/>
      <c r="J18" s="32">
        <v>851860.7969999999</v>
      </c>
      <c r="K18" s="36">
        <v>851860.7969999999</v>
      </c>
      <c r="L18" s="70" t="s">
        <v>4</v>
      </c>
      <c r="M18" s="37" t="s">
        <v>54</v>
      </c>
      <c r="N18" s="32"/>
      <c r="O18" s="33"/>
      <c r="P18" s="33"/>
      <c r="Q18" s="33">
        <v>0</v>
      </c>
      <c r="R18" s="33"/>
      <c r="S18" s="32">
        <v>851860.7969999999</v>
      </c>
      <c r="T18" s="33"/>
      <c r="U18" s="33"/>
      <c r="V18" s="36">
        <v>851860.7969999999</v>
      </c>
      <c r="W18" s="5"/>
      <c r="X18" s="3"/>
      <c r="Y18" s="3"/>
      <c r="Z18" s="3"/>
      <c r="AA18" s="3"/>
      <c r="AB18" s="3"/>
    </row>
    <row r="19" spans="1:33" x14ac:dyDescent="0.2">
      <c r="A19" s="34" t="s">
        <v>3</v>
      </c>
      <c r="B19" s="35" t="s">
        <v>53</v>
      </c>
      <c r="C19" s="32"/>
      <c r="D19" s="33"/>
      <c r="E19" s="33"/>
      <c r="F19" s="33">
        <v>0</v>
      </c>
      <c r="G19" s="33"/>
      <c r="H19" s="33"/>
      <c r="I19" s="33"/>
      <c r="J19" s="32">
        <v>5596671.29188897</v>
      </c>
      <c r="K19" s="36">
        <v>5596671.29188897</v>
      </c>
      <c r="L19" s="69" t="s">
        <v>3</v>
      </c>
      <c r="M19" s="37" t="s">
        <v>53</v>
      </c>
      <c r="N19" s="32"/>
      <c r="O19" s="33"/>
      <c r="P19" s="33"/>
      <c r="Q19" s="33">
        <v>0</v>
      </c>
      <c r="R19" s="33"/>
      <c r="S19" s="32">
        <v>5596671.29188897</v>
      </c>
      <c r="T19" s="33"/>
      <c r="U19" s="33"/>
      <c r="V19" s="36">
        <v>5596671.29188897</v>
      </c>
      <c r="W19" s="5"/>
      <c r="X19" s="3"/>
      <c r="Y19" s="3"/>
      <c r="Z19" s="3"/>
      <c r="AA19" s="3"/>
      <c r="AB19" s="3"/>
    </row>
    <row r="20" spans="1:33" x14ac:dyDescent="0.2">
      <c r="A20" s="17" t="s">
        <v>16</v>
      </c>
      <c r="B20" s="35" t="s">
        <v>52</v>
      </c>
      <c r="C20" s="32"/>
      <c r="D20" s="33"/>
      <c r="E20" s="33"/>
      <c r="F20" s="33">
        <v>0</v>
      </c>
      <c r="G20" s="33"/>
      <c r="H20" s="33"/>
      <c r="I20" s="33"/>
      <c r="J20" s="32">
        <v>12981021.685724033</v>
      </c>
      <c r="K20" s="36">
        <v>12981021.685724033</v>
      </c>
      <c r="L20" s="70" t="s">
        <v>16</v>
      </c>
      <c r="M20" s="37" t="s">
        <v>52</v>
      </c>
      <c r="N20" s="32"/>
      <c r="O20" s="33"/>
      <c r="P20" s="33"/>
      <c r="Q20" s="33">
        <v>0</v>
      </c>
      <c r="R20" s="33"/>
      <c r="S20" s="32">
        <v>12981021.685724033</v>
      </c>
      <c r="T20" s="33"/>
      <c r="U20" s="33"/>
      <c r="V20" s="36">
        <v>12981021.685724033</v>
      </c>
      <c r="W20" s="5"/>
      <c r="X20" s="3"/>
      <c r="Y20" s="3"/>
      <c r="Z20" s="3"/>
      <c r="AA20" s="3"/>
      <c r="AB20" s="3"/>
    </row>
    <row r="21" spans="1:33" x14ac:dyDescent="0.2">
      <c r="A21" s="17" t="s">
        <v>0</v>
      </c>
      <c r="B21" s="35" t="s">
        <v>51</v>
      </c>
      <c r="C21" s="32"/>
      <c r="D21" s="32"/>
      <c r="E21" s="32"/>
      <c r="F21" s="32">
        <v>356239.06652097288</v>
      </c>
      <c r="G21" s="32">
        <v>53506.101243333324</v>
      </c>
      <c r="H21" s="33"/>
      <c r="I21" s="33"/>
      <c r="J21" s="33"/>
      <c r="K21" s="36">
        <v>409745.16776430618</v>
      </c>
      <c r="L21" s="70" t="s">
        <v>0</v>
      </c>
      <c r="M21" s="37" t="s">
        <v>51</v>
      </c>
      <c r="N21" s="32"/>
      <c r="O21" s="33"/>
      <c r="P21" s="33"/>
      <c r="Q21" s="33">
        <v>0</v>
      </c>
      <c r="R21" s="33"/>
      <c r="S21" s="32">
        <v>409745.16776430618</v>
      </c>
      <c r="T21" s="33"/>
      <c r="U21" s="33"/>
      <c r="V21" s="36">
        <v>409745.16776430618</v>
      </c>
      <c r="W21" s="5"/>
      <c r="X21" s="3"/>
      <c r="Y21" s="3"/>
      <c r="Z21" s="3"/>
      <c r="AA21" s="3"/>
      <c r="AB21" s="3"/>
    </row>
    <row r="22" spans="1:33" x14ac:dyDescent="0.2">
      <c r="A22" s="34"/>
      <c r="B22" s="35" t="s">
        <v>50</v>
      </c>
      <c r="C22" s="32"/>
      <c r="D22" s="32">
        <v>-828494</v>
      </c>
      <c r="E22" s="32"/>
      <c r="F22" s="32">
        <v>0</v>
      </c>
      <c r="G22" s="33"/>
      <c r="H22" s="33"/>
      <c r="I22" s="33"/>
      <c r="J22" s="33"/>
      <c r="K22" s="36">
        <v>-828494</v>
      </c>
      <c r="L22" s="69"/>
      <c r="M22" s="37" t="s">
        <v>49</v>
      </c>
      <c r="N22" s="32"/>
      <c r="O22" s="33"/>
      <c r="P22" s="33"/>
      <c r="Q22" s="33">
        <v>0</v>
      </c>
      <c r="R22" s="33"/>
      <c r="S22" s="32">
        <v>-828494</v>
      </c>
      <c r="T22" s="33"/>
      <c r="U22" s="33"/>
      <c r="V22" s="36">
        <v>-828494</v>
      </c>
      <c r="W22" s="5"/>
      <c r="X22" s="3"/>
      <c r="Y22" s="3"/>
      <c r="Z22" s="3"/>
      <c r="AA22" s="3"/>
      <c r="AB22" s="3"/>
    </row>
    <row r="23" spans="1:33" x14ac:dyDescent="0.2">
      <c r="A23" s="20"/>
      <c r="B23" s="43" t="s">
        <v>48</v>
      </c>
      <c r="C23" s="44">
        <v>-2659506.9211279997</v>
      </c>
      <c r="D23" s="44">
        <v>1057188</v>
      </c>
      <c r="E23" s="44">
        <v>4735217.46339841</v>
      </c>
      <c r="F23" s="44">
        <v>42805338.248240709</v>
      </c>
      <c r="G23" s="44">
        <v>1796542.0073033413</v>
      </c>
      <c r="H23" s="45"/>
      <c r="I23" s="45"/>
      <c r="J23" s="45"/>
      <c r="K23" s="46">
        <v>47734778.797814466</v>
      </c>
      <c r="L23" s="71"/>
      <c r="M23" s="47" t="s">
        <v>48</v>
      </c>
      <c r="N23" s="44">
        <v>-2659506.9211279997</v>
      </c>
      <c r="O23" s="44">
        <v>1057188</v>
      </c>
      <c r="P23" s="44">
        <v>4735217.46339841</v>
      </c>
      <c r="Q23" s="44">
        <v>42805338.248240709</v>
      </c>
      <c r="R23" s="44">
        <v>1796542.0073033413</v>
      </c>
      <c r="S23" s="44"/>
      <c r="T23" s="44"/>
      <c r="U23" s="44"/>
      <c r="V23" s="46">
        <v>47734778.797814459</v>
      </c>
      <c r="W23" s="5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">
      <c r="A24" s="7"/>
      <c r="B24" s="48" t="s">
        <v>47</v>
      </c>
      <c r="C24" s="32"/>
      <c r="D24" s="33"/>
      <c r="E24" s="33"/>
      <c r="F24" s="32">
        <v>418786.50231083686</v>
      </c>
      <c r="G24" s="33"/>
      <c r="H24" s="33"/>
      <c r="I24" s="33">
        <v>24179.200000000001</v>
      </c>
      <c r="J24" s="33"/>
      <c r="K24" s="36">
        <v>442965.70231083687</v>
      </c>
      <c r="L24" s="72"/>
      <c r="M24" s="31" t="s">
        <v>46</v>
      </c>
      <c r="N24" s="32"/>
      <c r="O24" s="33"/>
      <c r="P24" s="33"/>
      <c r="Q24" s="33">
        <v>0</v>
      </c>
      <c r="R24" s="33"/>
      <c r="S24" s="33"/>
      <c r="T24" s="32">
        <v>442965.70231083687</v>
      </c>
      <c r="U24" s="33"/>
      <c r="V24" s="36">
        <v>442965.70231083687</v>
      </c>
      <c r="W24" s="5"/>
      <c r="X24" s="3"/>
      <c r="Y24" s="3"/>
      <c r="Z24" s="3"/>
      <c r="AA24" s="3"/>
      <c r="AB24" s="3"/>
    </row>
    <row r="25" spans="1:33" x14ac:dyDescent="0.2">
      <c r="A25" s="18" t="s">
        <v>3</v>
      </c>
      <c r="B25" s="48" t="s">
        <v>45</v>
      </c>
      <c r="C25" s="32"/>
      <c r="D25" s="32">
        <v>6459</v>
      </c>
      <c r="E25" s="32">
        <v>826568</v>
      </c>
      <c r="F25" s="32">
        <v>5278781.2310000006</v>
      </c>
      <c r="G25" s="32">
        <v>1620069.8915266553</v>
      </c>
      <c r="H25" s="32">
        <v>2875113</v>
      </c>
      <c r="I25" s="32">
        <v>1467215.7152705772</v>
      </c>
      <c r="J25" s="33"/>
      <c r="K25" s="36">
        <v>12074206.837797234</v>
      </c>
      <c r="L25" s="73" t="s">
        <v>3</v>
      </c>
      <c r="M25" s="37" t="s">
        <v>45</v>
      </c>
      <c r="N25" s="32"/>
      <c r="O25" s="32">
        <v>142644</v>
      </c>
      <c r="P25" s="32">
        <v>139086</v>
      </c>
      <c r="Q25" s="32">
        <v>1886991.9178002309</v>
      </c>
      <c r="R25" s="32">
        <v>4457223.5618299935</v>
      </c>
      <c r="S25" s="32">
        <v>247986</v>
      </c>
      <c r="T25" s="32">
        <v>5200275.3581670085</v>
      </c>
      <c r="U25" s="33"/>
      <c r="V25" s="36">
        <v>12074206.837797232</v>
      </c>
      <c r="W25" s="5"/>
      <c r="X25" s="5"/>
      <c r="Y25" s="3"/>
      <c r="Z25" s="3"/>
      <c r="AA25" s="3"/>
      <c r="AB25" s="3"/>
    </row>
    <row r="26" spans="1:33" x14ac:dyDescent="0.2">
      <c r="A26" s="18" t="s">
        <v>0</v>
      </c>
      <c r="B26" s="48" t="s">
        <v>44</v>
      </c>
      <c r="C26" s="32"/>
      <c r="D26" s="32">
        <v>6415</v>
      </c>
      <c r="E26" s="32">
        <v>317887</v>
      </c>
      <c r="F26" s="32">
        <v>3199642.2310000001</v>
      </c>
      <c r="G26" s="32">
        <v>1377498.3394366554</v>
      </c>
      <c r="H26" s="32">
        <v>2875031</v>
      </c>
      <c r="I26" s="32">
        <v>1467215.7152705772</v>
      </c>
      <c r="J26" s="33"/>
      <c r="K26" s="36">
        <v>9243689.2857072335</v>
      </c>
      <c r="L26" s="73" t="s">
        <v>0</v>
      </c>
      <c r="M26" s="37" t="s">
        <v>44</v>
      </c>
      <c r="N26" s="32"/>
      <c r="O26" s="32">
        <v>7365</v>
      </c>
      <c r="P26" s="32">
        <v>139086</v>
      </c>
      <c r="Q26" s="32">
        <v>859564.83631647413</v>
      </c>
      <c r="R26" s="32">
        <v>4303906.1950667091</v>
      </c>
      <c r="S26" s="32">
        <v>203399</v>
      </c>
      <c r="T26" s="32">
        <v>3730368.2543240497</v>
      </c>
      <c r="U26" s="33"/>
      <c r="V26" s="36">
        <v>9243689.2857072316</v>
      </c>
      <c r="W26" s="5"/>
      <c r="X26" s="3"/>
      <c r="Y26" s="3"/>
      <c r="Z26" s="3"/>
      <c r="AA26" s="3"/>
      <c r="AB26" s="3"/>
    </row>
    <row r="27" spans="1:33" x14ac:dyDescent="0.2">
      <c r="A27" s="18" t="s">
        <v>25</v>
      </c>
      <c r="B27" s="48" t="s">
        <v>43</v>
      </c>
      <c r="C27" s="32"/>
      <c r="D27" s="32"/>
      <c r="E27" s="32">
        <v>508681</v>
      </c>
      <c r="F27" s="32">
        <v>1945289</v>
      </c>
      <c r="G27" s="32">
        <v>242571.55209000001</v>
      </c>
      <c r="H27" s="32"/>
      <c r="I27" s="33">
        <v>0</v>
      </c>
      <c r="J27" s="33"/>
      <c r="K27" s="36">
        <v>2696541.5520899999</v>
      </c>
      <c r="L27" s="73" t="s">
        <v>25</v>
      </c>
      <c r="M27" s="37" t="s">
        <v>43</v>
      </c>
      <c r="N27" s="32"/>
      <c r="O27" s="32">
        <v>135279</v>
      </c>
      <c r="P27" s="32"/>
      <c r="Q27" s="32">
        <v>902615.08148375677</v>
      </c>
      <c r="R27" s="32">
        <v>153317.36676328417</v>
      </c>
      <c r="S27" s="32">
        <v>35423</v>
      </c>
      <c r="T27" s="32">
        <v>1469907.103842959</v>
      </c>
      <c r="U27" s="33"/>
      <c r="V27" s="36">
        <v>2696541.5520899999</v>
      </c>
      <c r="W27" s="5"/>
      <c r="X27" s="3"/>
      <c r="Y27" s="3"/>
      <c r="Z27" s="3"/>
      <c r="AA27" s="3"/>
      <c r="AB27" s="3"/>
    </row>
    <row r="28" spans="1:33" x14ac:dyDescent="0.2">
      <c r="A28" s="18" t="s">
        <v>42</v>
      </c>
      <c r="B28" s="48" t="s">
        <v>41</v>
      </c>
      <c r="C28" s="32"/>
      <c r="D28" s="33">
        <v>44</v>
      </c>
      <c r="E28" s="33"/>
      <c r="F28" s="32">
        <v>133850</v>
      </c>
      <c r="G28" s="33"/>
      <c r="H28" s="32">
        <v>82</v>
      </c>
      <c r="I28" s="33"/>
      <c r="J28" s="33"/>
      <c r="K28" s="36">
        <v>133976</v>
      </c>
      <c r="L28" s="73" t="s">
        <v>42</v>
      </c>
      <c r="M28" s="37" t="s">
        <v>41</v>
      </c>
      <c r="N28" s="32"/>
      <c r="O28" s="32"/>
      <c r="P28" s="32"/>
      <c r="Q28" s="32">
        <v>124812</v>
      </c>
      <c r="R28" s="33"/>
      <c r="S28" s="32">
        <v>9164</v>
      </c>
      <c r="T28" s="32" t="s">
        <v>40</v>
      </c>
      <c r="U28" s="33"/>
      <c r="V28" s="36">
        <v>133976</v>
      </c>
      <c r="W28" s="5"/>
      <c r="X28" s="3"/>
      <c r="Y28" s="3"/>
      <c r="Z28" s="3"/>
      <c r="AA28" s="3"/>
      <c r="AB28" s="3"/>
    </row>
    <row r="29" spans="1:33" x14ac:dyDescent="0.2">
      <c r="A29" s="18" t="s">
        <v>39</v>
      </c>
      <c r="B29" s="48" t="s">
        <v>38</v>
      </c>
      <c r="C29" s="32"/>
      <c r="D29" s="33"/>
      <c r="E29" s="33"/>
      <c r="F29" s="32">
        <v>0</v>
      </c>
      <c r="G29" s="32"/>
      <c r="H29" s="33"/>
      <c r="I29" s="33"/>
      <c r="J29" s="33"/>
      <c r="K29" s="36">
        <v>0</v>
      </c>
      <c r="L29" s="73" t="s">
        <v>39</v>
      </c>
      <c r="M29" s="37" t="s">
        <v>38</v>
      </c>
      <c r="N29" s="32">
        <v>2659506.9211279997</v>
      </c>
      <c r="O29" s="33"/>
      <c r="P29" s="33"/>
      <c r="Q29" s="32">
        <v>0</v>
      </c>
      <c r="R29" s="33">
        <v>-2659506.9211279997</v>
      </c>
      <c r="S29" s="33"/>
      <c r="T29" s="33"/>
      <c r="U29" s="32"/>
      <c r="V29" s="36">
        <v>0</v>
      </c>
      <c r="W29" s="5"/>
      <c r="X29" s="3"/>
      <c r="Y29" s="3"/>
      <c r="Z29" s="3"/>
      <c r="AA29" s="3"/>
      <c r="AB29" s="3"/>
    </row>
    <row r="30" spans="1:33" x14ac:dyDescent="0.2">
      <c r="A30" s="18" t="s">
        <v>14</v>
      </c>
      <c r="B30" s="48" t="s">
        <v>37</v>
      </c>
      <c r="C30" s="32"/>
      <c r="D30" s="33"/>
      <c r="E30" s="33"/>
      <c r="F30" s="32">
        <v>2104516</v>
      </c>
      <c r="G30" s="33"/>
      <c r="H30" s="33"/>
      <c r="I30" s="33"/>
      <c r="J30" s="33"/>
      <c r="K30" s="36">
        <v>2104516</v>
      </c>
      <c r="L30" s="73" t="s">
        <v>14</v>
      </c>
      <c r="M30" s="37" t="s">
        <v>37</v>
      </c>
      <c r="N30" s="32"/>
      <c r="O30" s="33"/>
      <c r="P30" s="33"/>
      <c r="Q30" s="32">
        <v>2104516</v>
      </c>
      <c r="R30" s="33"/>
      <c r="S30" s="33"/>
      <c r="T30" s="33"/>
      <c r="U30" s="33"/>
      <c r="V30" s="36">
        <v>2104516</v>
      </c>
      <c r="W30" s="5"/>
      <c r="X30" s="3"/>
      <c r="Y30" s="3"/>
      <c r="Z30" s="3"/>
      <c r="AA30" s="3"/>
      <c r="AB30" s="3"/>
    </row>
    <row r="31" spans="1:33" ht="12" customHeight="1" x14ac:dyDescent="0.2">
      <c r="A31" s="18" t="s">
        <v>16</v>
      </c>
      <c r="B31" s="48" t="s">
        <v>36</v>
      </c>
      <c r="C31" s="32"/>
      <c r="D31" s="32">
        <v>8408</v>
      </c>
      <c r="E31" s="32">
        <v>26989.599999999999</v>
      </c>
      <c r="F31" s="32">
        <v>273783.87562999269</v>
      </c>
      <c r="G31" s="32">
        <v>42213.637780007259</v>
      </c>
      <c r="H31" s="32">
        <v>31405</v>
      </c>
      <c r="I31" s="32"/>
      <c r="J31" s="33"/>
      <c r="K31" s="36">
        <v>382800.11340999993</v>
      </c>
      <c r="L31" s="73" t="s">
        <v>16</v>
      </c>
      <c r="M31" s="37" t="s">
        <v>35</v>
      </c>
      <c r="N31" s="32"/>
      <c r="O31" s="33"/>
      <c r="P31" s="33"/>
      <c r="Q31" s="33">
        <v>0</v>
      </c>
      <c r="R31" s="32">
        <v>382800.11340999993</v>
      </c>
      <c r="S31" s="33"/>
      <c r="T31" s="33"/>
      <c r="U31" s="33"/>
      <c r="V31" s="36">
        <v>382800.11340999993</v>
      </c>
      <c r="W31" s="5"/>
      <c r="X31" s="3"/>
      <c r="Y31" s="3"/>
      <c r="Z31" s="3"/>
      <c r="AA31" s="3"/>
      <c r="AB31" s="3"/>
    </row>
    <row r="32" spans="1:33" x14ac:dyDescent="0.2">
      <c r="A32" s="18" t="s">
        <v>14</v>
      </c>
      <c r="B32" s="48" t="s">
        <v>34</v>
      </c>
      <c r="C32" s="32"/>
      <c r="D32" s="33"/>
      <c r="E32" s="33"/>
      <c r="F32" s="32">
        <v>0</v>
      </c>
      <c r="G32" s="32">
        <v>382800.11340999993</v>
      </c>
      <c r="H32" s="33"/>
      <c r="I32" s="33"/>
      <c r="J32" s="33"/>
      <c r="K32" s="36">
        <v>382800.11340999993</v>
      </c>
      <c r="L32" s="73" t="s">
        <v>14</v>
      </c>
      <c r="M32" s="37" t="s">
        <v>33</v>
      </c>
      <c r="N32" s="32"/>
      <c r="O32" s="32"/>
      <c r="P32" s="32"/>
      <c r="Q32" s="32">
        <v>382800.11340999993</v>
      </c>
      <c r="R32" s="32"/>
      <c r="S32" s="32"/>
      <c r="T32" s="32"/>
      <c r="U32" s="33"/>
      <c r="V32" s="36">
        <v>382800.11340999993</v>
      </c>
      <c r="W32" s="5"/>
      <c r="X32" s="3"/>
      <c r="Y32" s="3"/>
      <c r="Z32" s="3"/>
      <c r="AA32" s="3"/>
      <c r="AB32" s="3"/>
    </row>
    <row r="33" spans="1:28" x14ac:dyDescent="0.2">
      <c r="A33" s="18"/>
      <c r="B33" s="48" t="s">
        <v>32</v>
      </c>
      <c r="C33" s="32"/>
      <c r="D33" s="32">
        <v>29628</v>
      </c>
      <c r="E33" s="32">
        <v>586910.62</v>
      </c>
      <c r="F33" s="32">
        <v>3774751.8916056482</v>
      </c>
      <c r="G33" s="32">
        <v>117866.48839435184</v>
      </c>
      <c r="H33" s="33"/>
      <c r="I33" s="33"/>
      <c r="J33" s="33"/>
      <c r="K33" s="36">
        <v>4509157</v>
      </c>
      <c r="L33" s="73"/>
      <c r="M33" s="37" t="s">
        <v>31</v>
      </c>
      <c r="N33" s="32"/>
      <c r="O33" s="33"/>
      <c r="P33" s="33"/>
      <c r="Q33" s="33">
        <v>0</v>
      </c>
      <c r="R33" s="33"/>
      <c r="S33" s="32">
        <v>4509157</v>
      </c>
      <c r="T33" s="33"/>
      <c r="U33" s="33"/>
      <c r="V33" s="36">
        <v>4509157</v>
      </c>
      <c r="W33" s="5"/>
      <c r="X33" s="3"/>
      <c r="Y33" s="3"/>
      <c r="Z33" s="3"/>
      <c r="AA33" s="3"/>
      <c r="AB33" s="3"/>
    </row>
    <row r="34" spans="1:28" x14ac:dyDescent="0.2">
      <c r="A34" s="18" t="s">
        <v>29</v>
      </c>
      <c r="B34" s="48" t="s">
        <v>30</v>
      </c>
      <c r="C34" s="32"/>
      <c r="D34" s="32"/>
      <c r="E34" s="32"/>
      <c r="F34" s="32">
        <v>1160097.83715</v>
      </c>
      <c r="G34" s="32">
        <v>3307.1628500000002</v>
      </c>
      <c r="H34" s="33"/>
      <c r="I34" s="33"/>
      <c r="J34" s="33"/>
      <c r="K34" s="36">
        <v>1163405</v>
      </c>
      <c r="L34" s="73" t="s">
        <v>29</v>
      </c>
      <c r="M34" s="37" t="s">
        <v>28</v>
      </c>
      <c r="N34" s="32"/>
      <c r="O34" s="33"/>
      <c r="P34" s="33"/>
      <c r="Q34" s="33">
        <v>0</v>
      </c>
      <c r="R34" s="33"/>
      <c r="S34" s="32">
        <v>1163405</v>
      </c>
      <c r="T34" s="33"/>
      <c r="U34" s="33"/>
      <c r="V34" s="36">
        <v>1163405</v>
      </c>
      <c r="W34" s="5"/>
      <c r="X34" s="3"/>
      <c r="Y34" s="3"/>
      <c r="Z34" s="3"/>
      <c r="AA34" s="3"/>
      <c r="AB34" s="3"/>
    </row>
    <row r="35" spans="1:28" x14ac:dyDescent="0.2">
      <c r="A35" s="18"/>
      <c r="B35" s="48" t="s">
        <v>27</v>
      </c>
      <c r="C35" s="32"/>
      <c r="D35" s="33"/>
      <c r="E35" s="33"/>
      <c r="F35" s="32">
        <v>1604193</v>
      </c>
      <c r="G35" s="33"/>
      <c r="H35" s="33"/>
      <c r="I35" s="33"/>
      <c r="J35" s="33"/>
      <c r="K35" s="36">
        <v>1604193</v>
      </c>
      <c r="L35" s="73"/>
      <c r="M35" s="37" t="s">
        <v>27</v>
      </c>
      <c r="N35" s="32"/>
      <c r="O35" s="33"/>
      <c r="P35" s="33"/>
      <c r="Q35" s="33">
        <v>0</v>
      </c>
      <c r="R35" s="33"/>
      <c r="S35" s="32">
        <v>1604193</v>
      </c>
      <c r="T35" s="33"/>
      <c r="U35" s="33"/>
      <c r="V35" s="36">
        <v>1604193</v>
      </c>
      <c r="W35" s="5"/>
      <c r="X35" s="3"/>
      <c r="Y35" s="3"/>
      <c r="Z35" s="3"/>
      <c r="AA35" s="3"/>
      <c r="AB35" s="3"/>
    </row>
    <row r="36" spans="1:28" x14ac:dyDescent="0.2">
      <c r="A36" s="18" t="s">
        <v>25</v>
      </c>
      <c r="B36" s="48" t="s">
        <v>26</v>
      </c>
      <c r="C36" s="32"/>
      <c r="D36" s="33"/>
      <c r="E36" s="33"/>
      <c r="F36" s="32">
        <v>0</v>
      </c>
      <c r="G36" s="33"/>
      <c r="H36" s="32">
        <v>3573130</v>
      </c>
      <c r="I36" s="33"/>
      <c r="J36" s="33"/>
      <c r="K36" s="36">
        <v>3573130</v>
      </c>
      <c r="L36" s="73" t="s">
        <v>25</v>
      </c>
      <c r="M36" s="37" t="s">
        <v>24</v>
      </c>
      <c r="N36" s="32"/>
      <c r="O36" s="33"/>
      <c r="P36" s="33"/>
      <c r="Q36" s="32">
        <v>3573130</v>
      </c>
      <c r="R36" s="33"/>
      <c r="S36" s="33"/>
      <c r="T36" s="33"/>
      <c r="U36" s="33"/>
      <c r="V36" s="36">
        <v>3573130</v>
      </c>
      <c r="W36" s="5"/>
      <c r="X36" s="3"/>
      <c r="Y36" s="3"/>
      <c r="Z36" s="3"/>
      <c r="AA36" s="3"/>
      <c r="AB36" s="3"/>
    </row>
    <row r="37" spans="1:28" x14ac:dyDescent="0.2">
      <c r="A37" s="18" t="s">
        <v>6</v>
      </c>
      <c r="B37" s="48" t="s">
        <v>23</v>
      </c>
      <c r="C37" s="32"/>
      <c r="D37" s="32">
        <v>3122</v>
      </c>
      <c r="E37" s="32"/>
      <c r="F37" s="32">
        <v>616801.23099999991</v>
      </c>
      <c r="G37" s="32">
        <v>84287.598163344606</v>
      </c>
      <c r="H37" s="32">
        <v>12486163</v>
      </c>
      <c r="I37" s="32">
        <v>6787294.3797487253</v>
      </c>
      <c r="J37" s="33"/>
      <c r="K37" s="36">
        <v>19977668.208912071</v>
      </c>
      <c r="L37" s="73" t="s">
        <v>6</v>
      </c>
      <c r="M37" s="37" t="s">
        <v>23</v>
      </c>
      <c r="N37" s="32"/>
      <c r="O37" s="32">
        <v>18858</v>
      </c>
      <c r="P37" s="32"/>
      <c r="Q37" s="32">
        <v>8976625.7003683392</v>
      </c>
      <c r="R37" s="32">
        <v>78815.0236</v>
      </c>
      <c r="S37" s="32">
        <v>10316156</v>
      </c>
      <c r="T37" s="32">
        <v>587213.4849437275</v>
      </c>
      <c r="U37" s="33"/>
      <c r="V37" s="36">
        <v>19977668.208912071</v>
      </c>
      <c r="W37" s="5"/>
      <c r="X37" s="5"/>
      <c r="Y37" s="3"/>
      <c r="Z37" s="3"/>
      <c r="AA37" s="3"/>
      <c r="AB37" s="3"/>
    </row>
    <row r="38" spans="1:28" x14ac:dyDescent="0.2">
      <c r="A38" s="18" t="s">
        <v>14</v>
      </c>
      <c r="B38" s="48" t="s">
        <v>22</v>
      </c>
      <c r="C38" s="32"/>
      <c r="D38" s="33"/>
      <c r="E38" s="33"/>
      <c r="F38" s="32">
        <v>57594546.533032328</v>
      </c>
      <c r="G38" s="33"/>
      <c r="H38" s="32">
        <v>13169692</v>
      </c>
      <c r="I38" s="33"/>
      <c r="J38" s="33"/>
      <c r="K38" s="36">
        <v>70764238.533032328</v>
      </c>
      <c r="L38" s="73" t="s">
        <v>14</v>
      </c>
      <c r="M38" s="37" t="s">
        <v>21</v>
      </c>
      <c r="N38" s="32"/>
      <c r="O38" s="33"/>
      <c r="P38" s="33"/>
      <c r="Q38" s="33">
        <v>0</v>
      </c>
      <c r="R38" s="33"/>
      <c r="S38" s="33"/>
      <c r="T38" s="33"/>
      <c r="U38" s="32">
        <v>70764238.533032328</v>
      </c>
      <c r="V38" s="36">
        <v>70764238.533032328</v>
      </c>
      <c r="W38" s="5"/>
      <c r="X38" s="3"/>
      <c r="Y38" s="3"/>
      <c r="Z38" s="3"/>
      <c r="AA38" s="3"/>
      <c r="AB38" s="3"/>
    </row>
    <row r="39" spans="1:28" x14ac:dyDescent="0.2">
      <c r="A39" s="18" t="s">
        <v>19</v>
      </c>
      <c r="B39" s="48" t="s">
        <v>20</v>
      </c>
      <c r="C39" s="32"/>
      <c r="D39" s="33"/>
      <c r="E39" s="33"/>
      <c r="F39" s="32">
        <v>57594546.533032328</v>
      </c>
      <c r="G39" s="33"/>
      <c r="H39" s="33"/>
      <c r="I39" s="33"/>
      <c r="J39" s="33"/>
      <c r="K39" s="36">
        <v>57594546.533032328</v>
      </c>
      <c r="L39" s="73" t="s">
        <v>19</v>
      </c>
      <c r="M39" s="37" t="s">
        <v>18</v>
      </c>
      <c r="N39" s="32"/>
      <c r="O39" s="33"/>
      <c r="P39" s="33"/>
      <c r="Q39" s="33">
        <v>0</v>
      </c>
      <c r="R39" s="33"/>
      <c r="S39" s="33"/>
      <c r="T39" s="33"/>
      <c r="U39" s="32">
        <v>57594546.533032328</v>
      </c>
      <c r="V39" s="36">
        <v>57594546.533032328</v>
      </c>
      <c r="W39" s="5"/>
      <c r="X39" s="3"/>
      <c r="Y39" s="3"/>
      <c r="Z39" s="3"/>
      <c r="AA39" s="3"/>
      <c r="AB39" s="3"/>
    </row>
    <row r="40" spans="1:28" x14ac:dyDescent="0.2">
      <c r="A40" s="18" t="s">
        <v>16</v>
      </c>
      <c r="B40" s="48" t="s">
        <v>17</v>
      </c>
      <c r="C40" s="32"/>
      <c r="D40" s="33"/>
      <c r="E40" s="33"/>
      <c r="F40" s="32">
        <v>0</v>
      </c>
      <c r="G40" s="33"/>
      <c r="H40" s="32">
        <v>13169692</v>
      </c>
      <c r="I40" s="33"/>
      <c r="J40" s="33"/>
      <c r="K40" s="36">
        <v>13169692</v>
      </c>
      <c r="L40" s="73" t="s">
        <v>16</v>
      </c>
      <c r="M40" s="37" t="s">
        <v>15</v>
      </c>
      <c r="N40" s="32"/>
      <c r="O40" s="33"/>
      <c r="P40" s="33"/>
      <c r="Q40" s="33">
        <v>0</v>
      </c>
      <c r="R40" s="33"/>
      <c r="S40" s="33"/>
      <c r="T40" s="33"/>
      <c r="U40" s="32">
        <v>13169692</v>
      </c>
      <c r="V40" s="36">
        <v>13169692</v>
      </c>
      <c r="W40" s="5"/>
      <c r="X40" s="3"/>
      <c r="Y40" s="3"/>
      <c r="Z40" s="3"/>
      <c r="AA40" s="3"/>
      <c r="AB40" s="3"/>
    </row>
    <row r="41" spans="1:28" x14ac:dyDescent="0.2">
      <c r="A41" s="50" t="s">
        <v>14</v>
      </c>
      <c r="B41" s="51" t="s">
        <v>13</v>
      </c>
      <c r="C41" s="44"/>
      <c r="D41" s="44">
        <v>1171073</v>
      </c>
      <c r="E41" s="44">
        <v>3433835.2433984098</v>
      </c>
      <c r="F41" s="44">
        <v>12115644.638020212</v>
      </c>
      <c r="G41" s="44">
        <v>1805328.8928909756</v>
      </c>
      <c r="H41" s="44">
        <v>4716198.942377314</v>
      </c>
      <c r="I41" s="45"/>
      <c r="J41" s="45"/>
      <c r="K41" s="46">
        <v>23242080.716686912</v>
      </c>
      <c r="L41" s="74" t="s">
        <v>14</v>
      </c>
      <c r="M41" s="47" t="s">
        <v>13</v>
      </c>
      <c r="N41" s="44"/>
      <c r="O41" s="44">
        <v>1171073</v>
      </c>
      <c r="P41" s="44">
        <v>3433835.2433984098</v>
      </c>
      <c r="Q41" s="44">
        <v>12115644.638020212</v>
      </c>
      <c r="R41" s="44">
        <v>1805328.8928909756</v>
      </c>
      <c r="S41" s="44">
        <v>4716198.942377314</v>
      </c>
      <c r="T41" s="45"/>
      <c r="U41" s="45"/>
      <c r="V41" s="46">
        <v>23242080.716686912</v>
      </c>
      <c r="W41" s="5"/>
      <c r="X41" s="3"/>
      <c r="Y41" s="3"/>
      <c r="Z41" s="3"/>
      <c r="AA41" s="3"/>
      <c r="AB41" s="3"/>
    </row>
    <row r="42" spans="1:28" x14ac:dyDescent="0.2">
      <c r="A42" s="17" t="s">
        <v>12</v>
      </c>
      <c r="B42" s="52"/>
      <c r="C42" s="33"/>
      <c r="D42" s="33"/>
      <c r="E42" s="33"/>
      <c r="F42" s="33">
        <v>0</v>
      </c>
      <c r="G42" s="33"/>
      <c r="H42" s="33"/>
      <c r="I42" s="33"/>
      <c r="J42" s="33"/>
      <c r="K42" s="36"/>
      <c r="L42" s="75" t="s">
        <v>12</v>
      </c>
      <c r="M42" s="53"/>
      <c r="N42" s="33"/>
      <c r="O42" s="33"/>
      <c r="P42" s="33"/>
      <c r="Q42" s="33">
        <v>0</v>
      </c>
      <c r="R42" s="33"/>
      <c r="S42" s="33"/>
      <c r="T42" s="33"/>
      <c r="U42" s="33"/>
      <c r="V42" s="36"/>
      <c r="W42" s="5"/>
      <c r="X42" s="3"/>
      <c r="Y42" s="3"/>
      <c r="Z42" s="3"/>
      <c r="AA42" s="3"/>
      <c r="AB42" s="3"/>
    </row>
    <row r="43" spans="1:28" x14ac:dyDescent="0.2">
      <c r="A43" s="17" t="s">
        <v>3</v>
      </c>
      <c r="B43" s="35" t="s">
        <v>11</v>
      </c>
      <c r="C43" s="32"/>
      <c r="D43" s="32">
        <v>-266426</v>
      </c>
      <c r="E43" s="32">
        <v>35199</v>
      </c>
      <c r="F43" s="32">
        <v>-178600</v>
      </c>
      <c r="G43" s="32">
        <v>14073.841610758767</v>
      </c>
      <c r="H43" s="33"/>
      <c r="I43" s="33"/>
      <c r="J43" s="33"/>
      <c r="K43" s="36">
        <v>-395753.15838924126</v>
      </c>
      <c r="L43" s="73" t="s">
        <v>3</v>
      </c>
      <c r="M43" s="37" t="s">
        <v>11</v>
      </c>
      <c r="N43" s="32"/>
      <c r="O43" s="33"/>
      <c r="P43" s="33"/>
      <c r="Q43" s="33">
        <v>0</v>
      </c>
      <c r="R43" s="33"/>
      <c r="S43" s="33"/>
      <c r="T43" s="33"/>
      <c r="U43" s="32">
        <v>-395753.15838924126</v>
      </c>
      <c r="V43" s="36">
        <v>-395753.15838924126</v>
      </c>
      <c r="W43" s="5"/>
      <c r="X43" s="3"/>
      <c r="Y43" s="3"/>
      <c r="Z43" s="3"/>
      <c r="AA43" s="3"/>
      <c r="AB43" s="3"/>
    </row>
    <row r="44" spans="1:28" x14ac:dyDescent="0.2">
      <c r="A44" s="17" t="s">
        <v>0</v>
      </c>
      <c r="B44" s="35" t="s">
        <v>10</v>
      </c>
      <c r="C44" s="32"/>
      <c r="D44" s="32">
        <v>27418</v>
      </c>
      <c r="E44" s="32">
        <v>1030224.3649367746</v>
      </c>
      <c r="F44" s="32">
        <v>6129623</v>
      </c>
      <c r="G44" s="32">
        <v>96858.564381800388</v>
      </c>
      <c r="H44" s="32">
        <v>5832765</v>
      </c>
      <c r="I44" s="33"/>
      <c r="J44" s="33"/>
      <c r="K44" s="36">
        <v>13116888.929318575</v>
      </c>
      <c r="L44" s="73" t="s">
        <v>0</v>
      </c>
      <c r="M44" s="37" t="s">
        <v>10</v>
      </c>
      <c r="N44" s="32"/>
      <c r="O44" s="33"/>
      <c r="P44" s="33"/>
      <c r="Q44" s="33">
        <v>0</v>
      </c>
      <c r="R44" s="33"/>
      <c r="S44" s="33"/>
      <c r="T44" s="33"/>
      <c r="U44" s="32">
        <v>13116888.929318575</v>
      </c>
      <c r="V44" s="36">
        <v>13116888.929318575</v>
      </c>
      <c r="W44" s="5"/>
      <c r="X44" s="3"/>
      <c r="Y44" s="3"/>
      <c r="Z44" s="3"/>
      <c r="AA44" s="3"/>
      <c r="AB44" s="3"/>
    </row>
    <row r="45" spans="1:28" x14ac:dyDescent="0.2">
      <c r="A45" s="17" t="s">
        <v>6</v>
      </c>
      <c r="B45" s="35" t="s">
        <v>9</v>
      </c>
      <c r="C45" s="32"/>
      <c r="D45" s="32">
        <v>559</v>
      </c>
      <c r="E45" s="32">
        <v>11572</v>
      </c>
      <c r="F45" s="32">
        <v>157765.27439799995</v>
      </c>
      <c r="G45" s="32">
        <v>-1796.784158449997</v>
      </c>
      <c r="H45" s="32">
        <v>54869</v>
      </c>
      <c r="I45" s="33"/>
      <c r="J45" s="33"/>
      <c r="K45" s="36">
        <v>222968.49023954995</v>
      </c>
      <c r="L45" s="73" t="s">
        <v>6</v>
      </c>
      <c r="M45" s="37" t="s">
        <v>9</v>
      </c>
      <c r="N45" s="32"/>
      <c r="O45" s="33"/>
      <c r="P45" s="33"/>
      <c r="Q45" s="32">
        <v>222968.49023954995</v>
      </c>
      <c r="R45" s="33"/>
      <c r="S45" s="33"/>
      <c r="T45" s="33"/>
      <c r="U45" s="33"/>
      <c r="V45" s="36">
        <v>222968.49023954995</v>
      </c>
      <c r="W45" s="5"/>
      <c r="X45" s="3"/>
      <c r="Y45" s="3"/>
      <c r="Z45" s="3"/>
      <c r="AA45" s="3"/>
      <c r="AB45" s="3"/>
    </row>
    <row r="46" spans="1:28" x14ac:dyDescent="0.2">
      <c r="A46" s="17" t="s">
        <v>0</v>
      </c>
      <c r="B46" s="35" t="s">
        <v>8</v>
      </c>
      <c r="C46" s="32"/>
      <c r="D46" s="33"/>
      <c r="E46" s="33"/>
      <c r="F46" s="32">
        <v>1377</v>
      </c>
      <c r="G46" s="32">
        <v>-58.803761809895875</v>
      </c>
      <c r="H46" s="33"/>
      <c r="I46" s="33"/>
      <c r="J46" s="33"/>
      <c r="K46" s="36">
        <v>1318.1962381901042</v>
      </c>
      <c r="L46" s="73" t="s">
        <v>0</v>
      </c>
      <c r="M46" s="37" t="s">
        <v>8</v>
      </c>
      <c r="N46" s="32"/>
      <c r="O46" s="33"/>
      <c r="P46" s="33"/>
      <c r="Q46" s="32">
        <v>1318.1962381901042</v>
      </c>
      <c r="R46" s="33"/>
      <c r="S46" s="33"/>
      <c r="T46" s="32"/>
      <c r="U46" s="33"/>
      <c r="V46" s="36">
        <v>1318.1962381901042</v>
      </c>
      <c r="W46" s="5"/>
      <c r="X46" s="3"/>
      <c r="Y46" s="3"/>
      <c r="Z46" s="3"/>
      <c r="AA46" s="3"/>
      <c r="AB46" s="3"/>
    </row>
    <row r="47" spans="1:28" x14ac:dyDescent="0.2">
      <c r="A47" s="17" t="s">
        <v>4</v>
      </c>
      <c r="B47" s="35" t="s">
        <v>7</v>
      </c>
      <c r="C47" s="32"/>
      <c r="D47" s="32">
        <v>29575</v>
      </c>
      <c r="E47" s="32"/>
      <c r="F47" s="32">
        <v>1815522.5019999999</v>
      </c>
      <c r="G47" s="32"/>
      <c r="H47" s="32">
        <v>2833525</v>
      </c>
      <c r="I47" s="32">
        <v>451477.0839150034</v>
      </c>
      <c r="J47" s="33"/>
      <c r="K47" s="36">
        <v>5130099.5859150039</v>
      </c>
      <c r="L47" s="73" t="s">
        <v>4</v>
      </c>
      <c r="M47" s="37" t="s">
        <v>7</v>
      </c>
      <c r="N47" s="32"/>
      <c r="O47" s="32">
        <v>7799</v>
      </c>
      <c r="P47" s="32"/>
      <c r="Q47" s="32">
        <v>182243</v>
      </c>
      <c r="R47" s="33"/>
      <c r="S47" s="32">
        <v>4940058</v>
      </c>
      <c r="T47" s="33"/>
      <c r="U47" s="33"/>
      <c r="V47" s="36">
        <v>5130100</v>
      </c>
      <c r="W47" s="5"/>
      <c r="X47" s="3"/>
      <c r="Y47" s="3"/>
      <c r="Z47" s="3"/>
      <c r="AA47" s="3"/>
      <c r="AB47" s="3"/>
    </row>
    <row r="48" spans="1:28" x14ac:dyDescent="0.2">
      <c r="A48" s="17" t="s">
        <v>3</v>
      </c>
      <c r="B48" s="54"/>
      <c r="C48" s="33"/>
      <c r="D48" s="33"/>
      <c r="E48" s="33"/>
      <c r="F48" s="33">
        <v>0</v>
      </c>
      <c r="G48" s="33"/>
      <c r="H48" s="33"/>
      <c r="I48" s="33"/>
      <c r="J48" s="33"/>
      <c r="K48" s="36"/>
      <c r="L48" s="73" t="s">
        <v>3</v>
      </c>
      <c r="M48" s="55"/>
      <c r="N48" s="33"/>
      <c r="O48" s="33"/>
      <c r="P48" s="33"/>
      <c r="Q48" s="33"/>
      <c r="R48" s="33"/>
      <c r="S48" s="33"/>
      <c r="T48" s="33"/>
      <c r="U48" s="33"/>
      <c r="V48" s="36"/>
      <c r="W48" s="5"/>
      <c r="X48" s="3"/>
      <c r="Y48" s="3"/>
      <c r="Z48" s="3"/>
      <c r="AA48" s="3"/>
      <c r="AB48" s="3"/>
    </row>
    <row r="49" spans="1:28" x14ac:dyDescent="0.2">
      <c r="A49" s="17" t="s">
        <v>6</v>
      </c>
      <c r="B49" s="38" t="s">
        <v>5</v>
      </c>
      <c r="C49" s="39"/>
      <c r="D49" s="39">
        <v>1387746</v>
      </c>
      <c r="E49" s="39">
        <v>2356839.8784616352</v>
      </c>
      <c r="F49" s="39">
        <v>4596486.5480999518</v>
      </c>
      <c r="G49" s="39">
        <v>1696252.0748186763</v>
      </c>
      <c r="H49" s="39">
        <v>935097.94237731397</v>
      </c>
      <c r="I49" s="40"/>
      <c r="J49" s="40"/>
      <c r="K49" s="41">
        <v>10972422.443757577</v>
      </c>
      <c r="L49" s="73" t="s">
        <v>6</v>
      </c>
      <c r="M49" s="42" t="s">
        <v>5</v>
      </c>
      <c r="N49" s="39"/>
      <c r="O49" s="40"/>
      <c r="P49" s="40"/>
      <c r="Q49" s="40"/>
      <c r="R49" s="40"/>
      <c r="S49" s="40"/>
      <c r="T49" s="39">
        <v>10972421.948076667</v>
      </c>
      <c r="U49" s="40"/>
      <c r="V49" s="41">
        <v>10972421.948076667</v>
      </c>
      <c r="W49" s="5"/>
      <c r="X49" s="3"/>
      <c r="Y49" s="3"/>
      <c r="Z49" s="3"/>
      <c r="AA49" s="3"/>
      <c r="AB49" s="3"/>
    </row>
    <row r="50" spans="1:28" x14ac:dyDescent="0.2">
      <c r="A50" s="17" t="s">
        <v>4</v>
      </c>
      <c r="B50" s="54"/>
      <c r="C50" s="33"/>
      <c r="D50" s="33"/>
      <c r="E50" s="33"/>
      <c r="F50" s="33"/>
      <c r="G50" s="33"/>
      <c r="H50" s="33"/>
      <c r="I50" s="33"/>
      <c r="J50" s="33"/>
      <c r="K50" s="56"/>
      <c r="L50" s="73" t="s">
        <v>4</v>
      </c>
      <c r="M50" s="55"/>
      <c r="N50" s="33"/>
      <c r="O50" s="33"/>
      <c r="P50" s="33"/>
      <c r="Q50" s="33"/>
      <c r="R50" s="33"/>
      <c r="S50" s="33"/>
      <c r="T50" s="33"/>
      <c r="U50" s="33"/>
      <c r="V50" s="56"/>
      <c r="W50" s="3"/>
      <c r="X50" s="3"/>
      <c r="Y50" s="3"/>
      <c r="Z50" s="3"/>
      <c r="AA50" s="3"/>
      <c r="AB50" s="3"/>
    </row>
    <row r="51" spans="1:28" x14ac:dyDescent="0.2">
      <c r="A51" s="17" t="s">
        <v>3</v>
      </c>
      <c r="B51" s="54"/>
      <c r="C51" s="33"/>
      <c r="D51" s="33"/>
      <c r="E51" s="33"/>
      <c r="F51" s="33"/>
      <c r="G51" s="33"/>
      <c r="H51" s="33"/>
      <c r="I51" s="33"/>
      <c r="J51" s="33"/>
      <c r="K51" s="56"/>
      <c r="L51" s="73" t="s">
        <v>3</v>
      </c>
      <c r="M51" s="57"/>
      <c r="N51" s="33"/>
      <c r="O51" s="33"/>
      <c r="P51" s="33"/>
      <c r="Q51" s="33"/>
      <c r="R51" s="33"/>
      <c r="S51" s="33"/>
      <c r="T51" s="33"/>
      <c r="U51" s="33"/>
      <c r="V51" s="56"/>
      <c r="W51" s="3"/>
      <c r="X51" s="3"/>
      <c r="Y51" s="3"/>
      <c r="Z51" s="3"/>
      <c r="AA51" s="3"/>
      <c r="AB51" s="3"/>
    </row>
    <row r="52" spans="1:28" x14ac:dyDescent="0.2">
      <c r="A52" s="17" t="s">
        <v>2</v>
      </c>
      <c r="B52" s="18" t="s">
        <v>1</v>
      </c>
      <c r="C52" s="32"/>
      <c r="D52" s="33"/>
      <c r="E52" s="33"/>
      <c r="F52" s="33"/>
      <c r="G52" s="33"/>
      <c r="H52" s="33"/>
      <c r="I52" s="58">
        <v>47324724.253014825</v>
      </c>
      <c r="J52" s="58">
        <v>197635638.61975875</v>
      </c>
      <c r="K52" s="56"/>
      <c r="L52" s="73" t="s">
        <v>2</v>
      </c>
      <c r="M52" s="49" t="s">
        <v>1</v>
      </c>
      <c r="N52" s="32"/>
      <c r="O52" s="33"/>
      <c r="P52" s="33"/>
      <c r="Q52" s="33"/>
      <c r="R52" s="33"/>
      <c r="S52" s="33"/>
      <c r="T52" s="58">
        <v>47324724.253014825</v>
      </c>
      <c r="U52" s="58">
        <v>197635638.53816283</v>
      </c>
      <c r="V52" s="56"/>
      <c r="W52" s="5"/>
      <c r="X52" s="4">
        <f>+U52-J52</f>
        <v>-8.1595927476882935E-2</v>
      </c>
      <c r="Y52" s="3"/>
      <c r="Z52" s="3"/>
      <c r="AA52" s="3"/>
      <c r="AB52" s="3"/>
    </row>
    <row r="53" spans="1:28" x14ac:dyDescent="0.2">
      <c r="A53" s="59" t="s">
        <v>0</v>
      </c>
      <c r="B53" s="60"/>
      <c r="C53" s="61"/>
      <c r="D53" s="61"/>
      <c r="E53" s="61"/>
      <c r="F53" s="61"/>
      <c r="G53" s="61"/>
      <c r="H53" s="61"/>
      <c r="I53" s="61"/>
      <c r="J53" s="61"/>
      <c r="K53" s="62"/>
      <c r="L53" s="74" t="s">
        <v>0</v>
      </c>
      <c r="M53" s="63"/>
      <c r="N53" s="61"/>
      <c r="O53" s="64"/>
      <c r="P53" s="64"/>
      <c r="Q53" s="64"/>
      <c r="R53" s="61"/>
      <c r="S53" s="61"/>
      <c r="T53" s="61"/>
      <c r="U53" s="61"/>
      <c r="V53" s="62"/>
      <c r="W53" s="3"/>
      <c r="X53" s="3"/>
      <c r="Y53" s="3"/>
      <c r="Z53" s="3"/>
      <c r="AA53" s="3"/>
      <c r="AB53" s="3"/>
    </row>
    <row r="54" spans="1:28" x14ac:dyDescent="0.2">
      <c r="A54" s="65" t="s">
        <v>92</v>
      </c>
    </row>
    <row r="56" spans="1:28" x14ac:dyDescent="0.2">
      <c r="D56" s="2"/>
      <c r="E56" s="2"/>
      <c r="F56" s="2"/>
      <c r="G56" s="2"/>
      <c r="H56" s="2"/>
    </row>
  </sheetData>
  <mergeCells count="6">
    <mergeCell ref="D5:F5"/>
    <mergeCell ref="O5:Q5"/>
    <mergeCell ref="A1:V1"/>
    <mergeCell ref="A2:V2"/>
    <mergeCell ref="C3:K3"/>
    <mergeCell ref="N3:V3"/>
  </mergeCells>
  <pageMargins left="0.75" right="0.75" top="1" bottom="1" header="0" footer="0"/>
  <pageSetup paperSize="9" orientation="portrait" r:id="rId1"/>
  <headerFooter alignWithMargins="0"/>
  <webPublishItems count="1">
    <webPublishItem id="18587" divId="PC010619_18587" sourceType="sheet" destinationFile="D:\INE\WEB_ine\archivos_pa_actualizar\CtasNacionales\Cuadro_Económico_Conjunto\PC010619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>
    <row r="1" spans="1:1" x14ac:dyDescent="0.2">
      <c r="A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2006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Miguel</dc:creator>
  <cp:lastModifiedBy>Forem Portátil</cp:lastModifiedBy>
  <dcterms:created xsi:type="dcterms:W3CDTF">2014-09-16T13:51:02Z</dcterms:created>
  <dcterms:modified xsi:type="dcterms:W3CDTF">2016-12-14T03:28:52Z</dcterms:modified>
</cp:coreProperties>
</file>