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oker de estimación" sheetId="1" r:id="rId3"/>
    <sheet state="visible" name="Plan de Spring V1" sheetId="2" r:id="rId4"/>
    <sheet state="visible" name="Despliegue de Stories" sheetId="3" r:id="rId5"/>
    <sheet state="visible" name="Realidad de Spring" sheetId="4" r:id="rId6"/>
    <sheet state="visible" name="Diagrama canvan" sheetId="5" r:id="rId7"/>
    <sheet state="visible" name="despliegue de actividades" sheetId="6" r:id="rId8"/>
  </sheets>
  <definedNames/>
  <calcPr/>
</workbook>
</file>

<file path=xl/sharedStrings.xml><?xml version="1.0" encoding="utf-8"?>
<sst xmlns="http://schemas.openxmlformats.org/spreadsheetml/2006/main" count="492" uniqueCount="195">
  <si>
    <t>Administrador de sistema</t>
  </si>
  <si>
    <t>Tamaño de Spring</t>
  </si>
  <si>
    <t>semanas</t>
  </si>
  <si>
    <t>Spring1. 22 oct - 2 nov</t>
  </si>
  <si>
    <t>Story</t>
  </si>
  <si>
    <t>Tam. De Equipo</t>
  </si>
  <si>
    <t>Perfil</t>
  </si>
  <si>
    <t>c</t>
  </si>
  <si>
    <t>prioridad</t>
  </si>
  <si>
    <t>ptos .dif</t>
  </si>
  <si>
    <t>Asignado</t>
  </si>
  <si>
    <t>Puntos por semana</t>
  </si>
  <si>
    <t>individual</t>
  </si>
  <si>
    <t>AS</t>
  </si>
  <si>
    <t>Login</t>
  </si>
  <si>
    <t>Prioridad</t>
  </si>
  <si>
    <t>despliegue</t>
  </si>
  <si>
    <t>A</t>
  </si>
  <si>
    <t>Se debe crear un sistema de ingreso en el cual el usuario meta su nombre y contraseña, y un botn de ingresar</t>
  </si>
  <si>
    <t>Alta de usuario</t>
  </si>
  <si>
    <t>Sietema de alta de suaurio debe contener el nonre contraseña y correo del usuario, y la opcion de crear</t>
  </si>
  <si>
    <t>Modificacion de usu</t>
  </si>
  <si>
    <t>B</t>
  </si>
  <si>
    <t>Una vista en la que el AS selecione al usuario y modifique sus datos gnerales</t>
  </si>
  <si>
    <t>Eliminacion de usuario</t>
  </si>
  <si>
    <t>M</t>
  </si>
  <si>
    <t xml:space="preserve">Mostrar todos los usuarios, ooder selecionar para eliminiarlos </t>
  </si>
  <si>
    <t>Cambio de password</t>
  </si>
  <si>
    <t>Poder cambiar la contraseña de un usuario selecionado, mandar un correo de confirmacion con una contraseña nueva</t>
  </si>
  <si>
    <t>Alta Tipo</t>
  </si>
  <si>
    <t>En la vista de alta de usuario implementar la opcion de seleccionar el tipo de usuario que tendra el registro</t>
  </si>
  <si>
    <t>Mod Tipo</t>
  </si>
  <si>
    <t>Vista para poder cambiar el tipo de usuario que se seleccione</t>
  </si>
  <si>
    <t>Eliminacion tipo</t>
  </si>
  <si>
    <t>Vista para poder eliminar el tipo de usuario que se seleccione</t>
  </si>
  <si>
    <t>Alta tipo de respuestas</t>
  </si>
  <si>
    <t>Registrar el tipo de respuestas que pueden tener las encuestas, OM, abierta,binarias</t>
  </si>
  <si>
    <t>Mod  tipo de resp</t>
  </si>
  <si>
    <t>Modificar el tipo de respuestas que pueden tener las encuestas, OM, abierta,binarias</t>
  </si>
  <si>
    <t>Baja tipo de resp</t>
  </si>
  <si>
    <t>eliminar el tipo de respuestas que pueden tener las encuestas, OM, abierta,binarias</t>
  </si>
  <si>
    <t>Administrador de Estudios</t>
  </si>
  <si>
    <t>Poker</t>
  </si>
  <si>
    <t>Duracion estimada (Dias)</t>
  </si>
  <si>
    <t>Alta de Estudio</t>
  </si>
  <si>
    <t>El administrador de estudios, despues de iniciar sesión, tendrá la opción de dar de alta o insertar "estudios" en la base de datos</t>
  </si>
  <si>
    <t>Mod de est</t>
  </si>
  <si>
    <t>Baja de est</t>
  </si>
  <si>
    <t>Alta de cuestionarios</t>
  </si>
  <si>
    <t>El administrador de estudios, despues de iniciar sesión, tendrá la opción de dar de baja o eliminar "estudios" en la base de datos</t>
  </si>
  <si>
    <t>Alta de reactivo</t>
  </si>
  <si>
    <t>Despues que el administrador de estudios de de alta un estudio, podra empezar a añadir los diferentes cuestionarios a la base de datos</t>
  </si>
  <si>
    <t>Alta de respuesta</t>
  </si>
  <si>
    <t>Mod de resp</t>
  </si>
  <si>
    <t>Baja de resp</t>
  </si>
  <si>
    <t>Mod de reactivo</t>
  </si>
  <si>
    <t>H</t>
  </si>
  <si>
    <t>Eliminacion de rect</t>
  </si>
  <si>
    <t>Mod de Cuestionario</t>
  </si>
  <si>
    <t>Elimancion de cuestionario</t>
  </si>
  <si>
    <t>Selección de participantes</t>
  </si>
  <si>
    <t xml:space="preserve">Despues de agregar los cuestionarios, se pueden empezar a insertar las preguntas </t>
  </si>
  <si>
    <t>Deseleccion de participantes</t>
  </si>
  <si>
    <t>ENCUESTADOR</t>
  </si>
  <si>
    <t>Proridad</t>
  </si>
  <si>
    <t>Estudios asignados</t>
  </si>
  <si>
    <t>Estudios en particular</t>
  </si>
  <si>
    <t>Responder reactivos</t>
  </si>
  <si>
    <t>ANALISTA</t>
  </si>
  <si>
    <t>Estudios Asignado</t>
  </si>
  <si>
    <t>__</t>
  </si>
  <si>
    <t>___</t>
  </si>
  <si>
    <t>Analisis de reactivos RA</t>
  </si>
  <si>
    <t>Analisis de reactivos RM</t>
  </si>
  <si>
    <t>Generar Hoja de excel con los datos</t>
  </si>
  <si>
    <t>Generar Grafica de respuestas</t>
  </si>
  <si>
    <t>Total de puntos</t>
  </si>
  <si>
    <t>Puntos por Spring</t>
  </si>
  <si>
    <t>AE</t>
  </si>
  <si>
    <t>E</t>
  </si>
  <si>
    <t>Springs Necesarios</t>
  </si>
  <si>
    <t>I</t>
  </si>
  <si>
    <t xml:space="preserve">Total </t>
  </si>
  <si>
    <t>Stories a realizar</t>
  </si>
  <si>
    <t xml:space="preserve">Stories realizados </t>
  </si>
  <si>
    <t>puntaje real alcanzado</t>
  </si>
  <si>
    <t>✓</t>
  </si>
  <si>
    <t>Spring2. 5 nov - 16 nov</t>
  </si>
  <si>
    <t>perfil</t>
  </si>
  <si>
    <t>Total de Puntos:</t>
  </si>
  <si>
    <t>SPRRING 1</t>
  </si>
  <si>
    <t>Rol</t>
  </si>
  <si>
    <t>Total</t>
  </si>
  <si>
    <t>En proceso</t>
  </si>
  <si>
    <t>Terminado</t>
  </si>
  <si>
    <t>Integrado</t>
  </si>
  <si>
    <t>Spring1. 19 nov - 30 nov</t>
  </si>
  <si>
    <t>Asignado a</t>
  </si>
  <si>
    <t>Actividades realizadas para hacer el Story</t>
  </si>
  <si>
    <t>Crear nuevo modelo de CI</t>
  </si>
  <si>
    <t>configurar proyecto</t>
  </si>
  <si>
    <t>Crear Base de datos Pruebas</t>
  </si>
  <si>
    <t>Crear consultas de prueba</t>
  </si>
  <si>
    <t>Hacer vista de login</t>
  </si>
  <si>
    <t>Repasar html</t>
  </si>
  <si>
    <t>repasar formularios en CI</t>
  </si>
  <si>
    <t>Hacer controlador login ver1</t>
  </si>
  <si>
    <t>enlazar controlado y vista</t>
  </si>
  <si>
    <t>Primeras pruebas unitarias</t>
  </si>
  <si>
    <t>Crear model ver1</t>
  </si>
  <si>
    <t>conectarse a la base de datos</t>
  </si>
  <si>
    <t>Conectar MVC</t>
  </si>
  <si>
    <t>Hacer pruebas de ingreso</t>
  </si>
  <si>
    <t>Crear modelo ver 2</t>
  </si>
  <si>
    <t xml:space="preserve">validar contraseña </t>
  </si>
  <si>
    <t>redirecionar dependiendo el tipo de usuario</t>
  </si>
  <si>
    <t>Crear vistas de ingreso a los usuarios</t>
  </si>
  <si>
    <t>crear vista de AS</t>
  </si>
  <si>
    <t>crear vista de AE</t>
  </si>
  <si>
    <t>crear vista de E</t>
  </si>
  <si>
    <t>crear vista de A</t>
  </si>
  <si>
    <t>Crear modelo ver2</t>
  </si>
  <si>
    <t>conectar el modelo</t>
  </si>
  <si>
    <t>crear direccionamiento a vistas</t>
  </si>
  <si>
    <t>Hacer pruebas Unitarias</t>
  </si>
  <si>
    <t>hacer validaciones de ingreso</t>
  </si>
  <si>
    <t>Validar es pacios en blanco</t>
  </si>
  <si>
    <t>validar contraseña incorrecta</t>
  </si>
  <si>
    <t>crear metodo de respuesta erronea</t>
  </si>
  <si>
    <t>Implementar Boostrap</t>
  </si>
  <si>
    <t>Aprender basico de boostrap</t>
  </si>
  <si>
    <t>Aplicar boostrap</t>
  </si>
  <si>
    <t xml:space="preserve">Hacer pruebas Unitarias </t>
  </si>
  <si>
    <t>Integrar</t>
  </si>
  <si>
    <t>crear repositorio</t>
  </si>
  <si>
    <t>Aprender git</t>
  </si>
  <si>
    <t>Subir a git</t>
  </si>
  <si>
    <t>crear menu de drieccionamiento</t>
  </si>
  <si>
    <t>Repasar menus html</t>
  </si>
  <si>
    <t>revisar como se implementa en CI</t>
  </si>
  <si>
    <t>Crear vista de Alta</t>
  </si>
  <si>
    <t>crear esquema html</t>
  </si>
  <si>
    <t>crear formulario</t>
  </si>
  <si>
    <t>crear controlador de ALta</t>
  </si>
  <si>
    <t>codificar controlador</t>
  </si>
  <si>
    <t>crear modelo de alta</t>
  </si>
  <si>
    <t>codificar modelo</t>
  </si>
  <si>
    <t>conectar MVC</t>
  </si>
  <si>
    <t>hacer pruebas unitarias</t>
  </si>
  <si>
    <t>Buscar plantillas en internet</t>
  </si>
  <si>
    <t>Implementar boostrap</t>
  </si>
  <si>
    <t>hacer menu en boostrap</t>
  </si>
  <si>
    <t>Aplicar plantilla</t>
  </si>
  <si>
    <t>modificar formulario con boostrap</t>
  </si>
  <si>
    <t>hacer push en git</t>
  </si>
  <si>
    <t>Alta de Tipo</t>
  </si>
  <si>
    <t>Modificar modelo de ALTA</t>
  </si>
  <si>
    <t>Modificar Controlador Alta</t>
  </si>
  <si>
    <t>Modificar vista de alta</t>
  </si>
  <si>
    <t>Aplicar Boostrap</t>
  </si>
  <si>
    <t>Eliminacion de usuarios</t>
  </si>
  <si>
    <t>Crear Vista de bajas</t>
  </si>
  <si>
    <t>Repasar como haer tablas en html</t>
  </si>
  <si>
    <t>Revisar como enviar varios checklist en un form</t>
  </si>
  <si>
    <t>Codificar vista</t>
  </si>
  <si>
    <t>Crear Modelo de bajas</t>
  </si>
  <si>
    <t xml:space="preserve">Codificar modelo </t>
  </si>
  <si>
    <t>Crear controlador de bajas</t>
  </si>
  <si>
    <t>total</t>
  </si>
  <si>
    <t>Spring1. 3 dic - 7 dic</t>
  </si>
  <si>
    <t>Itzel</t>
  </si>
  <si>
    <t>Realizar tutorial de CodeIgniter</t>
  </si>
  <si>
    <t>Consultar información sobre conexiones de base de datos</t>
  </si>
  <si>
    <t>Crear las tablas a utilizar en la base de datos</t>
  </si>
  <si>
    <t>Crear vista de Altas de cuestionario</t>
  </si>
  <si>
    <t>Implementacion de codigo</t>
  </si>
  <si>
    <t>Comprobar que la conexion a base de datos sea correcta</t>
  </si>
  <si>
    <t>Alta de reactivos</t>
  </si>
  <si>
    <t>Crear vista de Altas de reactivos</t>
  </si>
  <si>
    <t>Alta de Estudios</t>
  </si>
  <si>
    <t>Eduardo</t>
  </si>
  <si>
    <t>Terminar Tutoriales de Codeigniter</t>
  </si>
  <si>
    <t>Hacer pruebas unitarias</t>
  </si>
  <si>
    <t>Revisar documentación de php</t>
  </si>
  <si>
    <t>Comprobar conexión a base de datos</t>
  </si>
  <si>
    <t>Creación de controlador "EstudiosC"</t>
  </si>
  <si>
    <t>Aprender Git</t>
  </si>
  <si>
    <t>Creación de model "EstudiosM"</t>
  </si>
  <si>
    <t>Unirme al repositorio</t>
  </si>
  <si>
    <t>Creación de Vista "EstudiosV"</t>
  </si>
  <si>
    <t>Subir archivo a repositorio</t>
  </si>
  <si>
    <t>Editar documento 'autoload'</t>
  </si>
  <si>
    <t>Integrar storie</t>
  </si>
  <si>
    <t>Crear Base de datos "Estudios"</t>
  </si>
  <si>
    <t>Crear tabla "estudios"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</si>
</sst>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rgb="FF000000"/>
      <name val="Calibri"/>
    </font>
    <font>
      <b/>
      <sz val="14.0"/>
      <color rgb="FF000000"/>
      <name val="Calibri"/>
    </font>
    <font/>
    <font>
      <b/>
      <sz val="11.0"/>
      <color rgb="FF000000"/>
      <name val="Calibri"/>
    </font>
    <font>
      <sz val="14.0"/>
    </font>
    <font>
      <sz val="24.0"/>
    </font>
    <font>
      <sz val="18.0"/>
    </font>
    <font>
      <b/>
    </font>
  </fonts>
  <fills count="28">
    <fill>
      <patternFill patternType="none"/>
    </fill>
    <fill>
      <patternFill patternType="lightGray"/>
    </fill>
    <fill>
      <patternFill patternType="solid">
        <fgColor rgb="FF548135"/>
        <bgColor rgb="FF548135"/>
      </patternFill>
    </fill>
    <fill>
      <patternFill patternType="solid">
        <fgColor rgb="FFA8D08D"/>
        <bgColor rgb="FFA8D08D"/>
      </patternFill>
    </fill>
    <fill>
      <patternFill patternType="solid">
        <fgColor rgb="FFC5E0B3"/>
        <bgColor rgb="FFC5E0B3"/>
      </patternFill>
    </fill>
    <fill>
      <patternFill patternType="solid">
        <fgColor rgb="FFE2EFD9"/>
        <bgColor rgb="FFE2EFD9"/>
      </patternFill>
    </fill>
    <fill>
      <patternFill patternType="solid">
        <fgColor rgb="FF6AA84F"/>
        <bgColor rgb="FF6AA84F"/>
      </patternFill>
    </fill>
    <fill>
      <patternFill patternType="solid">
        <fgColor rgb="FFD9EAD3"/>
        <bgColor rgb="FFD9EAD3"/>
      </patternFill>
    </fill>
    <fill>
      <patternFill patternType="solid">
        <fgColor rgb="FF2E75B5"/>
        <bgColor rgb="FF2E75B5"/>
      </patternFill>
    </fill>
    <fill>
      <patternFill patternType="solid">
        <fgColor rgb="FFB4C6E7"/>
        <bgColor rgb="FFB4C6E7"/>
      </patternFill>
    </fill>
    <fill>
      <patternFill patternType="solid">
        <fgColor rgb="FF8EAADB"/>
        <bgColor rgb="FF8EAADB"/>
      </patternFill>
    </fill>
    <fill>
      <patternFill patternType="solid">
        <fgColor rgb="FFBF9000"/>
        <bgColor rgb="FFBF9000"/>
      </patternFill>
    </fill>
    <fill>
      <patternFill patternType="solid">
        <fgColor rgb="FFECECEC"/>
        <bgColor rgb="FFECECEC"/>
      </patternFill>
    </fill>
    <fill>
      <patternFill patternType="solid">
        <fgColor rgb="FFF1C232"/>
        <bgColor rgb="FFF1C232"/>
      </patternFill>
    </fill>
    <fill>
      <patternFill patternType="solid">
        <fgColor rgb="FFFFF2CC"/>
        <bgColor rgb="FFFFF2CC"/>
      </patternFill>
    </fill>
    <fill>
      <patternFill patternType="solid">
        <fgColor rgb="FFFFC000"/>
        <bgColor rgb="FFFFC000"/>
      </patternFill>
    </fill>
    <fill>
      <patternFill patternType="solid">
        <fgColor rgb="FF93C47D"/>
        <bgColor rgb="FF93C47D"/>
      </patternFill>
    </fill>
    <fill>
      <patternFill patternType="solid">
        <fgColor rgb="FFB6D7A8"/>
        <bgColor rgb="FFB6D7A8"/>
      </patternFill>
    </fill>
    <fill>
      <patternFill patternType="solid">
        <fgColor rgb="FFEA9999"/>
        <bgColor rgb="FFEA9999"/>
      </patternFill>
    </fill>
    <fill>
      <patternFill patternType="solid">
        <fgColor rgb="FFFFD965"/>
        <bgColor rgb="FFFFD965"/>
      </patternFill>
    </fill>
    <fill>
      <patternFill patternType="solid">
        <fgColor rgb="FFFFE598"/>
        <bgColor rgb="FFFFE598"/>
      </patternFill>
    </fill>
    <fill>
      <patternFill patternType="solid">
        <fgColor rgb="FFFEF2CB"/>
        <bgColor rgb="FFFEF2CB"/>
      </patternFill>
    </fill>
    <fill>
      <patternFill patternType="solid">
        <fgColor rgb="FFCFE2F3"/>
        <bgColor rgb="FFCFE2F3"/>
      </patternFill>
    </fill>
    <fill>
      <patternFill patternType="solid">
        <fgColor rgb="FFED7D31"/>
        <bgColor rgb="FFED7D31"/>
      </patternFill>
    </fill>
    <fill>
      <patternFill patternType="solid">
        <fgColor rgb="FFF4CCCC"/>
        <bgColor rgb="FFF4CCCC"/>
      </patternFill>
    </fill>
    <fill>
      <patternFill patternType="solid">
        <fgColor rgb="FFF4B083"/>
        <bgColor rgb="FFF4B083"/>
      </patternFill>
    </fill>
    <fill>
      <patternFill patternType="solid">
        <fgColor rgb="FFF7CAAC"/>
        <bgColor rgb="FFF7CAAC"/>
      </patternFill>
    </fill>
    <fill>
      <patternFill patternType="solid">
        <fgColor rgb="FFFBE4D5"/>
        <bgColor rgb="FFFBE4D5"/>
      </patternFill>
    </fill>
  </fills>
  <borders count="39">
    <border/>
    <border>
      <left style="medium">
        <color rgb="FF548135"/>
      </left>
      <top style="medium">
        <color rgb="FF548135"/>
      </top>
      <bottom/>
    </border>
    <border>
      <top style="medium">
        <color rgb="FF548135"/>
      </top>
      <bottom/>
    </border>
    <border>
      <right style="medium">
        <color rgb="FF548135"/>
      </right>
      <top style="medium">
        <color rgb="FF548135"/>
      </top>
      <bottom/>
    </border>
    <border>
      <left style="medium">
        <color rgb="FF548135"/>
      </left>
      <right/>
      <top/>
      <bottom/>
    </border>
    <border>
      <left/>
      <right/>
      <top/>
      <bottom/>
    </border>
    <border>
      <left/>
      <right style="medium">
        <color rgb="FF548135"/>
      </right>
      <top/>
      <bottom/>
    </border>
    <border>
      <left style="medium">
        <color rgb="FF548135"/>
      </left>
      <right/>
      <top style="medium">
        <color rgb="FF548135"/>
      </top>
      <bottom/>
    </border>
    <border>
      <left/>
      <right/>
      <top style="medium">
        <color rgb="FF548135"/>
      </top>
      <bottom/>
    </border>
    <border>
      <left/>
      <right style="medium">
        <color rgb="FF548135"/>
      </right>
      <top style="medium">
        <color rgb="FF548135"/>
      </top>
      <bottom/>
    </border>
    <border>
      <left style="medium">
        <color rgb="FFFFC000"/>
      </left>
      <right/>
      <top/>
      <bottom/>
    </border>
    <border>
      <left/>
      <right style="medium">
        <color rgb="FFFFC000"/>
      </right>
      <top/>
      <bottom/>
    </border>
    <border>
      <left style="medium">
        <color rgb="FF548135"/>
      </left>
      <right/>
      <top/>
      <bottom style="medium">
        <color rgb="FF548135"/>
      </bottom>
    </border>
    <border>
      <left/>
      <right/>
      <top/>
      <bottom style="medium">
        <color rgb="FF548135"/>
      </bottom>
    </border>
    <border>
      <left/>
      <right style="medium">
        <color rgb="FF548135"/>
      </right>
      <top/>
      <bottom style="medium">
        <color rgb="FF548135"/>
      </bottom>
    </border>
    <border>
      <left style="medium">
        <color rgb="FF1F3864"/>
      </left>
      <top style="medium">
        <color rgb="FF1F3864"/>
      </top>
      <bottom/>
    </border>
    <border>
      <top style="medium">
        <color rgb="FF1F3864"/>
      </top>
      <bottom/>
    </border>
    <border>
      <right style="medium">
        <color rgb="FF1F3864"/>
      </right>
      <top style="medium">
        <color rgb="FF1F3864"/>
      </top>
      <bottom/>
    </border>
    <border>
      <left/>
      <top/>
      <bottom/>
    </border>
    <border>
      <left style="medium">
        <color rgb="FF1F3864"/>
      </left>
      <right/>
      <top/>
      <bottom/>
    </border>
    <border>
      <left/>
      <right style="medium">
        <color rgb="FF1F3864"/>
      </right>
      <top/>
      <bottom/>
    </border>
    <border>
      <left style="medium">
        <color rgb="FF1F3864"/>
      </left>
      <right/>
      <top/>
      <bottom style="medium">
        <color rgb="FF1F3864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 style="medium">
        <color rgb="FF1F3864"/>
      </bottom>
    </border>
    <border>
      <left/>
      <right style="medium">
        <color rgb="FF1F3864"/>
      </right>
      <top/>
      <bottom style="medium">
        <color rgb="FF1F3864"/>
      </bottom>
    </border>
    <border>
      <left style="medium">
        <color rgb="FFFFC000"/>
      </left>
      <right/>
      <top style="medium">
        <color rgb="FFFFC000"/>
      </top>
      <bottom/>
    </border>
    <border>
      <left/>
      <right/>
      <top style="medium">
        <color rgb="FFFFC000"/>
      </top>
      <bottom/>
    </border>
    <border>
      <left/>
      <right style="medium">
        <color rgb="FFFFC000"/>
      </right>
      <top style="medium">
        <color rgb="FFFFC000"/>
      </top>
      <bottom/>
    </border>
    <border>
      <left style="medium">
        <color rgb="FFFFC000"/>
      </left>
      <right/>
      <top/>
      <bottom style="medium">
        <color rgb="FFFFC000"/>
      </bottom>
    </border>
    <border>
      <left/>
      <right/>
      <top/>
      <bottom style="medium">
        <color rgb="FFFFC000"/>
      </bottom>
    </border>
    <border>
      <left/>
      <right style="medium">
        <color rgb="FFFFC000"/>
      </right>
      <top/>
      <bottom style="medium">
        <color rgb="FFFFC000"/>
      </bottom>
    </border>
    <border>
      <left style="medium">
        <color rgb="FFED7D31"/>
      </left>
      <top style="medium">
        <color rgb="FFED7D31"/>
      </top>
      <bottom/>
    </border>
    <border>
      <top style="medium">
        <color rgb="FFED7D31"/>
      </top>
      <bottom/>
    </border>
    <border>
      <right style="medium">
        <color rgb="FFED7D31"/>
      </right>
      <top style="medium">
        <color rgb="FFED7D31"/>
      </top>
      <bottom/>
    </border>
    <border>
      <left style="medium">
        <color rgb="FFED7D31"/>
      </left>
      <right/>
      <top/>
      <bottom/>
    </border>
    <border>
      <left/>
      <right style="medium">
        <color rgb="FFED7D31"/>
      </right>
      <top/>
      <bottom/>
    </border>
    <border>
      <left style="medium">
        <color rgb="FFED7D31"/>
      </left>
      <right/>
      <top/>
      <bottom style="medium">
        <color rgb="FFED7D31"/>
      </bottom>
    </border>
    <border>
      <left/>
      <right/>
      <top/>
      <bottom style="medium">
        <color rgb="FFED7D31"/>
      </bottom>
    </border>
    <border>
      <left/>
      <right style="medium">
        <color rgb="FFED7D31"/>
      </right>
      <top/>
      <bottom style="medium">
        <color rgb="FFED7D31"/>
      </bottom>
    </border>
  </borders>
  <cellStyleXfs count="1">
    <xf borderId="0" fillId="0" fontId="0" numFmtId="0" applyAlignment="1" applyFont="1"/>
  </cellStyleXfs>
  <cellXfs count="9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1" fillId="2" fontId="0" numFmtId="0" xfId="0" applyAlignment="1" applyBorder="1" applyFill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4" fillId="3" fontId="0" numFmtId="0" xfId="0" applyBorder="1" applyFill="1" applyFont="1"/>
    <xf borderId="5" fillId="3" fontId="3" numFmtId="0" xfId="0" applyAlignment="1" applyBorder="1" applyFont="1">
      <alignment readingOrder="0"/>
    </xf>
    <xf borderId="5" fillId="3" fontId="3" numFmtId="0" xfId="0" applyBorder="1" applyFont="1"/>
    <xf borderId="6" fillId="3" fontId="3" numFmtId="0" xfId="0" applyBorder="1" applyFont="1"/>
    <xf borderId="7" fillId="4" fontId="0" numFmtId="0" xfId="0" applyBorder="1" applyFill="1" applyFont="1"/>
    <xf borderId="0" fillId="0" fontId="4" numFmtId="0" xfId="0" applyFont="1"/>
    <xf borderId="0" fillId="0" fontId="4" numFmtId="0" xfId="0" applyAlignment="1" applyFont="1">
      <alignment readingOrder="0"/>
    </xf>
    <xf borderId="0" fillId="0" fontId="4" numFmtId="0" xfId="0" applyAlignment="1" applyFont="1">
      <alignment horizontal="center" readingOrder="0" shrinkToFit="0" vertical="center" wrapText="1"/>
    </xf>
    <xf borderId="0" fillId="0" fontId="0" numFmtId="0" xfId="0" applyFont="1"/>
    <xf borderId="8" fillId="4" fontId="0" numFmtId="0" xfId="0" applyBorder="1" applyFont="1"/>
    <xf borderId="0" fillId="0" fontId="2" numFmtId="0" xfId="0" applyAlignment="1" applyFont="1">
      <alignment readingOrder="0"/>
    </xf>
    <xf borderId="8" fillId="4" fontId="0" numFmtId="0" xfId="0" applyAlignment="1" applyBorder="1" applyFont="1">
      <alignment horizontal="center" vertical="center"/>
    </xf>
    <xf borderId="0" fillId="0" fontId="2" numFmtId="0" xfId="0" applyAlignment="1" applyFont="1">
      <alignment horizontal="center" readingOrder="0" shrinkToFit="0" vertical="center" wrapText="1"/>
    </xf>
    <xf borderId="9" fillId="4" fontId="0" numFmtId="0" xfId="0" applyBorder="1" applyFont="1"/>
    <xf borderId="0" fillId="0" fontId="2" numFmtId="0" xfId="0" applyAlignment="1" applyFont="1">
      <alignment horizontal="center" readingOrder="0" shrinkToFit="0" wrapText="1"/>
    </xf>
    <xf borderId="5" fillId="4" fontId="0" numFmtId="0" xfId="0" applyBorder="1" applyFont="1"/>
    <xf borderId="4" fillId="4" fontId="0" numFmtId="0" xfId="0" applyBorder="1" applyFont="1"/>
    <xf borderId="5" fillId="4" fontId="0" numFmtId="0" xfId="0" applyAlignment="1" applyBorder="1" applyFont="1">
      <alignment horizontal="center" vertical="center"/>
    </xf>
    <xf borderId="6" fillId="4" fontId="0" numFmtId="0" xfId="0" applyBorder="1" applyFont="1"/>
    <xf borderId="0" fillId="0" fontId="3" numFmtId="0" xfId="0" applyFont="1"/>
    <xf borderId="0" fillId="4" fontId="2" numFmtId="0" xfId="0" applyAlignment="1" applyFont="1">
      <alignment readingOrder="0"/>
    </xf>
    <xf borderId="0" fillId="0" fontId="0" numFmtId="1" xfId="0" applyFont="1" applyNumberFormat="1"/>
    <xf borderId="0" fillId="4" fontId="2" numFmtId="0" xfId="0" applyFont="1"/>
    <xf borderId="5" fillId="4" fontId="0" numFmtId="0" xfId="0" applyAlignment="1" applyBorder="1" applyFont="1">
      <alignment horizontal="center"/>
    </xf>
    <xf borderId="10" fillId="4" fontId="0" numFmtId="0" xfId="0" applyBorder="1" applyFont="1"/>
    <xf borderId="11" fillId="4" fontId="0" numFmtId="0" xfId="0" applyBorder="1" applyFont="1"/>
    <xf borderId="12" fillId="5" fontId="3" numFmtId="0" xfId="0" applyBorder="1" applyFill="1" applyFont="1"/>
    <xf borderId="13" fillId="5" fontId="3" numFmtId="0" xfId="0" applyBorder="1" applyFont="1"/>
    <xf borderId="0" fillId="6" fontId="2" numFmtId="0" xfId="0" applyAlignment="1" applyFill="1" applyFont="1">
      <alignment horizontal="center" readingOrder="0"/>
    </xf>
    <xf borderId="0" fillId="6" fontId="2" numFmtId="0" xfId="0" applyAlignment="1" applyFont="1">
      <alignment readingOrder="0"/>
    </xf>
    <xf borderId="14" fillId="5" fontId="3" numFmtId="0" xfId="0" applyBorder="1" applyFont="1"/>
    <xf borderId="0" fillId="7" fontId="2" numFmtId="0" xfId="0" applyAlignment="1" applyFill="1" applyFont="1">
      <alignment horizontal="center" readingOrder="0"/>
    </xf>
    <xf borderId="15" fillId="8" fontId="3" numFmtId="0" xfId="0" applyAlignment="1" applyBorder="1" applyFill="1" applyFont="1">
      <alignment horizontal="center"/>
    </xf>
    <xf borderId="16" fillId="0" fontId="2" numFmtId="0" xfId="0" applyBorder="1" applyFont="1"/>
    <xf borderId="0" fillId="7" fontId="2" numFmtId="0" xfId="0" applyAlignment="1" applyFont="1">
      <alignment horizontal="center"/>
    </xf>
    <xf borderId="17" fillId="0" fontId="2" numFmtId="0" xfId="0" applyBorder="1" applyFont="1"/>
    <xf borderId="0" fillId="9" fontId="2" numFmtId="0" xfId="0" applyFill="1" applyFont="1"/>
    <xf borderId="18" fillId="4" fontId="0" numFmtId="0" xfId="0" applyBorder="1" applyFont="1"/>
    <xf borderId="19" fillId="10" fontId="3" numFmtId="0" xfId="0" applyBorder="1" applyFill="1" applyFont="1"/>
    <xf borderId="0" fillId="0" fontId="0" numFmtId="0" xfId="0" applyAlignment="1" applyFont="1">
      <alignment horizontal="center" readingOrder="0"/>
    </xf>
    <xf borderId="5" fillId="10" fontId="3" numFmtId="0" xfId="0" applyBorder="1" applyFont="1"/>
    <xf borderId="20" fillId="10" fontId="3" numFmtId="0" xfId="0" applyBorder="1" applyFont="1"/>
    <xf borderId="19" fillId="9" fontId="0" numFmtId="0" xfId="0" applyBorder="1" applyFont="1"/>
    <xf borderId="5" fillId="9" fontId="0" numFmtId="0" xfId="0" applyBorder="1" applyFont="1"/>
    <xf borderId="5" fillId="9" fontId="0" numFmtId="0" xfId="0" applyAlignment="1" applyBorder="1" applyFont="1">
      <alignment horizontal="center"/>
    </xf>
    <xf borderId="20" fillId="9" fontId="0" numFmtId="0" xfId="0" applyBorder="1" applyFont="1"/>
    <xf borderId="0" fillId="11" fontId="5" numFmtId="0" xfId="0" applyAlignment="1" applyFill="1" applyFont="1">
      <alignment horizontal="center" readingOrder="0" vertical="center"/>
    </xf>
    <xf borderId="21" fillId="12" fontId="0" numFmtId="0" xfId="0" applyBorder="1" applyFill="1" applyFont="1"/>
    <xf borderId="22" fillId="13" fontId="5" numFmtId="0" xfId="0" applyAlignment="1" applyBorder="1" applyFill="1" applyFont="1">
      <alignment horizontal="center" readingOrder="0" vertical="center"/>
    </xf>
    <xf borderId="23" fillId="12" fontId="0" numFmtId="0" xfId="0" applyBorder="1" applyFont="1"/>
    <xf borderId="22" fillId="13" fontId="5" numFmtId="0" xfId="0" applyAlignment="1" applyBorder="1" applyFont="1">
      <alignment readingOrder="0"/>
    </xf>
    <xf borderId="24" fillId="12" fontId="0" numFmtId="0" xfId="0" applyBorder="1" applyFont="1"/>
    <xf borderId="0" fillId="14" fontId="6" numFmtId="0" xfId="0" applyAlignment="1" applyFill="1" applyFont="1">
      <alignment horizontal="center" readingOrder="0" vertical="center"/>
    </xf>
    <xf borderId="25" fillId="15" fontId="0" numFmtId="0" xfId="0" applyAlignment="1" applyBorder="1" applyFill="1" applyFont="1">
      <alignment horizontal="center"/>
    </xf>
    <xf borderId="0" fillId="14" fontId="6" numFmtId="0" xfId="0" applyAlignment="1" applyFont="1">
      <alignment horizontal="center" vertical="center"/>
    </xf>
    <xf borderId="0" fillId="16" fontId="2" numFmtId="0" xfId="0" applyFill="1" applyFont="1"/>
    <xf borderId="0" fillId="17" fontId="7" numFmtId="0" xfId="0" applyAlignment="1" applyFill="1" applyFont="1">
      <alignment readingOrder="0"/>
    </xf>
    <xf borderId="0" fillId="18" fontId="2" numFmtId="0" xfId="0" applyFill="1" applyFont="1"/>
    <xf borderId="0" fillId="0" fontId="2" numFmtId="0" xfId="0" applyAlignment="1" applyFont="1">
      <alignment horizontal="center" readingOrder="0" vertical="center"/>
    </xf>
    <xf borderId="26" fillId="15" fontId="0" numFmtId="0" xfId="0" applyAlignment="1" applyBorder="1" applyFont="1">
      <alignment horizontal="center"/>
    </xf>
    <xf borderId="0" fillId="0" fontId="2" numFmtId="0" xfId="0" applyAlignment="1" applyFont="1">
      <alignment readingOrder="0" vertical="center"/>
    </xf>
    <xf borderId="27" fillId="15" fontId="0" numFmtId="0" xfId="0" applyAlignment="1" applyBorder="1" applyFont="1">
      <alignment horizontal="center"/>
    </xf>
    <xf borderId="10" fillId="19" fontId="0" numFmtId="0" xfId="0" applyBorder="1" applyFill="1" applyFont="1"/>
    <xf borderId="5" fillId="19" fontId="0" numFmtId="0" xfId="0" applyBorder="1" applyFont="1"/>
    <xf borderId="11" fillId="19" fontId="0" numFmtId="0" xfId="0" applyBorder="1" applyFont="1"/>
    <xf borderId="10" fillId="20" fontId="0" numFmtId="0" xfId="0" applyBorder="1" applyFill="1" applyFont="1"/>
    <xf borderId="5" fillId="20" fontId="0" numFmtId="0" xfId="0" applyBorder="1" applyFont="1"/>
    <xf borderId="5" fillId="20" fontId="0" numFmtId="0" xfId="0" applyAlignment="1" applyBorder="1" applyFont="1">
      <alignment horizontal="center"/>
    </xf>
    <xf borderId="11" fillId="20" fontId="0" numFmtId="0" xfId="0" applyBorder="1" applyFont="1"/>
    <xf borderId="28" fillId="21" fontId="0" numFmtId="0" xfId="0" applyBorder="1" applyFill="1" applyFont="1"/>
    <xf borderId="29" fillId="21" fontId="0" numFmtId="0" xfId="0" applyBorder="1" applyFont="1"/>
    <xf borderId="0" fillId="22" fontId="7" numFmtId="0" xfId="0" applyAlignment="1" applyFill="1" applyFont="1">
      <alignment horizontal="center" readingOrder="0" shrinkToFit="0" vertical="center" wrapText="1"/>
    </xf>
    <xf borderId="30" fillId="21" fontId="0" numFmtId="0" xfId="0" applyBorder="1" applyFont="1"/>
    <xf borderId="0" fillId="22" fontId="2" numFmtId="0" xfId="0" applyAlignment="1" applyFont="1">
      <alignment readingOrder="0"/>
    </xf>
    <xf borderId="0" fillId="22" fontId="2" numFmtId="0" xfId="0" applyFont="1"/>
    <xf borderId="31" fillId="23" fontId="0" numFmtId="0" xfId="0" applyAlignment="1" applyBorder="1" applyFill="1" applyFont="1">
      <alignment horizontal="center"/>
    </xf>
    <xf borderId="0" fillId="22" fontId="7" numFmtId="0" xfId="0" applyAlignment="1" applyFont="1">
      <alignment readingOrder="0"/>
    </xf>
    <xf borderId="32" fillId="0" fontId="2" numFmtId="0" xfId="0" applyBorder="1" applyFont="1"/>
    <xf borderId="0" fillId="24" fontId="2" numFmtId="0" xfId="0" applyAlignment="1" applyFill="1" applyFont="1">
      <alignment horizontal="center" readingOrder="0" vertical="center"/>
    </xf>
    <xf borderId="33" fillId="0" fontId="2" numFmtId="0" xfId="0" applyBorder="1" applyFont="1"/>
    <xf borderId="0" fillId="24" fontId="2" numFmtId="0" xfId="0" applyAlignment="1" applyFont="1">
      <alignment readingOrder="0"/>
    </xf>
    <xf borderId="34" fillId="25" fontId="0" numFmtId="0" xfId="0" applyBorder="1" applyFill="1" applyFont="1"/>
    <xf borderId="0" fillId="24" fontId="2" numFmtId="0" xfId="0" applyFont="1"/>
    <xf borderId="5" fillId="25" fontId="0" numFmtId="0" xfId="0" applyBorder="1" applyFont="1"/>
    <xf borderId="35" fillId="25" fontId="0" numFmtId="0" xfId="0" applyBorder="1" applyFont="1"/>
    <xf borderId="34" fillId="26" fontId="0" numFmtId="0" xfId="0" applyBorder="1" applyFill="1" applyFont="1"/>
    <xf borderId="5" fillId="26" fontId="0" numFmtId="0" xfId="0" applyBorder="1" applyFont="1"/>
    <xf borderId="5" fillId="26" fontId="0" numFmtId="0" xfId="0" applyAlignment="1" applyBorder="1" applyFont="1">
      <alignment horizontal="center"/>
    </xf>
    <xf borderId="35" fillId="26" fontId="0" numFmtId="0" xfId="0" applyBorder="1" applyFont="1"/>
    <xf borderId="36" fillId="27" fontId="0" numFmtId="0" xfId="0" applyBorder="1" applyFill="1" applyFont="1"/>
    <xf borderId="37" fillId="27" fontId="0" numFmtId="0" xfId="0" applyBorder="1" applyFont="1"/>
    <xf borderId="38" fillId="27" fontId="0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0.43"/>
    <col customWidth="1" min="2" max="4" width="10.71"/>
    <col customWidth="1" min="5" max="5" width="16.43"/>
    <col customWidth="1" min="6" max="26" width="10.71"/>
  </cols>
  <sheetData>
    <row r="1">
      <c r="A1" s="1" t="s">
        <v>0</v>
      </c>
      <c r="D1" s="13"/>
    </row>
    <row r="2">
      <c r="A2" t="s">
        <v>4</v>
      </c>
      <c r="B2" s="15" t="s">
        <v>15</v>
      </c>
      <c r="C2" t="s">
        <v>42</v>
      </c>
      <c r="D2" t="s">
        <v>43</v>
      </c>
    </row>
    <row r="3">
      <c r="A3" t="s">
        <v>14</v>
      </c>
      <c r="B3" t="s">
        <v>17</v>
      </c>
      <c r="C3">
        <v>4.0</v>
      </c>
      <c r="D3">
        <v>2.0</v>
      </c>
    </row>
    <row r="4">
      <c r="A4" t="s">
        <v>19</v>
      </c>
      <c r="B4" t="s">
        <v>17</v>
      </c>
      <c r="C4">
        <v>2.0</v>
      </c>
      <c r="D4">
        <v>1.0</v>
      </c>
    </row>
    <row r="5">
      <c r="A5" t="s">
        <v>21</v>
      </c>
      <c r="B5" t="s">
        <v>22</v>
      </c>
      <c r="C5">
        <v>2.0</v>
      </c>
      <c r="D5">
        <v>1.0</v>
      </c>
    </row>
    <row r="6">
      <c r="A6" t="s">
        <v>24</v>
      </c>
      <c r="B6" s="15" t="s">
        <v>25</v>
      </c>
      <c r="C6">
        <v>2.0</v>
      </c>
      <c r="D6">
        <v>1.0</v>
      </c>
    </row>
    <row r="7">
      <c r="A7" t="s">
        <v>27</v>
      </c>
      <c r="B7" t="s">
        <v>22</v>
      </c>
      <c r="C7">
        <v>5.0</v>
      </c>
      <c r="D7">
        <v>4.0</v>
      </c>
    </row>
    <row r="8">
      <c r="A8" t="s">
        <v>29</v>
      </c>
      <c r="B8" t="s">
        <v>25</v>
      </c>
      <c r="C8">
        <v>2.0</v>
      </c>
      <c r="D8">
        <v>1.0</v>
      </c>
    </row>
    <row r="9">
      <c r="A9" t="s">
        <v>31</v>
      </c>
      <c r="B9" t="s">
        <v>22</v>
      </c>
      <c r="C9">
        <v>2.0</v>
      </c>
      <c r="D9">
        <v>1.0</v>
      </c>
    </row>
    <row r="10">
      <c r="A10" t="s">
        <v>33</v>
      </c>
      <c r="B10" t="s">
        <v>22</v>
      </c>
      <c r="C10">
        <v>2.0</v>
      </c>
      <c r="D10">
        <v>1.0</v>
      </c>
    </row>
    <row r="11">
      <c r="A11" t="s">
        <v>35</v>
      </c>
      <c r="B11" t="s">
        <v>22</v>
      </c>
      <c r="C11">
        <v>3.0</v>
      </c>
      <c r="D11">
        <v>2.0</v>
      </c>
    </row>
    <row r="12">
      <c r="A12" t="s">
        <v>37</v>
      </c>
      <c r="B12" t="s">
        <v>22</v>
      </c>
      <c r="C12">
        <v>2.0</v>
      </c>
      <c r="D12">
        <v>1.0</v>
      </c>
    </row>
    <row r="13">
      <c r="A13" t="s">
        <v>39</v>
      </c>
      <c r="B13" t="s">
        <v>22</v>
      </c>
      <c r="C13">
        <v>2.0</v>
      </c>
      <c r="D13">
        <v>1.0</v>
      </c>
    </row>
    <row r="15">
      <c r="A15" s="1" t="s">
        <v>41</v>
      </c>
    </row>
    <row r="16">
      <c r="A16" t="s">
        <v>4</v>
      </c>
      <c r="B16" s="15" t="s">
        <v>15</v>
      </c>
      <c r="C16" t="s">
        <v>42</v>
      </c>
    </row>
    <row r="17">
      <c r="A17" t="s">
        <v>44</v>
      </c>
      <c r="B17" t="s">
        <v>17</v>
      </c>
      <c r="C17">
        <v>3.0</v>
      </c>
      <c r="D17">
        <v>2.0</v>
      </c>
    </row>
    <row r="18">
      <c r="A18" t="s">
        <v>46</v>
      </c>
      <c r="B18" t="s">
        <v>22</v>
      </c>
      <c r="C18">
        <v>2.0</v>
      </c>
      <c r="D18">
        <v>1.0</v>
      </c>
    </row>
    <row r="19">
      <c r="A19" t="s">
        <v>47</v>
      </c>
      <c r="B19" t="s">
        <v>22</v>
      </c>
      <c r="C19">
        <v>2.0</v>
      </c>
      <c r="D19">
        <v>1.0</v>
      </c>
    </row>
    <row r="20">
      <c r="A20" t="s">
        <v>48</v>
      </c>
      <c r="B20" t="s">
        <v>17</v>
      </c>
      <c r="C20">
        <v>3.0</v>
      </c>
      <c r="D20">
        <v>2.0</v>
      </c>
    </row>
    <row r="21" ht="15.75" customHeight="1">
      <c r="A21" t="s">
        <v>50</v>
      </c>
      <c r="B21" t="s">
        <v>17</v>
      </c>
      <c r="C21">
        <v>3.0</v>
      </c>
      <c r="D21">
        <v>2.0</v>
      </c>
    </row>
    <row r="22" ht="15.75" customHeight="1">
      <c r="A22" t="s">
        <v>52</v>
      </c>
      <c r="B22" t="s">
        <v>25</v>
      </c>
      <c r="C22">
        <v>2.0</v>
      </c>
      <c r="D22">
        <v>1.0</v>
      </c>
    </row>
    <row r="23" ht="15.75" customHeight="1">
      <c r="A23" t="s">
        <v>53</v>
      </c>
      <c r="B23" t="s">
        <v>22</v>
      </c>
      <c r="C23">
        <v>2.0</v>
      </c>
      <c r="D23">
        <v>1.0</v>
      </c>
    </row>
    <row r="24" ht="15.75" customHeight="1">
      <c r="A24" t="s">
        <v>54</v>
      </c>
      <c r="B24" t="s">
        <v>22</v>
      </c>
      <c r="C24">
        <v>2.0</v>
      </c>
      <c r="D24">
        <v>1.0</v>
      </c>
    </row>
    <row r="25" ht="15.75" customHeight="1">
      <c r="A25" t="s">
        <v>55</v>
      </c>
      <c r="B25" t="s">
        <v>22</v>
      </c>
      <c r="C25">
        <v>2.0</v>
      </c>
      <c r="D25">
        <v>1.0</v>
      </c>
    </row>
    <row r="26" ht="15.75" customHeight="1">
      <c r="A26" t="s">
        <v>57</v>
      </c>
      <c r="B26" t="s">
        <v>22</v>
      </c>
      <c r="C26">
        <v>2.0</v>
      </c>
      <c r="D26">
        <v>1.0</v>
      </c>
    </row>
    <row r="27" ht="15.75" customHeight="1">
      <c r="A27" t="s">
        <v>58</v>
      </c>
      <c r="B27" t="s">
        <v>25</v>
      </c>
      <c r="C27">
        <v>2.0</v>
      </c>
      <c r="D27">
        <v>1.0</v>
      </c>
    </row>
    <row r="28" ht="15.75" customHeight="1">
      <c r="A28" t="s">
        <v>59</v>
      </c>
      <c r="B28" t="s">
        <v>22</v>
      </c>
      <c r="C28">
        <v>2.0</v>
      </c>
      <c r="D28">
        <v>1.0</v>
      </c>
    </row>
    <row r="29" ht="15.75" customHeight="1">
      <c r="A29" t="s">
        <v>60</v>
      </c>
      <c r="B29" t="s">
        <v>17</v>
      </c>
      <c r="C29">
        <v>3.0</v>
      </c>
      <c r="D29">
        <v>2.0</v>
      </c>
    </row>
    <row r="30" ht="15.75" customHeight="1">
      <c r="A30" t="s">
        <v>62</v>
      </c>
      <c r="B30" t="s">
        <v>22</v>
      </c>
      <c r="C30">
        <v>2.0</v>
      </c>
      <c r="D30">
        <v>1.0</v>
      </c>
    </row>
    <row r="31" ht="15.75" customHeight="1"/>
    <row r="32" ht="15.75" customHeight="1">
      <c r="A32" s="1" t="s">
        <v>63</v>
      </c>
    </row>
    <row r="33" ht="15.75" customHeight="1">
      <c r="A33" t="s">
        <v>4</v>
      </c>
      <c r="B33" t="s">
        <v>64</v>
      </c>
      <c r="C33" t="s">
        <v>42</v>
      </c>
    </row>
    <row r="34" ht="15.75" customHeight="1">
      <c r="A34" t="s">
        <v>65</v>
      </c>
      <c r="B34" t="s">
        <v>17</v>
      </c>
      <c r="C34">
        <v>5.0</v>
      </c>
      <c r="D34">
        <v>4.0</v>
      </c>
    </row>
    <row r="35" ht="15.75" customHeight="1">
      <c r="A35" t="s">
        <v>66</v>
      </c>
      <c r="B35" t="s">
        <v>17</v>
      </c>
      <c r="C35">
        <v>5.0</v>
      </c>
      <c r="D35">
        <v>4.0</v>
      </c>
    </row>
    <row r="36" ht="15.75" customHeight="1">
      <c r="A36" t="s">
        <v>67</v>
      </c>
      <c r="B36" t="s">
        <v>17</v>
      </c>
      <c r="C36">
        <v>5.0</v>
      </c>
      <c r="D36">
        <v>4.0</v>
      </c>
    </row>
    <row r="37" ht="15.75" customHeight="1"/>
    <row r="38" ht="15.75" customHeight="1">
      <c r="A38" s="1" t="s">
        <v>68</v>
      </c>
    </row>
    <row r="39" ht="15.75" customHeight="1">
      <c r="A39" t="s">
        <v>4</v>
      </c>
      <c r="B39" t="s">
        <v>64</v>
      </c>
      <c r="C39" t="s">
        <v>42</v>
      </c>
    </row>
    <row r="40" ht="15.75" customHeight="1">
      <c r="A40" t="s">
        <v>69</v>
      </c>
      <c r="B40" t="s">
        <v>70</v>
      </c>
      <c r="C40" t="s">
        <v>71</v>
      </c>
    </row>
    <row r="41" ht="15.75" customHeight="1">
      <c r="A41" t="s">
        <v>66</v>
      </c>
      <c r="B41" t="s">
        <v>17</v>
      </c>
      <c r="C41">
        <v>2.0</v>
      </c>
      <c r="D41">
        <v>1.0</v>
      </c>
    </row>
    <row r="42" ht="15.75" customHeight="1">
      <c r="A42" t="s">
        <v>72</v>
      </c>
      <c r="B42" t="s">
        <v>17</v>
      </c>
      <c r="C42">
        <v>2.0</v>
      </c>
      <c r="D42">
        <v>1.0</v>
      </c>
    </row>
    <row r="43" ht="15.75" customHeight="1">
      <c r="A43" t="s">
        <v>73</v>
      </c>
      <c r="B43" t="s">
        <v>25</v>
      </c>
      <c r="C43">
        <v>2.0</v>
      </c>
      <c r="D43">
        <v>1.0</v>
      </c>
    </row>
    <row r="44" ht="15.75" customHeight="1">
      <c r="A44" t="s">
        <v>74</v>
      </c>
      <c r="B44" t="s">
        <v>25</v>
      </c>
      <c r="C44">
        <v>5.0</v>
      </c>
      <c r="D44">
        <v>4.0</v>
      </c>
    </row>
    <row r="45" ht="15.75" customHeight="1">
      <c r="A45" t="s">
        <v>75</v>
      </c>
      <c r="B45" t="s">
        <v>25</v>
      </c>
      <c r="C45">
        <v>5.0</v>
      </c>
      <c r="D45">
        <v>4.0</v>
      </c>
    </row>
    <row r="46" ht="15.75" customHeight="1"/>
    <row r="47" ht="15.75" customHeight="1">
      <c r="A47" t="s">
        <v>76</v>
      </c>
      <c r="C47">
        <f>SUM(C3:C13)+SUM(C17:C30)+SUM(C34:C36)+SUM(C41:C45)</f>
        <v>91</v>
      </c>
    </row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A1:C1"/>
    <mergeCell ref="A15:C15"/>
    <mergeCell ref="A32:C32"/>
    <mergeCell ref="A38:C38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57"/>
    <col customWidth="1" min="2" max="2" width="4.86"/>
    <col customWidth="1" min="3" max="4" width="10.71"/>
    <col customWidth="1" min="5" max="5" width="24.57"/>
    <col customWidth="1" min="6" max="26" width="10.71"/>
  </cols>
  <sheetData>
    <row r="1">
      <c r="A1" t="s">
        <v>1</v>
      </c>
      <c r="B1">
        <v>2.0</v>
      </c>
      <c r="C1" t="s">
        <v>2</v>
      </c>
      <c r="D1" s="2" t="s">
        <v>3</v>
      </c>
      <c r="E1" s="3"/>
      <c r="F1" s="3"/>
      <c r="G1" s="4"/>
    </row>
    <row r="2">
      <c r="A2" t="s">
        <v>5</v>
      </c>
      <c r="B2">
        <v>4.0</v>
      </c>
      <c r="D2" s="5" t="s">
        <v>6</v>
      </c>
      <c r="E2" s="6" t="s">
        <v>7</v>
      </c>
      <c r="F2" s="7" t="s">
        <v>8</v>
      </c>
      <c r="G2" s="8" t="s">
        <v>9</v>
      </c>
      <c r="H2" s="7" t="s">
        <v>10</v>
      </c>
    </row>
    <row r="3">
      <c r="A3" t="s">
        <v>11</v>
      </c>
      <c r="B3">
        <v>3.0</v>
      </c>
      <c r="C3" t="s">
        <v>12</v>
      </c>
      <c r="D3" s="9" t="s">
        <v>13</v>
      </c>
      <c r="E3" s="14" t="s">
        <v>14</v>
      </c>
      <c r="F3" s="16" t="s">
        <v>17</v>
      </c>
      <c r="G3" s="18">
        <v>4.0</v>
      </c>
      <c r="H3" s="20" t="s">
        <v>56</v>
      </c>
    </row>
    <row r="4">
      <c r="D4" s="21" t="s">
        <v>13</v>
      </c>
      <c r="E4" s="20" t="s">
        <v>19</v>
      </c>
      <c r="F4" s="22" t="s">
        <v>17</v>
      </c>
      <c r="G4" s="23">
        <v>2.0</v>
      </c>
      <c r="H4" s="20" t="s">
        <v>56</v>
      </c>
    </row>
    <row r="5">
      <c r="A5" s="24" t="s">
        <v>77</v>
      </c>
      <c r="B5">
        <f>(B3*B2)*B1</f>
        <v>24</v>
      </c>
      <c r="D5" s="21" t="s">
        <v>78</v>
      </c>
      <c r="E5" s="20" t="s">
        <v>44</v>
      </c>
      <c r="F5" s="22" t="s">
        <v>17</v>
      </c>
      <c r="G5" s="23">
        <v>3.0</v>
      </c>
      <c r="H5" s="25" t="s">
        <v>79</v>
      </c>
    </row>
    <row r="6">
      <c r="A6" s="24" t="s">
        <v>80</v>
      </c>
      <c r="B6" s="26">
        <f>(90/24)</f>
        <v>3.75</v>
      </c>
      <c r="D6" s="21" t="s">
        <v>78</v>
      </c>
      <c r="E6" s="20" t="s">
        <v>48</v>
      </c>
      <c r="F6" s="22" t="s">
        <v>17</v>
      </c>
      <c r="G6" s="23">
        <v>3.0</v>
      </c>
      <c r="H6" s="25" t="s">
        <v>81</v>
      </c>
    </row>
    <row r="7">
      <c r="D7" s="21" t="s">
        <v>78</v>
      </c>
      <c r="E7" s="20" t="s">
        <v>50</v>
      </c>
      <c r="F7" s="22" t="s">
        <v>17</v>
      </c>
      <c r="G7" s="23">
        <v>3.0</v>
      </c>
      <c r="H7" s="25" t="s">
        <v>81</v>
      </c>
    </row>
    <row r="8">
      <c r="D8" s="21" t="s">
        <v>78</v>
      </c>
      <c r="E8" s="20" t="s">
        <v>60</v>
      </c>
      <c r="F8" s="22" t="s">
        <v>17</v>
      </c>
      <c r="G8" s="23">
        <v>3.0</v>
      </c>
      <c r="H8" s="25"/>
    </row>
    <row r="9">
      <c r="D9" s="21" t="s">
        <v>17</v>
      </c>
      <c r="E9" s="20" t="s">
        <v>66</v>
      </c>
      <c r="F9" s="22" t="s">
        <v>17</v>
      </c>
      <c r="G9" s="23">
        <v>2.0</v>
      </c>
      <c r="H9" s="25" t="s">
        <v>79</v>
      </c>
    </row>
    <row r="10">
      <c r="D10" s="21" t="s">
        <v>17</v>
      </c>
      <c r="E10" s="20" t="s">
        <v>72</v>
      </c>
      <c r="F10" s="22" t="s">
        <v>17</v>
      </c>
      <c r="G10" s="23">
        <v>2.0</v>
      </c>
      <c r="H10" s="27"/>
    </row>
    <row r="11">
      <c r="D11" s="21" t="s">
        <v>13</v>
      </c>
      <c r="E11" s="20" t="s">
        <v>29</v>
      </c>
      <c r="F11" s="22" t="s">
        <v>25</v>
      </c>
      <c r="G11" s="23">
        <v>2.0</v>
      </c>
      <c r="H11" s="25" t="s">
        <v>56</v>
      </c>
    </row>
    <row r="12">
      <c r="D12" s="21" t="s">
        <v>17</v>
      </c>
      <c r="E12" s="20" t="s">
        <v>65</v>
      </c>
      <c r="F12" s="28" t="s">
        <v>25</v>
      </c>
      <c r="G12" s="23">
        <v>2.0</v>
      </c>
      <c r="H12" s="25" t="s">
        <v>79</v>
      </c>
    </row>
    <row r="13">
      <c r="D13" s="29" t="s">
        <v>13</v>
      </c>
      <c r="E13" s="20" t="s">
        <v>24</v>
      </c>
      <c r="F13" s="28" t="s">
        <v>22</v>
      </c>
      <c r="G13" s="30">
        <v>2.0</v>
      </c>
      <c r="H13" s="25" t="s">
        <v>56</v>
      </c>
    </row>
    <row r="14">
      <c r="D14" s="31" t="s">
        <v>82</v>
      </c>
      <c r="E14" s="32"/>
      <c r="F14" s="32"/>
      <c r="G14" s="35">
        <f>SUM(G3:G12)</f>
        <v>26</v>
      </c>
      <c r="H14" s="27"/>
    </row>
    <row r="15">
      <c r="F15" s="13"/>
      <c r="G15" s="13"/>
    </row>
    <row r="16">
      <c r="D16" s="37" t="s">
        <v>87</v>
      </c>
      <c r="E16" s="38"/>
      <c r="F16" s="38"/>
      <c r="G16" s="40"/>
      <c r="H16" s="41"/>
    </row>
    <row r="17">
      <c r="D17" s="43" t="s">
        <v>88</v>
      </c>
      <c r="E17" s="45" t="s">
        <v>4</v>
      </c>
      <c r="F17" s="45" t="s">
        <v>8</v>
      </c>
      <c r="G17" s="46" t="s">
        <v>9</v>
      </c>
      <c r="H17" s="41"/>
    </row>
    <row r="18">
      <c r="D18" s="47" t="s">
        <v>79</v>
      </c>
      <c r="E18" s="48" t="s">
        <v>73</v>
      </c>
      <c r="F18" s="49" t="s">
        <v>17</v>
      </c>
      <c r="G18" s="50">
        <v>5.0</v>
      </c>
      <c r="H18" s="41"/>
    </row>
    <row r="19">
      <c r="D19" s="47" t="s">
        <v>79</v>
      </c>
      <c r="E19" s="48" t="s">
        <v>66</v>
      </c>
      <c r="F19" s="49" t="s">
        <v>17</v>
      </c>
      <c r="G19" s="50">
        <v>5.0</v>
      </c>
      <c r="H19" s="41"/>
    </row>
    <row r="20">
      <c r="D20" s="47" t="s">
        <v>79</v>
      </c>
      <c r="E20" s="48" t="s">
        <v>67</v>
      </c>
      <c r="F20" s="49" t="s">
        <v>17</v>
      </c>
      <c r="G20" s="50">
        <v>5.0</v>
      </c>
      <c r="H20" s="41"/>
    </row>
    <row r="21">
      <c r="D21" s="47" t="s">
        <v>78</v>
      </c>
      <c r="E21" s="48" t="s">
        <v>66</v>
      </c>
      <c r="F21" s="49" t="s">
        <v>17</v>
      </c>
      <c r="G21" s="50">
        <v>3.0</v>
      </c>
      <c r="H21" s="41"/>
    </row>
    <row r="22" ht="15.75" customHeight="1">
      <c r="D22" s="47" t="s">
        <v>17</v>
      </c>
      <c r="E22" s="48" t="s">
        <v>72</v>
      </c>
      <c r="F22" s="49" t="s">
        <v>17</v>
      </c>
      <c r="G22" s="50">
        <v>2.0</v>
      </c>
      <c r="H22" s="41"/>
    </row>
    <row r="23" ht="15.75" customHeight="1">
      <c r="D23" s="47" t="s">
        <v>78</v>
      </c>
      <c r="E23" s="48" t="s">
        <v>52</v>
      </c>
      <c r="F23" s="49" t="s">
        <v>25</v>
      </c>
      <c r="G23" s="50">
        <v>2.0</v>
      </c>
      <c r="H23" s="41"/>
    </row>
    <row r="24" ht="15.75" customHeight="1">
      <c r="D24" s="47" t="s">
        <v>78</v>
      </c>
      <c r="E24" s="48" t="s">
        <v>58</v>
      </c>
      <c r="F24" s="49" t="s">
        <v>25</v>
      </c>
      <c r="G24" s="50">
        <v>2.0</v>
      </c>
      <c r="H24" s="41"/>
    </row>
    <row r="25" ht="15.75" customHeight="1">
      <c r="D25" s="52"/>
      <c r="E25" s="54" t="s">
        <v>92</v>
      </c>
      <c r="F25" s="54"/>
      <c r="G25" s="56">
        <f>SUM(G18:G24)</f>
        <v>24</v>
      </c>
      <c r="H25" s="41"/>
    </row>
    <row r="26" ht="15.75" customHeight="1"/>
    <row r="27" ht="15.75" customHeight="1">
      <c r="D27" s="58" t="s">
        <v>96</v>
      </c>
      <c r="E27" s="64"/>
      <c r="F27" s="64"/>
      <c r="G27" s="66"/>
    </row>
    <row r="28" ht="15.75" customHeight="1">
      <c r="D28" s="67" t="s">
        <v>6</v>
      </c>
      <c r="E28" s="68" t="s">
        <v>4</v>
      </c>
      <c r="F28" s="68" t="s">
        <v>8</v>
      </c>
      <c r="G28" s="69" t="s">
        <v>9</v>
      </c>
    </row>
    <row r="29" ht="15.75" customHeight="1">
      <c r="D29" s="70" t="s">
        <v>17</v>
      </c>
      <c r="E29" s="71" t="s">
        <v>73</v>
      </c>
      <c r="F29" s="72" t="s">
        <v>25</v>
      </c>
      <c r="G29" s="73">
        <v>2.0</v>
      </c>
    </row>
    <row r="30" ht="15.75" customHeight="1">
      <c r="D30" s="70" t="s">
        <v>17</v>
      </c>
      <c r="E30" s="71" t="s">
        <v>74</v>
      </c>
      <c r="F30" s="72" t="s">
        <v>25</v>
      </c>
      <c r="G30" s="73">
        <v>5.0</v>
      </c>
    </row>
    <row r="31" ht="15.75" customHeight="1">
      <c r="D31" s="70" t="s">
        <v>17</v>
      </c>
      <c r="E31" s="71" t="s">
        <v>75</v>
      </c>
      <c r="F31" s="72" t="s">
        <v>25</v>
      </c>
      <c r="G31" s="73">
        <v>5.0</v>
      </c>
    </row>
    <row r="32" ht="15.75" customHeight="1">
      <c r="D32" s="70" t="s">
        <v>13</v>
      </c>
      <c r="E32" s="71" t="s">
        <v>35</v>
      </c>
      <c r="F32" s="72" t="s">
        <v>22</v>
      </c>
      <c r="G32" s="73">
        <v>3.0</v>
      </c>
    </row>
    <row r="33" ht="15.75" customHeight="1"/>
    <row r="34" ht="15.75" customHeight="1">
      <c r="D34" s="70" t="s">
        <v>13</v>
      </c>
      <c r="E34" s="71" t="s">
        <v>39</v>
      </c>
      <c r="F34" s="72" t="s">
        <v>22</v>
      </c>
      <c r="G34" s="73">
        <v>2.0</v>
      </c>
    </row>
    <row r="35" ht="15.75" customHeight="1">
      <c r="D35" s="70" t="s">
        <v>78</v>
      </c>
      <c r="E35" s="71" t="s">
        <v>47</v>
      </c>
      <c r="F35" s="72" t="s">
        <v>22</v>
      </c>
      <c r="G35" s="73">
        <v>2.0</v>
      </c>
    </row>
    <row r="36" ht="15.75" customHeight="1">
      <c r="D36" s="70" t="s">
        <v>78</v>
      </c>
      <c r="E36" s="71" t="s">
        <v>62</v>
      </c>
      <c r="F36" s="72" t="s">
        <v>22</v>
      </c>
      <c r="G36" s="73">
        <v>2.0</v>
      </c>
    </row>
    <row r="37" ht="15.75" customHeight="1">
      <c r="D37" s="74" t="s">
        <v>168</v>
      </c>
      <c r="E37" s="75"/>
      <c r="F37" s="75"/>
      <c r="G37" s="77">
        <f>SUM(G29:G36)</f>
        <v>21</v>
      </c>
    </row>
    <row r="38" ht="15.75" customHeight="1"/>
    <row r="39" ht="15.75" customHeight="1">
      <c r="D39" s="80" t="s">
        <v>169</v>
      </c>
      <c r="E39" s="82"/>
      <c r="F39" s="82"/>
      <c r="G39" s="84"/>
    </row>
    <row r="40" ht="15.75" customHeight="1">
      <c r="D40" s="86" t="s">
        <v>6</v>
      </c>
      <c r="E40" s="88" t="s">
        <v>4</v>
      </c>
      <c r="F40" s="88" t="s">
        <v>8</v>
      </c>
      <c r="G40" s="89" t="s">
        <v>9</v>
      </c>
    </row>
    <row r="41" ht="15.75" customHeight="1">
      <c r="D41" s="90" t="s">
        <v>17</v>
      </c>
      <c r="E41" s="91" t="s">
        <v>74</v>
      </c>
      <c r="F41" s="92" t="s">
        <v>25</v>
      </c>
      <c r="G41" s="93">
        <v>5.0</v>
      </c>
    </row>
    <row r="42" ht="15.75" customHeight="1">
      <c r="D42" s="90" t="s">
        <v>17</v>
      </c>
      <c r="E42" s="91" t="s">
        <v>75</v>
      </c>
      <c r="F42" s="92" t="s">
        <v>25</v>
      </c>
      <c r="G42" s="93">
        <v>5.0</v>
      </c>
    </row>
    <row r="43" ht="15.75" customHeight="1">
      <c r="D43" s="90" t="s">
        <v>13</v>
      </c>
      <c r="E43" s="91" t="s">
        <v>27</v>
      </c>
      <c r="F43" s="92" t="s">
        <v>22</v>
      </c>
      <c r="G43" s="93">
        <v>5.0</v>
      </c>
    </row>
    <row r="44" ht="15.75" customHeight="1">
      <c r="D44" s="94" t="s">
        <v>168</v>
      </c>
      <c r="E44" s="95"/>
      <c r="F44" s="95"/>
      <c r="G44" s="96">
        <v>15.0</v>
      </c>
    </row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3">
    <mergeCell ref="D1:G1"/>
    <mergeCell ref="D16:G16"/>
    <mergeCell ref="D39:G39"/>
  </mergeCells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6.43"/>
    <col customWidth="1" min="3" max="3" width="44.29"/>
  </cols>
  <sheetData>
    <row r="1">
      <c r="A1" s="1" t="s">
        <v>0</v>
      </c>
    </row>
    <row r="2">
      <c r="A2" s="10" t="s">
        <v>4</v>
      </c>
      <c r="B2" s="11" t="s">
        <v>15</v>
      </c>
      <c r="C2" s="11" t="s">
        <v>16</v>
      </c>
    </row>
    <row r="3" ht="68.25" customHeight="1">
      <c r="A3" s="12" t="s">
        <v>14</v>
      </c>
      <c r="B3" s="12" t="s">
        <v>17</v>
      </c>
      <c r="C3" s="12" t="s">
        <v>18</v>
      </c>
    </row>
    <row r="4">
      <c r="A4" s="12" t="s">
        <v>19</v>
      </c>
      <c r="B4" s="12" t="s">
        <v>17</v>
      </c>
      <c r="C4" s="12" t="s">
        <v>20</v>
      </c>
    </row>
    <row r="5">
      <c r="A5" s="12" t="s">
        <v>21</v>
      </c>
      <c r="B5" s="12" t="s">
        <v>22</v>
      </c>
      <c r="C5" s="12" t="s">
        <v>23</v>
      </c>
    </row>
    <row r="6">
      <c r="A6" s="12" t="s">
        <v>24</v>
      </c>
      <c r="B6" s="12" t="s">
        <v>25</v>
      </c>
      <c r="C6" s="12" t="s">
        <v>26</v>
      </c>
    </row>
    <row r="7">
      <c r="A7" s="10" t="s">
        <v>27</v>
      </c>
      <c r="B7" s="10" t="s">
        <v>22</v>
      </c>
      <c r="C7" s="12" t="s">
        <v>28</v>
      </c>
    </row>
    <row r="8">
      <c r="A8" t="s">
        <v>29</v>
      </c>
      <c r="B8" t="s">
        <v>25</v>
      </c>
      <c r="C8" s="12" t="s">
        <v>30</v>
      </c>
    </row>
    <row r="9">
      <c r="A9" t="s">
        <v>31</v>
      </c>
      <c r="B9" t="s">
        <v>22</v>
      </c>
      <c r="C9" s="12" t="s">
        <v>32</v>
      </c>
    </row>
    <row r="10">
      <c r="A10" t="s">
        <v>33</v>
      </c>
      <c r="B10" t="s">
        <v>22</v>
      </c>
      <c r="C10" s="12" t="s">
        <v>34</v>
      </c>
    </row>
    <row r="11">
      <c r="A11" t="s">
        <v>35</v>
      </c>
      <c r="B11" t="s">
        <v>22</v>
      </c>
      <c r="C11" s="12" t="s">
        <v>36</v>
      </c>
    </row>
    <row r="12">
      <c r="A12" t="s">
        <v>37</v>
      </c>
      <c r="B12" t="s">
        <v>22</v>
      </c>
      <c r="C12" s="12" t="s">
        <v>38</v>
      </c>
    </row>
    <row r="13">
      <c r="A13" t="s">
        <v>39</v>
      </c>
      <c r="B13" t="s">
        <v>22</v>
      </c>
      <c r="C13" s="12" t="s">
        <v>40</v>
      </c>
    </row>
    <row r="15">
      <c r="A15" s="1" t="s">
        <v>41</v>
      </c>
    </row>
    <row r="16">
      <c r="A16" t="s">
        <v>4</v>
      </c>
      <c r="B16" s="15" t="s">
        <v>15</v>
      </c>
    </row>
    <row r="17" ht="83.25" customHeight="1">
      <c r="A17" t="s">
        <v>44</v>
      </c>
      <c r="B17" t="s">
        <v>17</v>
      </c>
      <c r="C17" s="17" t="s">
        <v>45</v>
      </c>
    </row>
    <row r="18">
      <c r="A18" t="s">
        <v>46</v>
      </c>
      <c r="B18" t="s">
        <v>22</v>
      </c>
    </row>
    <row r="19">
      <c r="A19" t="s">
        <v>47</v>
      </c>
      <c r="B19" t="s">
        <v>22</v>
      </c>
      <c r="C19" s="17" t="s">
        <v>49</v>
      </c>
    </row>
    <row r="20" ht="40.5" customHeight="1">
      <c r="A20" t="s">
        <v>48</v>
      </c>
      <c r="B20" t="s">
        <v>17</v>
      </c>
      <c r="C20" s="19" t="s">
        <v>51</v>
      </c>
    </row>
    <row r="21" ht="45.75" customHeight="1">
      <c r="A21" t="s">
        <v>50</v>
      </c>
      <c r="B21" t="s">
        <v>17</v>
      </c>
      <c r="C21" s="19" t="s">
        <v>61</v>
      </c>
    </row>
    <row r="22">
      <c r="A22" t="s">
        <v>52</v>
      </c>
      <c r="B22" t="s">
        <v>25</v>
      </c>
    </row>
    <row r="23">
      <c r="A23" t="s">
        <v>53</v>
      </c>
      <c r="B23" t="s">
        <v>22</v>
      </c>
    </row>
    <row r="24">
      <c r="A24" t="s">
        <v>54</v>
      </c>
      <c r="B24" t="s">
        <v>22</v>
      </c>
    </row>
    <row r="25">
      <c r="A25" t="s">
        <v>55</v>
      </c>
      <c r="B25" t="s">
        <v>22</v>
      </c>
    </row>
    <row r="26">
      <c r="A26" t="s">
        <v>57</v>
      </c>
      <c r="B26" t="s">
        <v>22</v>
      </c>
    </row>
    <row r="27">
      <c r="A27" t="s">
        <v>58</v>
      </c>
      <c r="B27" t="s">
        <v>25</v>
      </c>
    </row>
    <row r="28">
      <c r="A28" t="s">
        <v>59</v>
      </c>
      <c r="B28" t="s">
        <v>22</v>
      </c>
    </row>
    <row r="29">
      <c r="A29" t="s">
        <v>60</v>
      </c>
      <c r="B29" t="s">
        <v>17</v>
      </c>
    </row>
    <row r="30">
      <c r="A30" t="s">
        <v>62</v>
      </c>
      <c r="B30" t="s">
        <v>22</v>
      </c>
    </row>
    <row r="32">
      <c r="A32" s="1" t="s">
        <v>63</v>
      </c>
    </row>
    <row r="33">
      <c r="A33" t="s">
        <v>4</v>
      </c>
      <c r="B33" t="s">
        <v>64</v>
      </c>
    </row>
    <row r="34">
      <c r="A34" t="s">
        <v>65</v>
      </c>
      <c r="B34" t="s">
        <v>17</v>
      </c>
    </row>
    <row r="35">
      <c r="A35" t="s">
        <v>66</v>
      </c>
      <c r="B35" t="s">
        <v>17</v>
      </c>
    </row>
    <row r="36">
      <c r="A36" t="s">
        <v>67</v>
      </c>
      <c r="B36" t="s">
        <v>17</v>
      </c>
    </row>
    <row r="37">
      <c r="A37" s="1" t="s">
        <v>68</v>
      </c>
    </row>
    <row r="38">
      <c r="A38" t="s">
        <v>4</v>
      </c>
      <c r="B38" t="s">
        <v>64</v>
      </c>
    </row>
    <row r="39">
      <c r="A39" t="s">
        <v>69</v>
      </c>
      <c r="B39" t="s">
        <v>70</v>
      </c>
    </row>
    <row r="40">
      <c r="A40" t="s">
        <v>66</v>
      </c>
      <c r="B40" t="s">
        <v>17</v>
      </c>
    </row>
    <row r="41">
      <c r="A41" t="s">
        <v>72</v>
      </c>
      <c r="B41" t="s">
        <v>17</v>
      </c>
    </row>
    <row r="42">
      <c r="A42" t="s">
        <v>73</v>
      </c>
      <c r="B42" t="s">
        <v>25</v>
      </c>
    </row>
    <row r="43">
      <c r="A43" t="s">
        <v>74</v>
      </c>
      <c r="B43" t="s">
        <v>25</v>
      </c>
    </row>
    <row r="44">
      <c r="A44" t="s">
        <v>75</v>
      </c>
      <c r="B44" t="s">
        <v>25</v>
      </c>
    </row>
  </sheetData>
  <mergeCells count="4">
    <mergeCell ref="A1:C1"/>
    <mergeCell ref="A15:C15"/>
    <mergeCell ref="A32:C32"/>
    <mergeCell ref="A37:C37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2.86"/>
    <col customWidth="1" min="2" max="2" width="18.86"/>
  </cols>
  <sheetData>
    <row r="1">
      <c r="A1" s="33" t="s">
        <v>83</v>
      </c>
      <c r="B1" s="34" t="s">
        <v>84</v>
      </c>
      <c r="C1" s="15" t="s">
        <v>85</v>
      </c>
    </row>
    <row r="2">
      <c r="A2" s="14" t="s">
        <v>14</v>
      </c>
      <c r="B2" s="36" t="s">
        <v>86</v>
      </c>
      <c r="C2" s="15">
        <v>4.0</v>
      </c>
    </row>
    <row r="3">
      <c r="A3" s="20" t="s">
        <v>19</v>
      </c>
      <c r="B3" s="36" t="s">
        <v>86</v>
      </c>
      <c r="C3" s="15">
        <v>2.0</v>
      </c>
    </row>
    <row r="4">
      <c r="A4" s="20" t="s">
        <v>44</v>
      </c>
      <c r="B4" s="36" t="s">
        <v>86</v>
      </c>
      <c r="C4" s="15">
        <v>3.0</v>
      </c>
    </row>
    <row r="5">
      <c r="A5" s="20" t="s">
        <v>48</v>
      </c>
      <c r="B5" s="36" t="s">
        <v>86</v>
      </c>
      <c r="C5" s="15">
        <v>3.0</v>
      </c>
    </row>
    <row r="6">
      <c r="A6" s="20" t="s">
        <v>50</v>
      </c>
      <c r="B6" s="36" t="s">
        <v>86</v>
      </c>
      <c r="C6" s="15">
        <v>3.0</v>
      </c>
    </row>
    <row r="7">
      <c r="A7" s="20" t="s">
        <v>60</v>
      </c>
      <c r="B7" s="39"/>
    </row>
    <row r="8">
      <c r="A8" s="20" t="s">
        <v>66</v>
      </c>
      <c r="B8" s="39"/>
    </row>
    <row r="9">
      <c r="A9" s="20" t="s">
        <v>72</v>
      </c>
      <c r="B9" s="39"/>
    </row>
    <row r="10">
      <c r="A10" s="20" t="s">
        <v>29</v>
      </c>
      <c r="B10" s="36" t="s">
        <v>86</v>
      </c>
      <c r="C10" s="15">
        <v>2.0</v>
      </c>
    </row>
    <row r="11">
      <c r="A11" s="20" t="s">
        <v>65</v>
      </c>
      <c r="B11" s="39"/>
    </row>
    <row r="12">
      <c r="A12" s="42" t="s">
        <v>24</v>
      </c>
      <c r="B12" s="36" t="s">
        <v>86</v>
      </c>
      <c r="C12" s="44">
        <v>2.0</v>
      </c>
      <c r="D12" s="13"/>
    </row>
    <row r="14">
      <c r="A14" s="15" t="s">
        <v>89</v>
      </c>
      <c r="C14">
        <f>SUM(C2:C12)</f>
        <v>19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9.29"/>
    <col customWidth="1" min="3" max="3" width="33.86"/>
    <col customWidth="1" min="4" max="4" width="8.29"/>
    <col customWidth="1" min="5" max="7" width="21.29"/>
  </cols>
  <sheetData>
    <row r="1" ht="44.25" customHeight="1">
      <c r="B1" s="51" t="s">
        <v>90</v>
      </c>
    </row>
    <row r="2">
      <c r="B2" s="53" t="s">
        <v>91</v>
      </c>
      <c r="C2" s="53" t="s">
        <v>4</v>
      </c>
      <c r="D2" s="53" t="s">
        <v>10</v>
      </c>
      <c r="E2" s="55" t="s">
        <v>93</v>
      </c>
      <c r="F2" s="55" t="s">
        <v>94</v>
      </c>
      <c r="G2" s="55" t="s">
        <v>95</v>
      </c>
    </row>
    <row r="3" ht="32.25" customHeight="1">
      <c r="B3" s="57" t="s">
        <v>13</v>
      </c>
      <c r="C3" s="57" t="s">
        <v>14</v>
      </c>
      <c r="D3" s="59" t="s">
        <v>56</v>
      </c>
      <c r="G3" s="60"/>
    </row>
    <row r="4" ht="32.25" customHeight="1">
      <c r="B4" s="57" t="s">
        <v>13</v>
      </c>
      <c r="C4" s="57" t="s">
        <v>19</v>
      </c>
      <c r="D4" s="59" t="s">
        <v>56</v>
      </c>
      <c r="G4" s="60"/>
    </row>
    <row r="5" ht="32.25" customHeight="1">
      <c r="B5" s="57" t="s">
        <v>78</v>
      </c>
      <c r="C5" s="57" t="s">
        <v>44</v>
      </c>
      <c r="D5" s="57" t="s">
        <v>79</v>
      </c>
      <c r="G5" s="60"/>
    </row>
    <row r="6" ht="39.0" customHeight="1">
      <c r="B6" s="57" t="s">
        <v>78</v>
      </c>
      <c r="C6" s="57" t="s">
        <v>48</v>
      </c>
      <c r="D6" s="57" t="s">
        <v>81</v>
      </c>
      <c r="G6" s="60"/>
    </row>
    <row r="7" ht="46.5" customHeight="1">
      <c r="B7" s="57" t="s">
        <v>78</v>
      </c>
      <c r="C7" s="57" t="s">
        <v>50</v>
      </c>
      <c r="D7" s="57" t="s">
        <v>81</v>
      </c>
      <c r="E7" s="62"/>
    </row>
    <row r="8" ht="47.25" customHeight="1">
      <c r="B8" s="57" t="s">
        <v>78</v>
      </c>
      <c r="C8" s="57" t="s">
        <v>60</v>
      </c>
      <c r="D8" s="57"/>
      <c r="E8" s="62"/>
    </row>
    <row r="9" ht="34.5" customHeight="1">
      <c r="B9" s="57" t="s">
        <v>17</v>
      </c>
      <c r="C9" s="57" t="s">
        <v>66</v>
      </c>
      <c r="D9" s="57" t="s">
        <v>79</v>
      </c>
      <c r="E9" s="62"/>
    </row>
    <row r="10" ht="45.75" customHeight="1">
      <c r="B10" s="57" t="s">
        <v>17</v>
      </c>
      <c r="C10" s="57" t="s">
        <v>72</v>
      </c>
      <c r="D10" s="59"/>
      <c r="E10" s="62"/>
    </row>
    <row r="11" ht="43.5" customHeight="1">
      <c r="B11" s="57" t="s">
        <v>13</v>
      </c>
      <c r="C11" s="57" t="s">
        <v>29</v>
      </c>
      <c r="D11" s="57" t="s">
        <v>56</v>
      </c>
      <c r="G11" s="60"/>
    </row>
    <row r="12" ht="43.5" customHeight="1">
      <c r="B12" s="57" t="s">
        <v>17</v>
      </c>
      <c r="C12" s="57" t="s">
        <v>65</v>
      </c>
      <c r="D12" s="57" t="s">
        <v>79</v>
      </c>
      <c r="E12" s="62"/>
    </row>
    <row r="13" ht="37.5" customHeight="1">
      <c r="B13" s="57" t="s">
        <v>13</v>
      </c>
      <c r="C13" s="57" t="s">
        <v>24</v>
      </c>
      <c r="D13" s="57" t="s">
        <v>56</v>
      </c>
      <c r="G13" s="60"/>
    </row>
    <row r="14">
      <c r="B14" s="57"/>
      <c r="C14" s="57"/>
      <c r="D14" s="57"/>
    </row>
    <row r="15">
      <c r="B15" s="57"/>
      <c r="C15" s="57"/>
      <c r="D15" s="57"/>
    </row>
    <row r="16">
      <c r="B16" s="57"/>
      <c r="C16" s="57"/>
      <c r="D16" s="57"/>
    </row>
  </sheetData>
  <mergeCells count="1">
    <mergeCell ref="B1:G1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9.29"/>
    <col customWidth="1" min="4" max="4" width="48.86"/>
    <col customWidth="1" min="5" max="5" width="43.86"/>
  </cols>
  <sheetData>
    <row r="1">
      <c r="A1" s="61" t="s">
        <v>22</v>
      </c>
      <c r="B1" s="61" t="s">
        <v>91</v>
      </c>
      <c r="C1" s="61" t="s">
        <v>97</v>
      </c>
      <c r="D1" s="61" t="s">
        <v>98</v>
      </c>
    </row>
    <row r="2">
      <c r="A2" s="63" t="s">
        <v>14</v>
      </c>
      <c r="B2" s="63" t="s">
        <v>13</v>
      </c>
      <c r="C2" s="63" t="s">
        <v>56</v>
      </c>
      <c r="D2" s="15" t="s">
        <v>99</v>
      </c>
      <c r="E2" s="15" t="s">
        <v>100</v>
      </c>
    </row>
    <row r="3">
      <c r="D3" s="15" t="s">
        <v>101</v>
      </c>
      <c r="E3" s="15" t="s">
        <v>102</v>
      </c>
    </row>
    <row r="4">
      <c r="D4" s="65" t="s">
        <v>103</v>
      </c>
      <c r="E4" s="15" t="s">
        <v>104</v>
      </c>
    </row>
    <row r="5">
      <c r="E5" s="15" t="s">
        <v>105</v>
      </c>
    </row>
    <row r="6">
      <c r="D6" s="65" t="s">
        <v>106</v>
      </c>
      <c r="E6" s="15" t="s">
        <v>107</v>
      </c>
    </row>
    <row r="7">
      <c r="E7" s="15" t="s">
        <v>108</v>
      </c>
    </row>
    <row r="8">
      <c r="D8" s="15" t="s">
        <v>109</v>
      </c>
      <c r="E8" s="15" t="s">
        <v>110</v>
      </c>
    </row>
    <row r="9">
      <c r="D9" s="15" t="s">
        <v>111</v>
      </c>
      <c r="E9" s="15" t="s">
        <v>112</v>
      </c>
    </row>
    <row r="10">
      <c r="D10" s="65" t="s">
        <v>113</v>
      </c>
      <c r="E10" s="15" t="s">
        <v>114</v>
      </c>
    </row>
    <row r="11">
      <c r="E11" s="15" t="s">
        <v>115</v>
      </c>
    </row>
    <row r="12">
      <c r="D12" s="65" t="s">
        <v>116</v>
      </c>
      <c r="E12" s="15" t="s">
        <v>117</v>
      </c>
    </row>
    <row r="13">
      <c r="E13" s="15" t="s">
        <v>118</v>
      </c>
    </row>
    <row r="14">
      <c r="E14" s="15" t="s">
        <v>119</v>
      </c>
    </row>
    <row r="15">
      <c r="E15" s="15" t="s">
        <v>120</v>
      </c>
    </row>
    <row r="16">
      <c r="D16" s="65" t="s">
        <v>121</v>
      </c>
      <c r="E16" s="15" t="s">
        <v>122</v>
      </c>
    </row>
    <row r="17">
      <c r="E17" s="15" t="s">
        <v>123</v>
      </c>
    </row>
    <row r="18">
      <c r="D18" s="15" t="s">
        <v>124</v>
      </c>
      <c r="E18" s="15"/>
    </row>
    <row r="19">
      <c r="D19" s="65" t="s">
        <v>125</v>
      </c>
      <c r="E19" s="15" t="s">
        <v>126</v>
      </c>
    </row>
    <row r="20">
      <c r="E20" s="15" t="s">
        <v>127</v>
      </c>
    </row>
    <row r="21">
      <c r="E21" s="15" t="s">
        <v>128</v>
      </c>
    </row>
    <row r="22">
      <c r="D22" s="65" t="s">
        <v>129</v>
      </c>
      <c r="E22" s="15" t="s">
        <v>130</v>
      </c>
    </row>
    <row r="23">
      <c r="E23" s="15" t="s">
        <v>131</v>
      </c>
    </row>
    <row r="24">
      <c r="D24" s="15" t="s">
        <v>132</v>
      </c>
      <c r="E24" s="15"/>
    </row>
    <row r="25">
      <c r="D25" s="65" t="s">
        <v>133</v>
      </c>
      <c r="E25" s="15" t="s">
        <v>134</v>
      </c>
    </row>
    <row r="26">
      <c r="E26" s="15" t="s">
        <v>135</v>
      </c>
    </row>
    <row r="27">
      <c r="E27" s="15" t="s">
        <v>136</v>
      </c>
    </row>
    <row r="28">
      <c r="A28" s="63" t="s">
        <v>19</v>
      </c>
      <c r="B28" s="63" t="s">
        <v>13</v>
      </c>
      <c r="C28" s="63" t="s">
        <v>56</v>
      </c>
      <c r="D28" s="15" t="s">
        <v>137</v>
      </c>
      <c r="E28" s="15" t="s">
        <v>138</v>
      </c>
    </row>
    <row r="29">
      <c r="D29" s="15"/>
      <c r="E29" s="15" t="s">
        <v>139</v>
      </c>
    </row>
    <row r="30">
      <c r="D30" s="15" t="s">
        <v>140</v>
      </c>
      <c r="E30" s="15" t="s">
        <v>141</v>
      </c>
    </row>
    <row r="31">
      <c r="D31" s="15"/>
      <c r="E31" s="15" t="s">
        <v>142</v>
      </c>
    </row>
    <row r="32">
      <c r="D32" s="15" t="s">
        <v>143</v>
      </c>
      <c r="E32" s="15" t="s">
        <v>144</v>
      </c>
    </row>
    <row r="33">
      <c r="D33" s="15" t="s">
        <v>145</v>
      </c>
      <c r="E33" s="15" t="s">
        <v>146</v>
      </c>
    </row>
    <row r="34">
      <c r="D34" s="15" t="s">
        <v>147</v>
      </c>
      <c r="E34" s="15"/>
    </row>
    <row r="35">
      <c r="D35" s="15" t="s">
        <v>148</v>
      </c>
      <c r="E35" s="15" t="s">
        <v>149</v>
      </c>
    </row>
    <row r="36">
      <c r="D36" s="15" t="s">
        <v>150</v>
      </c>
      <c r="E36" s="15" t="s">
        <v>151</v>
      </c>
    </row>
    <row r="37">
      <c r="D37" s="15"/>
      <c r="E37" s="15" t="s">
        <v>152</v>
      </c>
    </row>
    <row r="38">
      <c r="E38" s="15" t="s">
        <v>153</v>
      </c>
    </row>
    <row r="39">
      <c r="D39" s="15" t="s">
        <v>133</v>
      </c>
      <c r="E39" s="15" t="s">
        <v>154</v>
      </c>
    </row>
    <row r="40">
      <c r="A40" s="63" t="s">
        <v>155</v>
      </c>
      <c r="B40" s="63" t="s">
        <v>13</v>
      </c>
      <c r="C40" s="63" t="s">
        <v>56</v>
      </c>
      <c r="D40" s="15" t="s">
        <v>156</v>
      </c>
      <c r="E40" s="15"/>
    </row>
    <row r="41">
      <c r="D41" s="15" t="s">
        <v>157</v>
      </c>
      <c r="E41" s="15"/>
    </row>
    <row r="42">
      <c r="D42" s="15" t="s">
        <v>158</v>
      </c>
      <c r="E42" s="15"/>
    </row>
    <row r="43">
      <c r="D43" s="15" t="s">
        <v>159</v>
      </c>
      <c r="E43" s="15"/>
    </row>
    <row r="44">
      <c r="D44" s="15" t="s">
        <v>124</v>
      </c>
      <c r="E44" s="15"/>
    </row>
    <row r="45">
      <c r="D45" s="15" t="s">
        <v>133</v>
      </c>
      <c r="E45" s="15"/>
    </row>
    <row r="46">
      <c r="A46" s="63" t="s">
        <v>160</v>
      </c>
      <c r="B46" s="63" t="s">
        <v>13</v>
      </c>
      <c r="C46" s="63" t="s">
        <v>56</v>
      </c>
      <c r="D46" s="15" t="s">
        <v>161</v>
      </c>
      <c r="E46" s="15" t="s">
        <v>162</v>
      </c>
    </row>
    <row r="47">
      <c r="D47" s="15"/>
      <c r="E47" s="15" t="s">
        <v>163</v>
      </c>
    </row>
    <row r="48">
      <c r="D48" s="15"/>
      <c r="E48" s="15" t="s">
        <v>164</v>
      </c>
    </row>
    <row r="49">
      <c r="D49" s="15" t="s">
        <v>165</v>
      </c>
      <c r="E49" s="15" t="s">
        <v>166</v>
      </c>
    </row>
    <row r="50">
      <c r="D50" s="15" t="s">
        <v>167</v>
      </c>
      <c r="E50" s="15" t="s">
        <v>144</v>
      </c>
    </row>
    <row r="51">
      <c r="D51" s="15" t="s">
        <v>111</v>
      </c>
      <c r="E51" s="15"/>
    </row>
    <row r="52">
      <c r="D52" s="15" t="s">
        <v>159</v>
      </c>
      <c r="E52" s="15"/>
    </row>
    <row r="53">
      <c r="D53" s="15" t="s">
        <v>124</v>
      </c>
      <c r="E53" s="15"/>
    </row>
    <row r="54">
      <c r="D54" s="15" t="s">
        <v>133</v>
      </c>
      <c r="E54" s="15"/>
    </row>
    <row r="55">
      <c r="A55" s="76" t="s">
        <v>48</v>
      </c>
      <c r="B55" s="78" t="s">
        <v>78</v>
      </c>
      <c r="C55" s="78" t="s">
        <v>170</v>
      </c>
      <c r="D55" s="78" t="s">
        <v>171</v>
      </c>
      <c r="E55" s="79"/>
    </row>
    <row r="56">
      <c r="B56" s="79"/>
      <c r="C56" s="79"/>
      <c r="D56" s="78" t="s">
        <v>172</v>
      </c>
      <c r="E56" s="79"/>
    </row>
    <row r="57">
      <c r="B57" s="79"/>
      <c r="C57" s="79"/>
      <c r="D57" s="78" t="s">
        <v>173</v>
      </c>
      <c r="E57" s="79"/>
    </row>
    <row r="58">
      <c r="B58" s="79"/>
      <c r="C58" s="79"/>
      <c r="D58" s="78" t="s">
        <v>174</v>
      </c>
      <c r="E58" s="79"/>
    </row>
    <row r="59">
      <c r="B59" s="79"/>
      <c r="C59" s="79"/>
      <c r="D59" s="78" t="s">
        <v>175</v>
      </c>
      <c r="E59" s="79"/>
    </row>
    <row r="60">
      <c r="B60" s="79"/>
      <c r="C60" s="79"/>
      <c r="D60" s="78" t="s">
        <v>176</v>
      </c>
      <c r="E60" s="79"/>
    </row>
    <row r="61">
      <c r="B61" s="79"/>
      <c r="C61" s="79"/>
      <c r="D61" s="79"/>
      <c r="E61" s="79"/>
    </row>
    <row r="62">
      <c r="B62" s="79"/>
      <c r="C62" s="79"/>
      <c r="D62" s="79"/>
      <c r="E62" s="79"/>
    </row>
    <row r="63">
      <c r="B63" s="79"/>
      <c r="C63" s="79"/>
      <c r="D63" s="79"/>
      <c r="E63" s="79"/>
    </row>
    <row r="64">
      <c r="A64" s="81" t="s">
        <v>177</v>
      </c>
      <c r="B64" s="78" t="s">
        <v>78</v>
      </c>
      <c r="C64" s="78" t="s">
        <v>170</v>
      </c>
      <c r="D64" s="78" t="s">
        <v>173</v>
      </c>
      <c r="E64" s="79"/>
    </row>
    <row r="65">
      <c r="A65" s="79"/>
      <c r="B65" s="79"/>
      <c r="C65" s="79"/>
      <c r="D65" s="78" t="s">
        <v>178</v>
      </c>
      <c r="E65" s="79"/>
    </row>
    <row r="66">
      <c r="A66" s="79"/>
      <c r="B66" s="79"/>
      <c r="C66" s="79"/>
      <c r="D66" s="78" t="s">
        <v>175</v>
      </c>
      <c r="E66" s="79"/>
    </row>
    <row r="67">
      <c r="A67" s="79"/>
      <c r="B67" s="79"/>
      <c r="C67" s="79"/>
      <c r="D67" s="78" t="s">
        <v>176</v>
      </c>
      <c r="E67" s="79"/>
    </row>
    <row r="68">
      <c r="A68" s="83" t="s">
        <v>179</v>
      </c>
      <c r="B68" s="83" t="s">
        <v>78</v>
      </c>
      <c r="C68" s="83" t="s">
        <v>180</v>
      </c>
      <c r="D68" s="85" t="s">
        <v>181</v>
      </c>
      <c r="E68" s="85" t="s">
        <v>182</v>
      </c>
    </row>
    <row r="69">
      <c r="D69" s="85" t="s">
        <v>183</v>
      </c>
      <c r="E69" s="85" t="s">
        <v>184</v>
      </c>
    </row>
    <row r="70">
      <c r="D70" s="85" t="s">
        <v>185</v>
      </c>
      <c r="E70" s="85" t="s">
        <v>186</v>
      </c>
    </row>
    <row r="71">
      <c r="D71" s="85" t="s">
        <v>187</v>
      </c>
      <c r="E71" s="85" t="s">
        <v>188</v>
      </c>
    </row>
    <row r="72">
      <c r="D72" s="85" t="s">
        <v>189</v>
      </c>
      <c r="E72" s="85" t="s">
        <v>190</v>
      </c>
    </row>
    <row r="73">
      <c r="D73" s="85" t="s">
        <v>191</v>
      </c>
      <c r="E73" s="85" t="s">
        <v>192</v>
      </c>
    </row>
    <row r="74">
      <c r="D74" s="85" t="s">
        <v>193</v>
      </c>
      <c r="E74" s="87"/>
    </row>
    <row r="75">
      <c r="D75" s="85" t="s">
        <v>194</v>
      </c>
      <c r="E75" s="87"/>
    </row>
  </sheetData>
  <mergeCells count="24">
    <mergeCell ref="A68:A75"/>
    <mergeCell ref="B68:B75"/>
    <mergeCell ref="C68:C75"/>
    <mergeCell ref="A55:A63"/>
    <mergeCell ref="A46:A54"/>
    <mergeCell ref="B46:B54"/>
    <mergeCell ref="C46:C54"/>
    <mergeCell ref="D12:D15"/>
    <mergeCell ref="D22:D23"/>
    <mergeCell ref="D19:D21"/>
    <mergeCell ref="D16:D17"/>
    <mergeCell ref="A28:A39"/>
    <mergeCell ref="A2:A27"/>
    <mergeCell ref="D4:D5"/>
    <mergeCell ref="D6:D7"/>
    <mergeCell ref="D10:D11"/>
    <mergeCell ref="D25:D27"/>
    <mergeCell ref="B2:B27"/>
    <mergeCell ref="C2:C27"/>
    <mergeCell ref="B28:B39"/>
    <mergeCell ref="C28:C39"/>
    <mergeCell ref="A40:A45"/>
    <mergeCell ref="B40:B45"/>
    <mergeCell ref="C40:C45"/>
  </mergeCells>
  <drawing r:id="rId1"/>
</worksheet>
</file>