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920" windowHeight="161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R4" i="1" l="1"/>
  <c r="FS4" i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DE4" i="1"/>
  <c r="DF4" i="1"/>
  <c r="DG4" i="1"/>
  <c r="DH4" i="1"/>
  <c r="DI4" i="1"/>
  <c r="DJ4" i="1"/>
  <c r="DK4" i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DC4" i="1"/>
  <c r="BP4" i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D4" i="1" s="1"/>
  <c r="BO4" i="1"/>
</calcChain>
</file>

<file path=xl/sharedStrings.xml><?xml version="1.0" encoding="utf-8"?>
<sst xmlns="http://schemas.openxmlformats.org/spreadsheetml/2006/main" count="51" uniqueCount="42">
  <si>
    <t>Planificateur de projet</t>
  </si>
  <si>
    <t>Sélectionnez une période à mettre en évidence à droite.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</si>
  <si>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</si>
  <si>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</si>
  <si>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</si>
  <si>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</si>
  <si>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</si>
  <si>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</si>
  <si>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</si>
  <si>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</si>
  <si>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</si>
  <si>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</si>
  <si>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% accompli</t>
  </si>
  <si>
    <t>Réel (au-delà du plan)</t>
  </si>
  <si>
    <t>% accompli (au-delà du plan)</t>
  </si>
  <si>
    <t>lecture du sujet</t>
  </si>
  <si>
    <t>diagramme synoptique</t>
  </si>
  <si>
    <t>diagramme de déploiement</t>
  </si>
  <si>
    <t>diagramme de cas d'utilisation</t>
  </si>
  <si>
    <t>diagramme de cas d'utilisation détaillé</t>
  </si>
  <si>
    <t>diagramme d'exigences</t>
  </si>
  <si>
    <t>Scénario des cas d'utilisation</t>
  </si>
  <si>
    <t>Modèle Conceptuel de Données</t>
  </si>
  <si>
    <t>Diagramme de classes</t>
  </si>
  <si>
    <t>Correction livrables partie 2</t>
  </si>
  <si>
    <t>Diagramme de séquences</t>
  </si>
  <si>
    <t>Correction livrables partie 3</t>
  </si>
  <si>
    <t>Cahier de tests</t>
  </si>
  <si>
    <t>Correction livrables partie 4</t>
  </si>
  <si>
    <t>Bon de commande et étude comparative</t>
  </si>
  <si>
    <t>Powerpoint</t>
  </si>
  <si>
    <t>création base de données</t>
  </si>
  <si>
    <t>application RFID</t>
  </si>
  <si>
    <t>modules de tests</t>
  </si>
  <si>
    <t>cahier des charges</t>
  </si>
  <si>
    <t>réunion de groupe</t>
  </si>
  <si>
    <t>finalisation du diaporama pour revue 2</t>
  </si>
  <si>
    <t>réparation du module RFID (soudure)</t>
  </si>
  <si>
    <t>programme Arduino</t>
  </si>
  <si>
    <t>Module de test 3 de l'app RFID</t>
  </si>
  <si>
    <t>application RFID abri</t>
  </si>
  <si>
    <t>diagramme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</si>
</sst>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27" fillId="0" borderId="0" xfId="2" applyFont="1" applyAlignment="1">
      <alignment horizontal="left" vertical="center" wrapText="1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25" fillId="0" borderId="7" xfId="5" applyFont="1" applyBorder="1">
      <alignment horizontal="left" vertic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5" fillId="0" borderId="7" xfId="5" applyFont="1" applyBorder="1" applyAlignment="1">
      <alignment horizontal="left" vertical="center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IF41"/>
  <sheetViews>
    <sheetView showGridLines="0" tabSelected="1" zoomScale="85" zoomScaleNormal="85" zoomScaleSheetLayoutView="80" workbookViewId="0">
      <selection activeCell="M1" sqref="M1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75" style="19" customWidth="1"/>
    <col min="8" max="8" width="2.75" style="1" customWidth="1"/>
    <col min="9" max="27" width="3" style="1"/>
    <col min="67" max="67" width="6.75" bestFit="1" customWidth="1"/>
    <col min="107" max="107" width="3.875" customWidth="1"/>
    <col min="108" max="209" width="3.625" customWidth="1"/>
  </cols>
  <sheetData>
    <row r="1" spans="2:240" ht="60" customHeight="1" thickBot="1" x14ac:dyDescent="0.85">
      <c r="B1" s="9" t="s">
        <v>0</v>
      </c>
      <c r="C1" s="8"/>
      <c r="D1" s="8"/>
      <c r="E1" s="8"/>
      <c r="F1" s="8"/>
      <c r="G1" s="8"/>
    </row>
    <row r="2" spans="2:240" ht="21" customHeight="1" thickTop="1" thickBot="1" x14ac:dyDescent="0.3">
      <c r="B2" s="25" t="s">
        <v>1</v>
      </c>
      <c r="C2" s="25"/>
      <c r="D2" s="25"/>
      <c r="E2" s="25"/>
      <c r="F2" s="25"/>
      <c r="G2" s="3" t="s">
        <v>7</v>
      </c>
      <c r="H2" s="10">
        <v>1</v>
      </c>
      <c r="J2" s="11"/>
      <c r="K2" s="31" t="s">
        <v>10</v>
      </c>
      <c r="L2" s="32"/>
      <c r="M2" s="32"/>
      <c r="N2" s="32"/>
      <c r="O2" s="33"/>
      <c r="P2" s="12"/>
      <c r="Q2" s="31" t="s">
        <v>11</v>
      </c>
      <c r="R2" s="34"/>
      <c r="S2" s="34"/>
      <c r="T2" s="33"/>
      <c r="U2" s="13"/>
      <c r="V2" s="23" t="s">
        <v>12</v>
      </c>
      <c r="W2" s="24"/>
      <c r="X2" s="24"/>
      <c r="Y2" s="35"/>
      <c r="Z2" s="14"/>
      <c r="AA2" s="36" t="s">
        <v>13</v>
      </c>
      <c r="AB2" s="37"/>
      <c r="AC2" s="37"/>
      <c r="AD2" s="37"/>
      <c r="AE2" s="37"/>
      <c r="AF2" s="37"/>
      <c r="AG2" s="38"/>
      <c r="AH2" s="15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240" s="7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0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40" ht="15.75" customHeight="1" x14ac:dyDescent="0.25">
      <c r="B4" s="27"/>
      <c r="C4" s="29"/>
      <c r="D4" s="29"/>
      <c r="E4" s="29"/>
      <c r="F4" s="29"/>
      <c r="G4" s="2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f>SUM(BN4+1)</f>
        <v>60</v>
      </c>
      <c r="BP4" s="2">
        <f t="shared" ref="BP4:DD4" si="0">SUM(BO4+1)</f>
        <v>61</v>
      </c>
      <c r="BQ4" s="2">
        <f t="shared" si="0"/>
        <v>62</v>
      </c>
      <c r="BR4" s="2">
        <f t="shared" si="0"/>
        <v>63</v>
      </c>
      <c r="BS4" s="2">
        <f t="shared" si="0"/>
        <v>64</v>
      </c>
      <c r="BT4" s="2">
        <f t="shared" si="0"/>
        <v>65</v>
      </c>
      <c r="BU4" s="2">
        <f t="shared" si="0"/>
        <v>66</v>
      </c>
      <c r="BV4" s="2">
        <f t="shared" si="0"/>
        <v>67</v>
      </c>
      <c r="BW4" s="2">
        <f t="shared" si="0"/>
        <v>68</v>
      </c>
      <c r="BX4" s="2">
        <f t="shared" si="0"/>
        <v>69</v>
      </c>
      <c r="BY4" s="2">
        <f t="shared" si="0"/>
        <v>70</v>
      </c>
      <c r="BZ4" s="2">
        <f t="shared" si="0"/>
        <v>71</v>
      </c>
      <c r="CA4" s="2">
        <f t="shared" si="0"/>
        <v>72</v>
      </c>
      <c r="CB4" s="2">
        <f t="shared" si="0"/>
        <v>73</v>
      </c>
      <c r="CC4" s="2">
        <f t="shared" si="0"/>
        <v>74</v>
      </c>
      <c r="CD4" s="2">
        <f t="shared" si="0"/>
        <v>75</v>
      </c>
      <c r="CE4" s="2">
        <f t="shared" si="0"/>
        <v>76</v>
      </c>
      <c r="CF4" s="2">
        <f t="shared" si="0"/>
        <v>77</v>
      </c>
      <c r="CG4" s="2">
        <f t="shared" si="0"/>
        <v>78</v>
      </c>
      <c r="CH4" s="2">
        <f t="shared" si="0"/>
        <v>79</v>
      </c>
      <c r="CI4" s="2">
        <f t="shared" si="0"/>
        <v>80</v>
      </c>
      <c r="CJ4" s="2">
        <f t="shared" si="0"/>
        <v>81</v>
      </c>
      <c r="CK4" s="2">
        <f t="shared" si="0"/>
        <v>82</v>
      </c>
      <c r="CL4" s="2">
        <f t="shared" si="0"/>
        <v>83</v>
      </c>
      <c r="CM4" s="2">
        <f t="shared" si="0"/>
        <v>84</v>
      </c>
      <c r="CN4" s="2">
        <f t="shared" si="0"/>
        <v>85</v>
      </c>
      <c r="CO4" s="2">
        <f t="shared" si="0"/>
        <v>86</v>
      </c>
      <c r="CP4" s="2">
        <f t="shared" si="0"/>
        <v>87</v>
      </c>
      <c r="CQ4" s="2">
        <f t="shared" si="0"/>
        <v>88</v>
      </c>
      <c r="CR4" s="2">
        <f t="shared" si="0"/>
        <v>89</v>
      </c>
      <c r="CS4" s="2">
        <f t="shared" si="0"/>
        <v>90</v>
      </c>
      <c r="CT4" s="2">
        <f t="shared" si="0"/>
        <v>91</v>
      </c>
      <c r="CU4" s="2">
        <f t="shared" si="0"/>
        <v>92</v>
      </c>
      <c r="CV4" s="2">
        <f t="shared" si="0"/>
        <v>93</v>
      </c>
      <c r="CW4" s="2">
        <f t="shared" si="0"/>
        <v>94</v>
      </c>
      <c r="CX4" s="2">
        <f t="shared" si="0"/>
        <v>95</v>
      </c>
      <c r="CY4" s="2">
        <f t="shared" si="0"/>
        <v>96</v>
      </c>
      <c r="CZ4" s="2">
        <f t="shared" si="0"/>
        <v>97</v>
      </c>
      <c r="DA4" s="2">
        <f t="shared" si="0"/>
        <v>98</v>
      </c>
      <c r="DB4" s="2">
        <f t="shared" si="0"/>
        <v>99</v>
      </c>
      <c r="DC4" s="2">
        <f>SUM(DB4+1)</f>
        <v>100</v>
      </c>
      <c r="DD4" s="2">
        <f t="shared" si="0"/>
        <v>101</v>
      </c>
      <c r="DE4" s="2">
        <f t="shared" ref="DE4:FP4" si="1">SUM(DD4+1)</f>
        <v>102</v>
      </c>
      <c r="DF4" s="2">
        <f t="shared" si="1"/>
        <v>103</v>
      </c>
      <c r="DG4" s="2">
        <f t="shared" si="1"/>
        <v>104</v>
      </c>
      <c r="DH4" s="2">
        <f t="shared" si="1"/>
        <v>105</v>
      </c>
      <c r="DI4" s="2">
        <f t="shared" si="1"/>
        <v>106</v>
      </c>
      <c r="DJ4" s="2">
        <f t="shared" si="1"/>
        <v>107</v>
      </c>
      <c r="DK4" s="2">
        <f t="shared" si="1"/>
        <v>108</v>
      </c>
      <c r="DL4" s="2">
        <f t="shared" si="1"/>
        <v>109</v>
      </c>
      <c r="DM4" s="2">
        <f t="shared" si="1"/>
        <v>110</v>
      </c>
      <c r="DN4" s="2">
        <f t="shared" si="1"/>
        <v>111</v>
      </c>
      <c r="DO4" s="2">
        <f t="shared" si="1"/>
        <v>112</v>
      </c>
      <c r="DP4" s="2">
        <f t="shared" si="1"/>
        <v>113</v>
      </c>
      <c r="DQ4" s="2">
        <f t="shared" si="1"/>
        <v>114</v>
      </c>
      <c r="DR4" s="2">
        <f t="shared" si="1"/>
        <v>115</v>
      </c>
      <c r="DS4" s="2">
        <f t="shared" si="1"/>
        <v>116</v>
      </c>
      <c r="DT4" s="2">
        <f t="shared" si="1"/>
        <v>117</v>
      </c>
      <c r="DU4" s="2">
        <f t="shared" si="1"/>
        <v>118</v>
      </c>
      <c r="DV4" s="2">
        <f t="shared" si="1"/>
        <v>119</v>
      </c>
      <c r="DW4" s="2">
        <f t="shared" si="1"/>
        <v>120</v>
      </c>
      <c r="DX4" s="2">
        <f t="shared" si="1"/>
        <v>121</v>
      </c>
      <c r="DY4" s="2">
        <f t="shared" si="1"/>
        <v>122</v>
      </c>
      <c r="DZ4" s="2">
        <f t="shared" si="1"/>
        <v>123</v>
      </c>
      <c r="EA4" s="2">
        <f t="shared" si="1"/>
        <v>124</v>
      </c>
      <c r="EB4" s="2">
        <f t="shared" si="1"/>
        <v>125</v>
      </c>
      <c r="EC4" s="2">
        <f t="shared" si="1"/>
        <v>126</v>
      </c>
      <c r="ED4" s="2">
        <f t="shared" si="1"/>
        <v>127</v>
      </c>
      <c r="EE4" s="2">
        <f t="shared" si="1"/>
        <v>128</v>
      </c>
      <c r="EF4" s="2">
        <f t="shared" si="1"/>
        <v>129</v>
      </c>
      <c r="EG4" s="2">
        <f t="shared" si="1"/>
        <v>130</v>
      </c>
      <c r="EH4" s="2">
        <f t="shared" si="1"/>
        <v>131</v>
      </c>
      <c r="EI4" s="2">
        <f t="shared" si="1"/>
        <v>132</v>
      </c>
      <c r="EJ4" s="2">
        <f t="shared" si="1"/>
        <v>133</v>
      </c>
      <c r="EK4" s="2">
        <f t="shared" si="1"/>
        <v>134</v>
      </c>
      <c r="EL4" s="2">
        <f t="shared" si="1"/>
        <v>135</v>
      </c>
      <c r="EM4" s="2">
        <f t="shared" si="1"/>
        <v>136</v>
      </c>
      <c r="EN4" s="2">
        <f t="shared" si="1"/>
        <v>137</v>
      </c>
      <c r="EO4" s="2">
        <f t="shared" si="1"/>
        <v>138</v>
      </c>
      <c r="EP4" s="2">
        <f t="shared" si="1"/>
        <v>139</v>
      </c>
      <c r="EQ4" s="2">
        <f t="shared" si="1"/>
        <v>140</v>
      </c>
      <c r="ER4" s="2">
        <f t="shared" si="1"/>
        <v>141</v>
      </c>
      <c r="ES4" s="2">
        <f t="shared" si="1"/>
        <v>142</v>
      </c>
      <c r="ET4" s="2">
        <f t="shared" si="1"/>
        <v>143</v>
      </c>
      <c r="EU4" s="2">
        <f t="shared" si="1"/>
        <v>144</v>
      </c>
      <c r="EV4" s="2">
        <f t="shared" si="1"/>
        <v>145</v>
      </c>
      <c r="EW4" s="2">
        <f t="shared" si="1"/>
        <v>146</v>
      </c>
      <c r="EX4" s="2">
        <f t="shared" si="1"/>
        <v>147</v>
      </c>
      <c r="EY4" s="2">
        <f t="shared" si="1"/>
        <v>148</v>
      </c>
      <c r="EZ4" s="2">
        <f t="shared" si="1"/>
        <v>149</v>
      </c>
      <c r="FA4" s="2">
        <f t="shared" si="1"/>
        <v>150</v>
      </c>
      <c r="FB4" s="2">
        <f t="shared" si="1"/>
        <v>151</v>
      </c>
      <c r="FC4" s="2">
        <f t="shared" si="1"/>
        <v>152</v>
      </c>
      <c r="FD4" s="2">
        <f t="shared" si="1"/>
        <v>153</v>
      </c>
      <c r="FE4" s="2">
        <f t="shared" si="1"/>
        <v>154</v>
      </c>
      <c r="FF4" s="2">
        <f t="shared" si="1"/>
        <v>155</v>
      </c>
      <c r="FG4" s="2">
        <f t="shared" si="1"/>
        <v>156</v>
      </c>
      <c r="FH4" s="2">
        <f t="shared" si="1"/>
        <v>157</v>
      </c>
      <c r="FI4" s="2">
        <f t="shared" si="1"/>
        <v>158</v>
      </c>
      <c r="FJ4" s="2">
        <f t="shared" si="1"/>
        <v>159</v>
      </c>
      <c r="FK4" s="2">
        <f t="shared" si="1"/>
        <v>160</v>
      </c>
      <c r="FL4" s="2">
        <f t="shared" si="1"/>
        <v>161</v>
      </c>
      <c r="FM4" s="2">
        <f t="shared" si="1"/>
        <v>162</v>
      </c>
      <c r="FN4" s="2">
        <f t="shared" si="1"/>
        <v>163</v>
      </c>
      <c r="FO4" s="2">
        <f t="shared" si="1"/>
        <v>164</v>
      </c>
      <c r="FP4" s="2">
        <f t="shared" si="1"/>
        <v>165</v>
      </c>
      <c r="FQ4" s="2">
        <f t="shared" ref="FQ4:GY4" si="2">SUM(FP4+1)</f>
        <v>166</v>
      </c>
      <c r="FR4" s="2">
        <f>SUM(FQ4+1)</f>
        <v>167</v>
      </c>
      <c r="FS4" s="2">
        <f t="shared" si="2"/>
        <v>168</v>
      </c>
      <c r="FT4" s="2">
        <f t="shared" si="2"/>
        <v>169</v>
      </c>
      <c r="FU4" s="2">
        <f t="shared" si="2"/>
        <v>170</v>
      </c>
      <c r="FV4" s="2">
        <f t="shared" si="2"/>
        <v>171</v>
      </c>
      <c r="FW4" s="2">
        <f t="shared" si="2"/>
        <v>172</v>
      </c>
      <c r="FX4" s="2">
        <f t="shared" si="2"/>
        <v>173</v>
      </c>
      <c r="FY4" s="2">
        <f t="shared" si="2"/>
        <v>174</v>
      </c>
      <c r="FZ4" s="2">
        <f t="shared" si="2"/>
        <v>175</v>
      </c>
      <c r="GA4" s="2">
        <f t="shared" si="2"/>
        <v>176</v>
      </c>
      <c r="GB4" s="2">
        <f t="shared" si="2"/>
        <v>177</v>
      </c>
      <c r="GC4" s="2">
        <f t="shared" si="2"/>
        <v>178</v>
      </c>
      <c r="GD4" s="2">
        <f t="shared" si="2"/>
        <v>179</v>
      </c>
      <c r="GE4" s="2">
        <f t="shared" si="2"/>
        <v>180</v>
      </c>
      <c r="GF4" s="2">
        <f t="shared" si="2"/>
        <v>181</v>
      </c>
      <c r="GG4" s="2">
        <f t="shared" si="2"/>
        <v>182</v>
      </c>
      <c r="GH4" s="2">
        <f t="shared" si="2"/>
        <v>183</v>
      </c>
      <c r="GI4" s="2">
        <f t="shared" si="2"/>
        <v>184</v>
      </c>
      <c r="GJ4" s="2">
        <f t="shared" si="2"/>
        <v>185</v>
      </c>
      <c r="GK4" s="2">
        <f t="shared" si="2"/>
        <v>186</v>
      </c>
      <c r="GL4" s="2">
        <f t="shared" si="2"/>
        <v>187</v>
      </c>
      <c r="GM4" s="2">
        <f t="shared" si="2"/>
        <v>188</v>
      </c>
      <c r="GN4" s="2">
        <f t="shared" si="2"/>
        <v>189</v>
      </c>
      <c r="GO4" s="2">
        <f t="shared" si="2"/>
        <v>190</v>
      </c>
      <c r="GP4" s="2">
        <f t="shared" si="2"/>
        <v>191</v>
      </c>
      <c r="GQ4" s="2">
        <f t="shared" si="2"/>
        <v>192</v>
      </c>
      <c r="GR4" s="2">
        <f t="shared" si="2"/>
        <v>193</v>
      </c>
      <c r="GS4" s="2">
        <f t="shared" si="2"/>
        <v>194</v>
      </c>
      <c r="GT4" s="2">
        <f t="shared" si="2"/>
        <v>195</v>
      </c>
      <c r="GU4" s="2">
        <f t="shared" si="2"/>
        <v>196</v>
      </c>
      <c r="GV4" s="2">
        <f t="shared" si="2"/>
        <v>197</v>
      </c>
      <c r="GW4" s="2">
        <f t="shared" si="2"/>
        <v>198</v>
      </c>
      <c r="GX4" s="2">
        <f t="shared" si="2"/>
        <v>199</v>
      </c>
      <c r="GY4" s="2">
        <f t="shared" si="2"/>
        <v>200</v>
      </c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</row>
    <row r="5" spans="2:240" ht="39.950000000000003" customHeight="1" x14ac:dyDescent="0.25">
      <c r="B5" s="21" t="s">
        <v>15</v>
      </c>
      <c r="C5" s="17">
        <v>1</v>
      </c>
      <c r="D5" s="17">
        <v>1</v>
      </c>
      <c r="E5" s="17">
        <v>1</v>
      </c>
      <c r="F5" s="17">
        <v>1</v>
      </c>
      <c r="G5" s="4">
        <v>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</row>
    <row r="6" spans="2:240" ht="39.950000000000003" customHeight="1" x14ac:dyDescent="0.25">
      <c r="B6" s="21" t="s">
        <v>16</v>
      </c>
      <c r="C6" s="17">
        <v>2</v>
      </c>
      <c r="D6" s="17">
        <v>2</v>
      </c>
      <c r="E6" s="17">
        <v>2</v>
      </c>
      <c r="F6" s="17">
        <v>3</v>
      </c>
      <c r="G6" s="4">
        <v>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</row>
    <row r="7" spans="2:240" ht="39.950000000000003" customHeight="1" x14ac:dyDescent="0.25">
      <c r="B7" s="21" t="s">
        <v>17</v>
      </c>
      <c r="C7" s="17">
        <v>4</v>
      </c>
      <c r="D7" s="17">
        <v>2</v>
      </c>
      <c r="E7" s="17">
        <v>4</v>
      </c>
      <c r="F7" s="17">
        <v>3</v>
      </c>
      <c r="G7" s="4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</row>
    <row r="8" spans="2:240" ht="39.950000000000003" customHeight="1" x14ac:dyDescent="0.25">
      <c r="B8" s="21" t="s">
        <v>18</v>
      </c>
      <c r="C8" s="17">
        <v>7</v>
      </c>
      <c r="D8" s="17">
        <v>3</v>
      </c>
      <c r="E8" s="17">
        <v>7</v>
      </c>
      <c r="F8" s="17">
        <v>5</v>
      </c>
      <c r="G8" s="4">
        <v>0.8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</row>
    <row r="9" spans="2:240" ht="39.950000000000003" customHeight="1" x14ac:dyDescent="0.25">
      <c r="B9" s="22" t="s">
        <v>19</v>
      </c>
      <c r="C9" s="17">
        <v>10</v>
      </c>
      <c r="D9" s="17">
        <v>3</v>
      </c>
      <c r="E9" s="17">
        <v>12</v>
      </c>
      <c r="F9" s="17">
        <v>3</v>
      </c>
      <c r="G9" s="4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</row>
    <row r="10" spans="2:240" ht="39.950000000000003" customHeight="1" x14ac:dyDescent="0.25">
      <c r="B10" s="21" t="s">
        <v>20</v>
      </c>
      <c r="C10" s="17">
        <v>13</v>
      </c>
      <c r="D10" s="17">
        <v>2</v>
      </c>
      <c r="E10" s="17">
        <v>15</v>
      </c>
      <c r="F10" s="17">
        <v>2</v>
      </c>
      <c r="G10" s="4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</row>
    <row r="11" spans="2:240" ht="39.950000000000003" customHeight="1" x14ac:dyDescent="0.25">
      <c r="B11" s="21" t="s">
        <v>18</v>
      </c>
      <c r="C11" s="17">
        <v>15</v>
      </c>
      <c r="D11" s="17">
        <v>1</v>
      </c>
      <c r="E11" s="17">
        <v>17</v>
      </c>
      <c r="F11" s="17">
        <v>1</v>
      </c>
      <c r="G11" s="4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</row>
    <row r="12" spans="2:240" ht="39.950000000000003" customHeight="1" x14ac:dyDescent="0.25">
      <c r="B12" s="21" t="s">
        <v>21</v>
      </c>
      <c r="C12" s="17">
        <v>16</v>
      </c>
      <c r="D12" s="17">
        <v>3</v>
      </c>
      <c r="E12" s="17">
        <v>18</v>
      </c>
      <c r="F12" s="17">
        <v>3</v>
      </c>
      <c r="G12" s="4">
        <v>1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</row>
    <row r="13" spans="2:240" ht="39.950000000000003" customHeight="1" x14ac:dyDescent="0.25">
      <c r="B13" s="22" t="s">
        <v>22</v>
      </c>
      <c r="C13" s="17">
        <v>19</v>
      </c>
      <c r="D13" s="17">
        <v>2</v>
      </c>
      <c r="E13" s="17">
        <v>21</v>
      </c>
      <c r="F13" s="17">
        <v>2</v>
      </c>
      <c r="G13" s="4">
        <v>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</row>
    <row r="14" spans="2:240" ht="39.950000000000003" customHeight="1" x14ac:dyDescent="0.25">
      <c r="B14" s="21" t="s">
        <v>23</v>
      </c>
      <c r="C14" s="17">
        <v>21</v>
      </c>
      <c r="D14" s="17">
        <v>3</v>
      </c>
      <c r="E14" s="17">
        <v>25</v>
      </c>
      <c r="F14" s="17">
        <v>3</v>
      </c>
      <c r="G14" s="4">
        <v>0.7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</row>
    <row r="15" spans="2:240" ht="39.950000000000003" customHeight="1" x14ac:dyDescent="0.25">
      <c r="B15" s="21" t="s">
        <v>24</v>
      </c>
      <c r="C15" s="18">
        <v>24</v>
      </c>
      <c r="D15" s="17">
        <v>3</v>
      </c>
      <c r="E15" s="17">
        <v>26</v>
      </c>
      <c r="F15" s="17">
        <v>3</v>
      </c>
      <c r="G15" s="4">
        <v>1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</row>
    <row r="16" spans="2:240" ht="39.950000000000003" customHeight="1" x14ac:dyDescent="0.25">
      <c r="B16" s="21" t="s">
        <v>23</v>
      </c>
      <c r="C16" s="17">
        <v>27</v>
      </c>
      <c r="D16" s="17">
        <v>1</v>
      </c>
      <c r="E16" s="17">
        <v>29</v>
      </c>
      <c r="F16" s="17">
        <v>1</v>
      </c>
      <c r="G16" s="4">
        <v>1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</row>
    <row r="17" spans="2:240" ht="39.950000000000003" customHeight="1" x14ac:dyDescent="0.25">
      <c r="B17" s="21" t="s">
        <v>25</v>
      </c>
      <c r="C17" s="17">
        <v>28</v>
      </c>
      <c r="D17" s="17">
        <v>3</v>
      </c>
      <c r="E17" s="17">
        <v>30</v>
      </c>
      <c r="F17" s="17">
        <v>4</v>
      </c>
      <c r="G17" s="4">
        <v>1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</row>
    <row r="18" spans="2:240" ht="39.950000000000003" customHeight="1" x14ac:dyDescent="0.25">
      <c r="B18" s="21" t="s">
        <v>26</v>
      </c>
      <c r="C18" s="17">
        <v>32</v>
      </c>
      <c r="D18" s="17">
        <v>2</v>
      </c>
      <c r="E18" s="17">
        <v>34</v>
      </c>
      <c r="F18" s="17">
        <v>3</v>
      </c>
      <c r="G18" s="4">
        <v>1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</row>
    <row r="19" spans="2:240" ht="39.950000000000003" customHeight="1" x14ac:dyDescent="0.25">
      <c r="B19" s="21" t="s">
        <v>27</v>
      </c>
      <c r="C19" s="17">
        <v>34</v>
      </c>
      <c r="D19" s="17">
        <v>8</v>
      </c>
      <c r="E19" s="17">
        <v>37</v>
      </c>
      <c r="F19" s="17">
        <v>9</v>
      </c>
      <c r="G19" s="4">
        <v>1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</row>
    <row r="20" spans="2:240" ht="39.950000000000003" customHeight="1" x14ac:dyDescent="0.25">
      <c r="B20" s="21" t="s">
        <v>28</v>
      </c>
      <c r="C20" s="17">
        <v>42</v>
      </c>
      <c r="D20" s="17">
        <v>3</v>
      </c>
      <c r="E20" s="17">
        <v>46</v>
      </c>
      <c r="F20" s="17">
        <v>3</v>
      </c>
      <c r="G20" s="4">
        <v>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</row>
    <row r="21" spans="2:240" ht="39.950000000000003" customHeight="1" x14ac:dyDescent="0.25">
      <c r="B21" s="22" t="s">
        <v>29</v>
      </c>
      <c r="C21" s="17">
        <v>45</v>
      </c>
      <c r="D21" s="17">
        <v>4</v>
      </c>
      <c r="E21" s="17">
        <v>49</v>
      </c>
      <c r="F21" s="17">
        <v>5</v>
      </c>
      <c r="G21" s="4">
        <v>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</row>
    <row r="22" spans="2:240" ht="39.950000000000003" customHeight="1" x14ac:dyDescent="0.25">
      <c r="B22" s="21" t="s">
        <v>30</v>
      </c>
      <c r="C22" s="17">
        <v>49</v>
      </c>
      <c r="D22" s="17">
        <v>3</v>
      </c>
      <c r="E22" s="17">
        <v>54</v>
      </c>
      <c r="F22" s="17">
        <v>3</v>
      </c>
      <c r="G22" s="4">
        <v>1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</row>
    <row r="23" spans="2:240" ht="39.950000000000003" customHeight="1" x14ac:dyDescent="0.25">
      <c r="B23" s="21" t="s">
        <v>31</v>
      </c>
      <c r="C23" s="17">
        <v>52</v>
      </c>
      <c r="D23" s="17">
        <v>2</v>
      </c>
      <c r="E23" s="17">
        <v>56</v>
      </c>
      <c r="F23" s="17">
        <v>2</v>
      </c>
      <c r="G23" s="4">
        <v>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</row>
    <row r="24" spans="2:240" ht="39.950000000000003" customHeight="1" x14ac:dyDescent="0.25">
      <c r="B24" s="21" t="s">
        <v>32</v>
      </c>
      <c r="C24" s="17">
        <v>54</v>
      </c>
      <c r="D24" s="17">
        <v>10</v>
      </c>
      <c r="E24" s="17">
        <v>58</v>
      </c>
      <c r="F24" s="17">
        <v>12</v>
      </c>
      <c r="G24" s="4">
        <v>0.6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</row>
    <row r="25" spans="2:240" ht="39.950000000000003" customHeight="1" x14ac:dyDescent="0.25">
      <c r="B25" s="21" t="s">
        <v>33</v>
      </c>
      <c r="C25" s="17">
        <v>64</v>
      </c>
      <c r="D25" s="17">
        <v>4</v>
      </c>
      <c r="E25" s="17">
        <v>70</v>
      </c>
      <c r="F25" s="17">
        <v>5</v>
      </c>
      <c r="G25" s="4">
        <v>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</row>
    <row r="26" spans="2:240" ht="39.950000000000003" customHeight="1" x14ac:dyDescent="0.25">
      <c r="B26" s="21" t="s">
        <v>34</v>
      </c>
      <c r="C26" s="17">
        <v>68</v>
      </c>
      <c r="D26" s="17">
        <v>2</v>
      </c>
      <c r="E26" s="17">
        <v>75</v>
      </c>
      <c r="F26" s="17">
        <v>2</v>
      </c>
      <c r="G26" s="4">
        <v>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</row>
    <row r="27" spans="2:240" ht="39.950000000000003" customHeight="1" x14ac:dyDescent="0.25">
      <c r="B27" s="21" t="s">
        <v>35</v>
      </c>
      <c r="C27" s="17">
        <v>0</v>
      </c>
      <c r="D27" s="17">
        <v>0</v>
      </c>
      <c r="E27" s="17">
        <v>77</v>
      </c>
      <c r="F27" s="17">
        <v>1</v>
      </c>
      <c r="G27" s="4"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</row>
    <row r="28" spans="2:240" ht="39.950000000000003" customHeight="1" x14ac:dyDescent="0.25">
      <c r="B28" s="22" t="s">
        <v>36</v>
      </c>
      <c r="C28" s="17">
        <v>70</v>
      </c>
      <c r="D28" s="17">
        <v>2</v>
      </c>
      <c r="E28" s="17">
        <v>78</v>
      </c>
      <c r="F28" s="17">
        <v>2</v>
      </c>
      <c r="G28" s="4">
        <v>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</row>
    <row r="29" spans="2:240" ht="39.950000000000003" customHeight="1" x14ac:dyDescent="0.25">
      <c r="B29" s="22" t="s">
        <v>37</v>
      </c>
      <c r="C29" s="17">
        <v>0</v>
      </c>
      <c r="D29" s="17">
        <v>0</v>
      </c>
      <c r="E29" s="17">
        <v>80</v>
      </c>
      <c r="F29" s="17">
        <v>1</v>
      </c>
      <c r="G29" s="4">
        <v>1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</row>
    <row r="30" spans="2:240" ht="39.950000000000003" customHeight="1" x14ac:dyDescent="0.25">
      <c r="B30" s="21" t="s">
        <v>38</v>
      </c>
      <c r="C30" s="17">
        <v>0</v>
      </c>
      <c r="D30" s="17">
        <v>0</v>
      </c>
      <c r="E30" s="17">
        <v>81</v>
      </c>
      <c r="F30" s="17">
        <v>2</v>
      </c>
      <c r="G30" s="4">
        <v>1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</row>
    <row r="31" spans="2:240" ht="39.950000000000003" customHeight="1" x14ac:dyDescent="0.25">
      <c r="B31" s="21" t="s">
        <v>39</v>
      </c>
      <c r="C31" s="17">
        <v>81</v>
      </c>
      <c r="D31" s="17">
        <v>2</v>
      </c>
      <c r="E31" s="17">
        <v>83</v>
      </c>
      <c r="F31" s="17">
        <v>2</v>
      </c>
      <c r="G31" s="4">
        <v>1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</row>
    <row r="32" spans="2:240" ht="39.950000000000003" customHeight="1" x14ac:dyDescent="0.25">
      <c r="B32" s="21" t="s">
        <v>32</v>
      </c>
      <c r="C32" s="17">
        <v>83</v>
      </c>
      <c r="D32" s="17">
        <v>7</v>
      </c>
      <c r="E32" s="17">
        <v>85</v>
      </c>
      <c r="F32" s="17">
        <v>7</v>
      </c>
      <c r="G32" s="4">
        <v>1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</row>
    <row r="33" spans="2:240" ht="39.950000000000003" customHeight="1" x14ac:dyDescent="0.25">
      <c r="B33" s="21" t="s">
        <v>40</v>
      </c>
      <c r="C33" s="17">
        <v>90</v>
      </c>
      <c r="D33" s="17">
        <v>9</v>
      </c>
      <c r="E33" s="17">
        <v>92</v>
      </c>
      <c r="F33" s="17">
        <v>9</v>
      </c>
      <c r="G33" s="4">
        <v>0.4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</row>
    <row r="34" spans="2:240" ht="39.950000000000003" customHeight="1" x14ac:dyDescent="0.25">
      <c r="B34" s="21" t="s">
        <v>41</v>
      </c>
      <c r="C34" s="17">
        <v>99</v>
      </c>
      <c r="D34" s="17">
        <v>3</v>
      </c>
      <c r="E34" s="17">
        <v>101</v>
      </c>
      <c r="F34" s="17">
        <v>4</v>
      </c>
      <c r="G34" s="4">
        <v>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</row>
    <row r="35" spans="2:240" ht="39.950000000000003" customHeight="1" x14ac:dyDescent="0.25">
      <c r="B35" s="21" t="s">
        <v>34</v>
      </c>
      <c r="C35" s="17">
        <v>102</v>
      </c>
      <c r="D35" s="17">
        <v>2</v>
      </c>
      <c r="E35" s="17">
        <v>104</v>
      </c>
      <c r="F35" s="17">
        <v>4</v>
      </c>
      <c r="G35" s="4">
        <v>1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</row>
    <row r="36" spans="2:240" ht="39.950000000000003" customHeight="1" x14ac:dyDescent="0.25">
      <c r="B36" s="21" t="s">
        <v>38</v>
      </c>
      <c r="C36" s="17">
        <v>0</v>
      </c>
      <c r="D36" s="17">
        <v>0</v>
      </c>
      <c r="E36" s="17">
        <v>81</v>
      </c>
      <c r="F36" s="17">
        <v>2</v>
      </c>
      <c r="G36" s="4">
        <v>1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</row>
    <row r="37" spans="2:240" ht="39.950000000000003" customHeight="1" x14ac:dyDescent="0.25">
      <c r="B37" s="21" t="s">
        <v>38</v>
      </c>
      <c r="C37" s="17">
        <v>0</v>
      </c>
      <c r="D37" s="17">
        <v>0</v>
      </c>
      <c r="E37" s="17">
        <v>79</v>
      </c>
      <c r="F37" s="17">
        <v>2</v>
      </c>
      <c r="G37" s="4">
        <v>1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</row>
    <row r="38" spans="2:240" ht="39.950000000000003" customHeight="1" x14ac:dyDescent="0.25">
      <c r="B38" s="21" t="s">
        <v>38</v>
      </c>
      <c r="C38" s="17">
        <v>0</v>
      </c>
      <c r="D38" s="17">
        <v>0</v>
      </c>
      <c r="E38" s="17">
        <v>79</v>
      </c>
      <c r="F38" s="17">
        <v>2</v>
      </c>
      <c r="G38" s="4">
        <v>1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</row>
    <row r="39" spans="2:240" ht="39.950000000000003" customHeight="1" x14ac:dyDescent="0.25">
      <c r="B39" s="21" t="s">
        <v>38</v>
      </c>
      <c r="C39" s="17">
        <v>0</v>
      </c>
      <c r="D39" s="17">
        <v>0</v>
      </c>
      <c r="E39" s="17">
        <v>79</v>
      </c>
      <c r="F39" s="17">
        <v>2</v>
      </c>
      <c r="G39" s="4">
        <v>1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</row>
    <row r="40" spans="2:240" ht="39.950000000000003" customHeight="1" x14ac:dyDescent="0.25">
      <c r="B40" s="21" t="s">
        <v>38</v>
      </c>
      <c r="C40" s="17">
        <v>0</v>
      </c>
      <c r="D40" s="17">
        <v>0</v>
      </c>
      <c r="E40" s="17">
        <v>79</v>
      </c>
      <c r="F40" s="17">
        <v>2</v>
      </c>
      <c r="G40" s="4">
        <v>1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</row>
    <row r="41" spans="2:240" ht="30" customHeigh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Y4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1:GY41">
    <cfRule type="expression" dxfId="1" priority="2">
      <formula>TRUE</formula>
    </cfRule>
  </conditionalFormatting>
  <conditionalFormatting sqref="H4:GY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2024-05-23T11:56:40Z</dcterms:modified>
</cp:coreProperties>
</file>