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<sst xmlns="http://schemas.openxmlformats.org/spreadsheetml/2006/main" count="46" uniqueCount="46">
  <si>
    <t>Proyecto</t>
  </si>
  <si>
    <t>Materiales</t>
  </si>
  <si>
    <t>Descripción</t>
  </si>
  <si>
    <t>Cant.</t>
  </si>
  <si>
    <t>Precio por unidad</t>
  </si>
  <si>
    <t>Precio</t>
  </si>
  <si>
    <t>Eliminador</t>
  </si>
  <si>
    <t>12V</t>
  </si>
  <si>
    <t>Regulador</t>
  </si>
  <si>
    <t>LM7805</t>
  </si>
  <si>
    <t>Placa Fenólica</t>
  </si>
  <si>
    <t>Capacitores</t>
  </si>
  <si>
    <t>10uF</t>
  </si>
  <si>
    <t>LCD</t>
  </si>
  <si>
    <t>16x2</t>
  </si>
  <si>
    <t>Tornillos</t>
  </si>
  <si>
    <t>c/ Arandela y Tuerca</t>
  </si>
  <si>
    <t>HC - 05</t>
  </si>
  <si>
    <t>Bluetooth</t>
  </si>
  <si>
    <t>Potenciómetro</t>
  </si>
  <si>
    <t>10k</t>
  </si>
  <si>
    <t>Switch</t>
  </si>
  <si>
    <t>Cola de Ratón</t>
  </si>
  <si>
    <t>Botones</t>
  </si>
  <si>
    <t>Motor</t>
  </si>
  <si>
    <t>Motorreductor</t>
  </si>
  <si>
    <t>Cople</t>
  </si>
  <si>
    <t>PCB</t>
  </si>
  <si>
    <t>LEDs</t>
  </si>
  <si>
    <t>Rojos/Azules/Verdes</t>
  </si>
  <si>
    <t>Resistencias</t>
  </si>
  <si>
    <t>100/68/160 ohms</t>
  </si>
  <si>
    <t>2N2222A</t>
  </si>
  <si>
    <t>NPN</t>
  </si>
  <si>
    <t>Batería LiPo</t>
  </si>
  <si>
    <t>3.7 V 800 mA h</t>
  </si>
  <si>
    <t>ATmega16A</t>
  </si>
  <si>
    <t>Sensor de efecto Hall</t>
  </si>
  <si>
    <t>Socket</t>
  </si>
  <si>
    <t>40 pines</t>
  </si>
  <si>
    <t>Corte Láser</t>
  </si>
  <si>
    <t>Headers</t>
  </si>
  <si>
    <t>Batería</t>
  </si>
  <si>
    <t>Perilla</t>
  </si>
  <si>
    <t>Para Potenciómetro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</si>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</sst>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7">
    <font>
      <sz val="10.0"/>
      <color rgb="FF000000"/>
      <name val="Arial"/>
    </font>
    <font>
      <b/>
      <sz val="24.0"/>
      <color rgb="FFFFFFFF"/>
      <name val="Arial"/>
    </font>
    <font/>
    <font>
      <color theme="1"/>
      <name val="Arial"/>
    </font>
    <font>
      <sz val="14.0"/>
      <color rgb="FF22798E"/>
      <name val="Calibri"/>
    </font>
    <font>
      <sz val="11.0"/>
      <color rgb="FF464646"/>
      <name val="Calibri"/>
    </font>
    <font>
      <b/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22798E"/>
        <bgColor rgb="FF22798E"/>
      </patternFill>
    </fill>
    <fill>
      <patternFill patternType="solid">
        <fgColor rgb="FFD2EEF4"/>
        <bgColor rgb="FFD2EEF4"/>
      </patternFill>
    </fill>
    <fill>
      <patternFill patternType="solid">
        <fgColor rgb="FFA6DCEA"/>
        <bgColor rgb="FFA6DCEA"/>
      </patternFill>
    </fill>
    <fill>
      <patternFill patternType="solid">
        <fgColor rgb="FF79CBDF"/>
        <bgColor rgb="FF79CBDF"/>
      </patternFill>
    </fill>
  </fills>
  <borders count="6">
    <border/>
    <border>
      <bottom style="thin">
        <color rgb="FFA6DCEA"/>
      </bottom>
    </border>
    <border>
      <left style="thin">
        <color rgb="FF2DA2BF"/>
      </left>
      <top style="thin">
        <color rgb="FF2DA2BF"/>
      </top>
      <bottom style="thin">
        <color rgb="FF2DA2BF"/>
      </bottom>
    </border>
    <border>
      <top style="thin">
        <color rgb="FF2DA2BF"/>
      </top>
      <bottom style="thin">
        <color rgb="FF2DA2BF"/>
      </bottom>
    </border>
    <border>
      <right style="thin">
        <color rgb="FF2DA2BF"/>
      </right>
      <top style="thin">
        <color rgb="FF2DA2BF"/>
      </top>
      <bottom style="thin">
        <color rgb="FF2DA2BF"/>
      </bottom>
    </border>
    <border>
      <left style="thin">
        <color rgb="FF2DA2BF"/>
      </left>
      <right style="thin">
        <color rgb="FF2DA2BF"/>
      </right>
      <top style="thin">
        <color rgb="FF2DA2BF"/>
      </top>
      <bottom style="thin">
        <color rgb="FF2DA2BF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wrapText="0"/>
    </xf>
    <xf borderId="1" fillId="0" fontId="2" numFmtId="0" xfId="0" applyBorder="1" applyFont="1"/>
    <xf borderId="0" fillId="0" fontId="3" numFmtId="0" xfId="0" applyAlignment="1" applyFont="1">
      <alignment horizontal="center" readingOrder="0" vertical="center"/>
    </xf>
    <xf borderId="2" fillId="0" fontId="4" numFmtId="0" xfId="0" applyAlignment="1" applyBorder="1" applyFont="1">
      <alignment horizontal="center" readingOrder="0" shrinkToFit="0" wrapText="0"/>
    </xf>
    <xf borderId="3" fillId="0" fontId="4" numFmtId="0" xfId="0" applyAlignment="1" applyBorder="1" applyFont="1">
      <alignment horizontal="center" readingOrder="0" shrinkToFit="0" wrapText="0"/>
    </xf>
    <xf borderId="3" fillId="0" fontId="2" numFmtId="0" xfId="0" applyBorder="1" applyFont="1"/>
    <xf borderId="4" fillId="0" fontId="4" numFmtId="0" xfId="0" applyAlignment="1" applyBorder="1" applyFont="1">
      <alignment horizontal="center" readingOrder="0" shrinkToFit="0" wrapText="0"/>
    </xf>
    <xf borderId="5" fillId="3" fontId="5" numFmtId="0" xfId="0" applyAlignment="1" applyBorder="1" applyFill="1" applyFont="1">
      <alignment horizontal="center" readingOrder="0"/>
    </xf>
    <xf borderId="2" fillId="3" fontId="5" numFmtId="164" xfId="0" applyAlignment="1" applyBorder="1" applyFont="1" applyNumberFormat="1">
      <alignment horizontal="center" readingOrder="0" shrinkToFit="0" wrapText="0"/>
    </xf>
    <xf borderId="4" fillId="0" fontId="2" numFmtId="0" xfId="0" applyBorder="1" applyFont="1"/>
    <xf borderId="5" fillId="4" fontId="5" numFmtId="164" xfId="0" applyAlignment="1" applyBorder="1" applyFill="1" applyFont="1" applyNumberFormat="1">
      <alignment horizontal="center" readingOrder="0" shrinkToFit="0" wrapText="0"/>
    </xf>
    <xf borderId="5" fillId="0" fontId="5" numFmtId="0" xfId="0" applyAlignment="1" applyBorder="1" applyFont="1">
      <alignment horizontal="center" readingOrder="0"/>
    </xf>
    <xf borderId="2" fillId="0" fontId="5" numFmtId="164" xfId="0" applyAlignment="1" applyBorder="1" applyFont="1" applyNumberFormat="1">
      <alignment horizontal="center" readingOrder="0" shrinkToFit="0" wrapText="0"/>
    </xf>
    <xf borderId="5" fillId="0" fontId="5" numFmtId="0" xfId="0" applyAlignment="1" applyBorder="1" applyFont="1">
      <alignment horizontal="center"/>
    </xf>
    <xf borderId="5" fillId="3" fontId="5" numFmtId="0" xfId="0" applyAlignment="1" applyBorder="1" applyFont="1">
      <alignment horizontal="center"/>
    </xf>
    <xf borderId="5" fillId="5" fontId="6" numFmtId="0" xfId="0" applyAlignment="1" applyBorder="1" applyFill="1" applyFont="1">
      <alignment horizontal="center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29"/>
    <col customWidth="1" min="2" max="2" width="18.14"/>
    <col customWidth="1" min="3" max="3" width="6.71"/>
    <col customWidth="1" min="5" max="5" width="7.29"/>
    <col customWidth="1" min="6" max="6" width="9.43"/>
    <col customWidth="1" min="9" max="9" width="18.14"/>
  </cols>
  <sheetData>
    <row r="1">
      <c r="A1" s="1" t="s">
        <v>0</v>
      </c>
      <c r="B1" s="2"/>
      <c r="C1" s="2"/>
      <c r="D1" s="2"/>
      <c r="E1" s="2"/>
      <c r="F1" s="2"/>
      <c r="G1" s="3"/>
    </row>
    <row r="2">
      <c r="A2" s="4" t="s">
        <v>1</v>
      </c>
      <c r="B2" s="5" t="s">
        <v>2</v>
      </c>
      <c r="C2" s="5" t="s">
        <v>3</v>
      </c>
      <c r="D2" s="5" t="s">
        <v>4</v>
      </c>
      <c r="E2" s="6"/>
      <c r="F2" s="7" t="s">
        <v>5</v>
      </c>
      <c r="G2" s="3"/>
    </row>
    <row r="3">
      <c r="A3" s="8" t="s">
        <v>6</v>
      </c>
      <c r="B3" s="8" t="s">
        <v>7</v>
      </c>
      <c r="C3" s="8">
        <v>1.0</v>
      </c>
      <c r="D3" s="9">
        <v>0.0</v>
      </c>
      <c r="E3" s="10"/>
      <c r="F3" s="11">
        <f t="shared" ref="F3:F25" si="1">C3*D3</f>
        <v>0</v>
      </c>
    </row>
    <row r="4">
      <c r="A4" s="12" t="s">
        <v>8</v>
      </c>
      <c r="B4" s="12" t="s">
        <v>9</v>
      </c>
      <c r="C4" s="12">
        <v>1.0</v>
      </c>
      <c r="D4" s="13">
        <v>23.0</v>
      </c>
      <c r="E4" s="10"/>
      <c r="F4" s="11">
        <f t="shared" si="1"/>
        <v>23</v>
      </c>
    </row>
    <row r="5">
      <c r="A5" s="8" t="s">
        <v>10</v>
      </c>
      <c r="B5" s="8"/>
      <c r="C5" s="8">
        <v>1.0</v>
      </c>
      <c r="D5" s="9">
        <v>0.0</v>
      </c>
      <c r="E5" s="10"/>
      <c r="F5" s="11">
        <f t="shared" si="1"/>
        <v>0</v>
      </c>
    </row>
    <row r="6">
      <c r="A6" s="12" t="s">
        <v>11</v>
      </c>
      <c r="B6" s="12" t="s">
        <v>12</v>
      </c>
      <c r="C6" s="12">
        <v>2.0</v>
      </c>
      <c r="D6" s="13">
        <v>3.0</v>
      </c>
      <c r="E6" s="10"/>
      <c r="F6" s="11">
        <f t="shared" si="1"/>
        <v>6</v>
      </c>
    </row>
    <row r="7">
      <c r="A7" s="8" t="s">
        <v>13</v>
      </c>
      <c r="B7" s="8" t="s">
        <v>14</v>
      </c>
      <c r="C7" s="8">
        <v>1.0</v>
      </c>
      <c r="D7" s="9">
        <v>60.0</v>
      </c>
      <c r="E7" s="10"/>
      <c r="F7" s="11">
        <f t="shared" si="1"/>
        <v>60</v>
      </c>
    </row>
    <row r="8">
      <c r="A8" s="12" t="s">
        <v>15</v>
      </c>
      <c r="B8" s="12" t="s">
        <v>16</v>
      </c>
      <c r="C8" s="12">
        <v>2.0</v>
      </c>
      <c r="D8" s="13">
        <v>10.0</v>
      </c>
      <c r="E8" s="10"/>
      <c r="F8" s="11">
        <f t="shared" si="1"/>
        <v>20</v>
      </c>
    </row>
    <row r="9">
      <c r="A9" s="8" t="s">
        <v>17</v>
      </c>
      <c r="B9" s="8" t="s">
        <v>18</v>
      </c>
      <c r="C9" s="8">
        <v>2.0</v>
      </c>
      <c r="D9" s="9">
        <v>124.35</v>
      </c>
      <c r="E9" s="10"/>
      <c r="F9" s="11">
        <f t="shared" si="1"/>
        <v>248.7</v>
      </c>
    </row>
    <row r="10">
      <c r="A10" s="12" t="s">
        <v>19</v>
      </c>
      <c r="B10" s="12" t="s">
        <v>20</v>
      </c>
      <c r="C10" s="12">
        <v>1.0</v>
      </c>
      <c r="D10" s="13">
        <v>12.0</v>
      </c>
      <c r="E10" s="10"/>
      <c r="F10" s="11">
        <f t="shared" si="1"/>
        <v>12</v>
      </c>
    </row>
    <row r="11">
      <c r="A11" s="8" t="s">
        <v>21</v>
      </c>
      <c r="B11" s="8" t="s">
        <v>22</v>
      </c>
      <c r="C11" s="8">
        <v>2.0</v>
      </c>
      <c r="D11" s="9">
        <v>10.0</v>
      </c>
      <c r="E11" s="10"/>
      <c r="F11" s="11">
        <f t="shared" si="1"/>
        <v>20</v>
      </c>
    </row>
    <row r="12">
      <c r="A12" s="12" t="s">
        <v>23</v>
      </c>
      <c r="B12" s="12"/>
      <c r="C12" s="12">
        <v>2.0</v>
      </c>
      <c r="D12" s="13">
        <v>10.0</v>
      </c>
      <c r="E12" s="10"/>
      <c r="F12" s="11">
        <f t="shared" si="1"/>
        <v>20</v>
      </c>
    </row>
    <row r="13">
      <c r="A13" s="8" t="s">
        <v>24</v>
      </c>
      <c r="B13" s="8" t="s">
        <v>25</v>
      </c>
      <c r="C13" s="8">
        <v>1.0</v>
      </c>
      <c r="D13" s="9">
        <v>120.0</v>
      </c>
      <c r="E13" s="10"/>
      <c r="F13" s="11">
        <f t="shared" si="1"/>
        <v>120</v>
      </c>
    </row>
    <row r="14">
      <c r="A14" s="12" t="s">
        <v>26</v>
      </c>
      <c r="B14" s="14"/>
      <c r="C14" s="12">
        <v>1.0</v>
      </c>
      <c r="D14" s="13">
        <v>0.0</v>
      </c>
      <c r="E14" s="10"/>
      <c r="F14" s="11">
        <f t="shared" si="1"/>
        <v>0</v>
      </c>
    </row>
    <row r="15">
      <c r="A15" s="8" t="s">
        <v>27</v>
      </c>
      <c r="B15" s="15"/>
      <c r="C15" s="8">
        <v>1.0</v>
      </c>
      <c r="D15" s="9">
        <v>0.0</v>
      </c>
      <c r="E15" s="10"/>
      <c r="F15" s="11">
        <f t="shared" si="1"/>
        <v>0</v>
      </c>
    </row>
    <row r="16">
      <c r="A16" s="12" t="s">
        <v>28</v>
      </c>
      <c r="B16" s="12" t="s">
        <v>29</v>
      </c>
      <c r="C16" s="12">
        <v>12.0</v>
      </c>
      <c r="D16" s="13">
        <v>4.0</v>
      </c>
      <c r="E16" s="10"/>
      <c r="F16" s="11">
        <f t="shared" si="1"/>
        <v>48</v>
      </c>
    </row>
    <row r="17">
      <c r="A17" s="8" t="s">
        <v>30</v>
      </c>
      <c r="B17" s="8" t="s">
        <v>31</v>
      </c>
      <c r="C17" s="8">
        <v>12.0</v>
      </c>
      <c r="D17" s="9">
        <v>0.25</v>
      </c>
      <c r="E17" s="10"/>
      <c r="F17" s="11">
        <f t="shared" si="1"/>
        <v>3</v>
      </c>
    </row>
    <row r="18">
      <c r="A18" s="12" t="s">
        <v>32</v>
      </c>
      <c r="B18" s="12" t="s">
        <v>33</v>
      </c>
      <c r="C18" s="12">
        <v>1.0</v>
      </c>
      <c r="D18" s="13">
        <v>14.5</v>
      </c>
      <c r="E18" s="10"/>
      <c r="F18" s="11">
        <f t="shared" si="1"/>
        <v>14.5</v>
      </c>
    </row>
    <row r="19">
      <c r="A19" s="8" t="s">
        <v>34</v>
      </c>
      <c r="B19" s="8" t="s">
        <v>35</v>
      </c>
      <c r="C19" s="8">
        <v>1.0</v>
      </c>
      <c r="D19" s="9">
        <v>130.0</v>
      </c>
      <c r="E19" s="10"/>
      <c r="F19" s="11">
        <f t="shared" si="1"/>
        <v>130</v>
      </c>
    </row>
    <row r="20">
      <c r="A20" s="12" t="s">
        <v>36</v>
      </c>
      <c r="B20" s="14"/>
      <c r="C20" s="12">
        <v>2.0</v>
      </c>
      <c r="D20" s="13">
        <v>130.0</v>
      </c>
      <c r="E20" s="10"/>
      <c r="F20" s="11">
        <f t="shared" si="1"/>
        <v>260</v>
      </c>
    </row>
    <row r="21">
      <c r="A21" s="8" t="s">
        <v>37</v>
      </c>
      <c r="B21" s="8"/>
      <c r="C21" s="8">
        <v>1.0</v>
      </c>
      <c r="D21" s="9">
        <v>31.0</v>
      </c>
      <c r="E21" s="10"/>
      <c r="F21" s="11">
        <f t="shared" si="1"/>
        <v>31</v>
      </c>
    </row>
    <row r="22">
      <c r="A22" s="12" t="s">
        <v>38</v>
      </c>
      <c r="B22" s="12" t="s">
        <v>39</v>
      </c>
      <c r="C22" s="12">
        <v>2.0</v>
      </c>
      <c r="D22" s="13">
        <v>11.37</v>
      </c>
      <c r="E22" s="10"/>
      <c r="F22" s="11">
        <f t="shared" si="1"/>
        <v>22.74</v>
      </c>
    </row>
    <row r="23">
      <c r="A23" s="8" t="s">
        <v>40</v>
      </c>
      <c r="B23" s="8"/>
      <c r="C23" s="8">
        <v>1.0</v>
      </c>
      <c r="D23" s="9">
        <v>0.0</v>
      </c>
      <c r="E23" s="10"/>
      <c r="F23" s="11">
        <f t="shared" si="1"/>
        <v>0</v>
      </c>
    </row>
    <row r="24">
      <c r="A24" s="12" t="s">
        <v>41</v>
      </c>
      <c r="B24" s="12" t="s">
        <v>42</v>
      </c>
      <c r="C24" s="12">
        <v>1.0</v>
      </c>
      <c r="D24" s="13">
        <v>3.5</v>
      </c>
      <c r="E24" s="10"/>
      <c r="F24" s="11">
        <f t="shared" si="1"/>
        <v>3.5</v>
      </c>
    </row>
    <row r="25">
      <c r="A25" s="8" t="s">
        <v>43</v>
      </c>
      <c r="B25" s="8" t="s">
        <v>44</v>
      </c>
      <c r="C25" s="8">
        <v>1.0</v>
      </c>
      <c r="D25" s="9">
        <v>10.0</v>
      </c>
      <c r="E25" s="10"/>
      <c r="F25" s="11">
        <f t="shared" si="1"/>
        <v>10</v>
      </c>
    </row>
    <row r="26">
      <c r="F26" s="11">
        <f>SUM(F3:F25)</f>
        <v>1052.44</v>
      </c>
      <c r="G26" s="16" t="s">
        <v>45</v>
      </c>
    </row>
  </sheetData>
  <mergeCells count="25">
    <mergeCell ref="A1:F1"/>
    <mergeCell ref="D2:E2"/>
    <mergeCell ref="D3:E3"/>
    <mergeCell ref="D4:E4"/>
    <mergeCell ref="D5:E5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22:E22"/>
    <mergeCell ref="D23:E23"/>
    <mergeCell ref="D24:E24"/>
    <mergeCell ref="D25:E25"/>
    <mergeCell ref="D15:E15"/>
    <mergeCell ref="D16:E16"/>
    <mergeCell ref="D17:E17"/>
    <mergeCell ref="D18:E18"/>
    <mergeCell ref="D19:E19"/>
    <mergeCell ref="D20:E20"/>
    <mergeCell ref="D21:E21"/>
  </mergeCells>
  <drawing r:id="rId1"/>
</worksheet>
</file>