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ocuments\Escuela\10mo Semestre\Laboratorio de Proyectos II\Documentación\"/>
    </mc:Choice>
  </mc:AlternateContent>
  <xr:revisionPtr revIDLastSave="0" documentId="13_ncr:1_{2122222C-70E3-4FFA-A16B-FA050E2EC05B}" xr6:coauthVersionLast="47" xr6:coauthVersionMax="47" xr10:uidLastSave="{00000000-0000-0000-0000-000000000000}"/>
  <bookViews>
    <workbookView xWindow="1500" yWindow="1500" windowWidth="17280" windowHeight="9420" xr2:uid="{4E3CD1A4-8E2A-4B85-AD6E-1B9F95FF0A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<sst xmlns="http://schemas.openxmlformats.org/spreadsheetml/2006/main" count="150" uniqueCount="75">
  <si>
    <t>CID</t>
  </si>
  <si>
    <t>Register</t>
  </si>
  <si>
    <t>Length</t>
  </si>
  <si>
    <t>Range</t>
  </si>
  <si>
    <t>Type</t>
  </si>
  <si>
    <t>Units</t>
  </si>
  <si>
    <t>Description</t>
  </si>
  <si>
    <t>0 - 7</t>
  </si>
  <si>
    <t>U16</t>
  </si>
  <si>
    <t>Robot Mode</t>
  </si>
  <si>
    <t>0  - 1</t>
  </si>
  <si>
    <t>isPowerOnRobot</t>
  </si>
  <si>
    <t>0 - 1</t>
  </si>
  <si>
    <t>isSecurityStopped</t>
  </si>
  <si>
    <t>isEmergencyStopped</t>
  </si>
  <si>
    <t>0 - 65535</t>
  </si>
  <si>
    <t>mrad/s</t>
  </si>
  <si>
    <t>Base Joint Angle Velocity</t>
  </si>
  <si>
    <t>Shoulder Joint Angle Velocity</t>
  </si>
  <si>
    <t>Elbow Joint Angle Velocity</t>
  </si>
  <si>
    <t>Wrist 1 Angle Velocity</t>
  </si>
  <si>
    <t>Wrist 2 Angle Velocity</t>
  </si>
  <si>
    <t>Wrist 3 Angle Velocity</t>
  </si>
  <si>
    <t>Base Joint Angle</t>
  </si>
  <si>
    <t xml:space="preserve">Shoulder Joint Angle </t>
  </si>
  <si>
    <t>Elbow Joint Angle</t>
  </si>
  <si>
    <t>Wrist 1 Angle</t>
  </si>
  <si>
    <t>Wrist 2 Angle</t>
  </si>
  <si>
    <t>Wrist 3 Angle</t>
  </si>
  <si>
    <t>mrad</t>
  </si>
  <si>
    <t>tenth of mm</t>
  </si>
  <si>
    <t>mm/s</t>
  </si>
  <si>
    <t>TCP X Position</t>
  </si>
  <si>
    <t>TCP Y Position</t>
  </si>
  <si>
    <t>TCP Z Position</t>
  </si>
  <si>
    <t>TCP RX Orientation</t>
  </si>
  <si>
    <t>TCP RY Orientation</t>
  </si>
  <si>
    <t>TCP RZ Orientation</t>
  </si>
  <si>
    <t>TCP X Speed</t>
  </si>
  <si>
    <t>TCP RY Speed</t>
  </si>
  <si>
    <t>TCP RX Speed</t>
  </si>
  <si>
    <t>TCP RZ Speed</t>
  </si>
  <si>
    <t>on/off</t>
  </si>
  <si>
    <t>CID_ROBOT_MODE</t>
  </si>
  <si>
    <t>CID_POWER_ON</t>
  </si>
  <si>
    <t>CID_SECURITY_STOPPED</t>
  </si>
  <si>
    <t>CID_EMERGENCY_STOPPED</t>
  </si>
  <si>
    <t>CID_BASE_JOINT_ANGLE</t>
  </si>
  <si>
    <t>CID_SHOULDER_JOINT_ANGLE</t>
  </si>
  <si>
    <t>CID_ELBOW_JOINT_ANGLE</t>
  </si>
  <si>
    <t>CID_WRIST_1_JOINT_ANGLE</t>
  </si>
  <si>
    <t>CID_WRIST_2_JOINT_ANGLE</t>
  </si>
  <si>
    <t>CID_WRIST_3_JOINT_ANGLE</t>
  </si>
  <si>
    <t>CID_BASE_JOINT_ANGLE_VELOCITY</t>
  </si>
  <si>
    <t>CID_SHOULDER_JOINT_ANGLE_VELOCITY</t>
  </si>
  <si>
    <t>CID_ELBOW_JOINT_ANGLE_VELOCITY</t>
  </si>
  <si>
    <t>CID_WRIST_1_JOINT_ANGLE_VELOCITY</t>
  </si>
  <si>
    <t>CID_WRIST_2_JOINT_ANGLE_VELOCITY</t>
  </si>
  <si>
    <t>CID_WRIST_3_JOINT_ANGLE_VELOCITY</t>
  </si>
  <si>
    <t>CID_TCP_X_POSITION</t>
  </si>
  <si>
    <t>CID_TCP_Y_POSITION</t>
  </si>
  <si>
    <t>CID_TCP_Z_POSITION</t>
  </si>
  <si>
    <t>CID_TCP_RX_ORIENTATION</t>
  </si>
  <si>
    <t>CID_TCP_RY_ORIENTATION</t>
  </si>
  <si>
    <t>CID_TCP_RZ_ORIENTATION</t>
  </si>
  <si>
    <t>CID_TCP_X_SPEED</t>
  </si>
  <si>
    <t>CID_TCP_Y_SPEED</t>
  </si>
  <si>
    <t>CID_TCP_Z_SPEED</t>
  </si>
  <si>
    <t>CID_TCP_RX_SPEED</t>
  </si>
  <si>
    <t>CID_TCP_RY_SPEED</t>
  </si>
  <si>
    <t>CID_TCP_RZ_SPEED</t>
  </si>
  <si>
    <t>TCP Y Speed</t>
  </si>
  <si>
    <t>TCP Z Speed</t>
  </si>
  <si>
    <t>Id</t>
  </si>
  <si>
    <t>No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</si>
</sst>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Font="1"/>
    <xf numFmtId="0" fontId="1" fillId="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9488-6EDF-4B70-9A87-0530F1AD6BF2}">
  <dimension ref="A1:K29"/>
  <sheetViews>
    <sheetView tabSelected="1" topLeftCell="F1" workbookViewId="0">
      <selection activeCell="J1" sqref="J1"/>
    </sheetView>
  </sheetViews>
  <sheetFormatPr baseColWidth="10" defaultRowHeight="14.4" x14ac:dyDescent="0.3"/>
  <cols>
    <col min="7" max="7" width="17.109375" customWidth="1"/>
    <col min="8" max="8" width="3" bestFit="1" customWidth="1"/>
    <col min="9" max="9" width="30.44140625" bestFit="1" customWidth="1"/>
    <col min="11" max="11" width="200.6640625" bestFit="1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8" t="s">
        <v>73</v>
      </c>
      <c r="I1" s="38" t="s">
        <v>0</v>
      </c>
      <c r="J1" s="38" t="s">
        <v>74</v>
      </c>
    </row>
    <row r="2" spans="1:11" x14ac:dyDescent="0.3">
      <c r="A2" s="3">
        <v>5</v>
      </c>
      <c r="B2" s="4">
        <v>40258</v>
      </c>
      <c r="C2" s="4">
        <v>1</v>
      </c>
      <c r="D2" s="4" t="s">
        <v>7</v>
      </c>
      <c r="E2" s="4" t="s">
        <v>8</v>
      </c>
      <c r="F2" s="4" t="s">
        <v>42</v>
      </c>
      <c r="G2" s="5" t="s">
        <v>9</v>
      </c>
      <c r="H2">
        <v>0</v>
      </c>
      <c r="I2" s="36" t="s">
        <v>43</v>
      </c>
      <c r="J2">
        <v>1</v>
      </c>
      <c r="K2" s="37" t="str">
        <f>_xlfn.CONCAT("{",I2,",  STR(""",G2,"""),  STR(""",F2,"""), MB_DEVICE_ADDR1, MB_PARAM_HOLDING, ",B2-"40000", ", ",J2," , HOLD_OFFSET(test_regs[",H2,"]), PARAM_TYPE_U16, 2, OPTS(0, 65535, 1), PAR_PERMS_READ},")</f>
        <v>{CID_ROBOT_MODE,  STR("Robot Mode"),  STR("on/off"), MB_DEVICE_ADDR1, MB_PARAM_HOLDING, 258, 1 , HOLD_OFFSET(test_regs[0]), PARAM_TYPE_U16, 2, OPTS(0, 65535, 1), PAR_PERMS_READ},</v>
      </c>
    </row>
    <row r="3" spans="1:11" x14ac:dyDescent="0.3">
      <c r="A3" s="6">
        <v>5</v>
      </c>
      <c r="B3" s="2">
        <v>40260</v>
      </c>
      <c r="C3" s="2">
        <v>1</v>
      </c>
      <c r="D3" s="2" t="s">
        <v>10</v>
      </c>
      <c r="E3" s="2" t="s">
        <v>8</v>
      </c>
      <c r="F3" s="4" t="s">
        <v>42</v>
      </c>
      <c r="G3" s="7" t="s">
        <v>11</v>
      </c>
      <c r="H3">
        <v>1</v>
      </c>
      <c r="I3" s="36" t="s">
        <v>44</v>
      </c>
      <c r="J3">
        <v>2</v>
      </c>
      <c r="K3" s="37" t="str">
        <f t="shared" ref="K3:K29" si="0">_xlfn.CONCAT("{",I3,",  STR(""",G3,"""),  STR(""",F3,"""), MB_DEVICE_ADDR1, MB_PARAM_HOLDING, ",B3-"40000", ", ",J3," , HOLD_OFFSET(test_regs[",H3,"]), PARAM_TYPE_U16, 2, OPTS(0, 65535, 1), PAR_PERMS_READ},")</f>
        <v>{CID_POWER_ON,  STR("isPowerOnRobot"),  STR("on/off"), MB_DEVICE_ADDR1, MB_PARAM_HOLDING, 260, 2 , HOLD_OFFSET(test_regs[1]), PARAM_TYPE_U16, 2, OPTS(0, 65535, 1), PAR_PERMS_READ},</v>
      </c>
    </row>
    <row r="4" spans="1:11" x14ac:dyDescent="0.3">
      <c r="A4" s="6">
        <v>5</v>
      </c>
      <c r="B4" s="2">
        <v>40261</v>
      </c>
      <c r="C4" s="2">
        <v>1</v>
      </c>
      <c r="D4" s="2" t="s">
        <v>12</v>
      </c>
      <c r="E4" s="2" t="s">
        <v>8</v>
      </c>
      <c r="F4" s="4" t="s">
        <v>42</v>
      </c>
      <c r="G4" s="7" t="s">
        <v>13</v>
      </c>
      <c r="H4">
        <v>2</v>
      </c>
      <c r="I4" s="36" t="s">
        <v>45</v>
      </c>
      <c r="J4">
        <v>2</v>
      </c>
      <c r="K4" s="37" t="str">
        <f t="shared" si="0"/>
        <v>{CID_SECURITY_STOPPED,  STR("isSecurityStopped"),  STR("on/off"), MB_DEVICE_ADDR1, MB_PARAM_HOLDING, 261, 2 , HOLD_OFFSET(test_regs[2]), PARAM_TYPE_U16, 2, OPTS(0, 65535, 1), PAR_PERMS_READ},</v>
      </c>
    </row>
    <row r="5" spans="1:11" x14ac:dyDescent="0.3">
      <c r="A5" s="6">
        <v>5</v>
      </c>
      <c r="B5" s="2">
        <v>40262</v>
      </c>
      <c r="C5" s="2">
        <v>1</v>
      </c>
      <c r="D5" s="2" t="s">
        <v>12</v>
      </c>
      <c r="E5" s="2" t="s">
        <v>8</v>
      </c>
      <c r="F5" s="4" t="s">
        <v>42</v>
      </c>
      <c r="G5" s="7" t="s">
        <v>14</v>
      </c>
      <c r="H5">
        <v>3</v>
      </c>
      <c r="I5" s="36" t="s">
        <v>46</v>
      </c>
      <c r="J5">
        <v>2</v>
      </c>
      <c r="K5" s="37" t="str">
        <f t="shared" si="0"/>
        <v>{CID_EMERGENCY_STOPPED,  STR("isEmergencyStopped"),  STR("on/off"), MB_DEVICE_ADDR1, MB_PARAM_HOLDING, 262, 2 , HOLD_OFFSET(test_regs[3]), PARAM_TYPE_U16, 2, OPTS(0, 65535, 1), PAR_PERMS_READ},</v>
      </c>
    </row>
    <row r="6" spans="1:11" x14ac:dyDescent="0.3">
      <c r="A6" s="10">
        <v>5</v>
      </c>
      <c r="B6" s="11">
        <v>40270</v>
      </c>
      <c r="C6" s="11">
        <v>1</v>
      </c>
      <c r="D6" s="11" t="s">
        <v>15</v>
      </c>
      <c r="E6" s="11" t="s">
        <v>8</v>
      </c>
      <c r="F6" s="11" t="s">
        <v>29</v>
      </c>
      <c r="G6" s="12" t="s">
        <v>23</v>
      </c>
      <c r="H6">
        <v>4</v>
      </c>
      <c r="I6" s="36" t="s">
        <v>47</v>
      </c>
      <c r="J6">
        <v>2</v>
      </c>
      <c r="K6" s="37" t="str">
        <f t="shared" si="0"/>
        <v>{CID_BASE_JOINT_ANGLE,  STR("Base Joint Angle"),  STR("mrad"), MB_DEVICE_ADDR1, MB_PARAM_HOLDING, 270, 2 , HOLD_OFFSET(test_regs[4]), PARAM_TYPE_U16, 2, OPTS(0, 65535, 1), PAR_PERMS_READ},</v>
      </c>
    </row>
    <row r="7" spans="1:11" x14ac:dyDescent="0.3">
      <c r="A7" s="13">
        <v>5</v>
      </c>
      <c r="B7" s="8">
        <v>40271</v>
      </c>
      <c r="C7" s="8">
        <v>1</v>
      </c>
      <c r="D7" s="8" t="s">
        <v>15</v>
      </c>
      <c r="E7" s="8" t="s">
        <v>8</v>
      </c>
      <c r="F7" s="8" t="s">
        <v>29</v>
      </c>
      <c r="G7" s="14" t="s">
        <v>24</v>
      </c>
      <c r="H7">
        <v>5</v>
      </c>
      <c r="I7" s="36" t="s">
        <v>48</v>
      </c>
      <c r="J7">
        <v>2</v>
      </c>
      <c r="K7" s="37" t="str">
        <f t="shared" si="0"/>
        <v>{CID_SHOULDER_JOINT_ANGLE,  STR("Shoulder Joint Angle "),  STR("mrad"), MB_DEVICE_ADDR1, MB_PARAM_HOLDING, 271, 2 , HOLD_OFFSET(test_regs[5]), PARAM_TYPE_U16, 2, OPTS(0, 65535, 1), PAR_PERMS_READ},</v>
      </c>
    </row>
    <row r="8" spans="1:11" x14ac:dyDescent="0.3">
      <c r="A8" s="13">
        <v>5</v>
      </c>
      <c r="B8" s="8">
        <v>40272</v>
      </c>
      <c r="C8" s="8">
        <v>1</v>
      </c>
      <c r="D8" s="8" t="s">
        <v>15</v>
      </c>
      <c r="E8" s="8" t="s">
        <v>8</v>
      </c>
      <c r="F8" s="8" t="s">
        <v>29</v>
      </c>
      <c r="G8" s="14" t="s">
        <v>25</v>
      </c>
      <c r="H8">
        <v>6</v>
      </c>
      <c r="I8" s="36" t="s">
        <v>49</v>
      </c>
      <c r="J8">
        <v>2</v>
      </c>
      <c r="K8" s="37" t="str">
        <f t="shared" si="0"/>
        <v>{CID_ELBOW_JOINT_ANGLE,  STR("Elbow Joint Angle"),  STR("mrad"), MB_DEVICE_ADDR1, MB_PARAM_HOLDING, 272, 2 , HOLD_OFFSET(test_regs[6]), PARAM_TYPE_U16, 2, OPTS(0, 65535, 1), PAR_PERMS_READ},</v>
      </c>
    </row>
    <row r="9" spans="1:11" x14ac:dyDescent="0.3">
      <c r="A9" s="13">
        <v>5</v>
      </c>
      <c r="B9" s="8">
        <v>40273</v>
      </c>
      <c r="C9" s="9">
        <v>1</v>
      </c>
      <c r="D9" s="8" t="s">
        <v>15</v>
      </c>
      <c r="E9" s="8" t="s">
        <v>8</v>
      </c>
      <c r="F9" s="8" t="s">
        <v>29</v>
      </c>
      <c r="G9" s="15" t="s">
        <v>26</v>
      </c>
      <c r="H9">
        <v>7</v>
      </c>
      <c r="I9" s="36" t="s">
        <v>50</v>
      </c>
      <c r="J9">
        <v>2</v>
      </c>
      <c r="K9" s="37" t="str">
        <f t="shared" si="0"/>
        <v>{CID_WRIST_1_JOINT_ANGLE,  STR("Wrist 1 Angle"),  STR("mrad"), MB_DEVICE_ADDR1, MB_PARAM_HOLDING, 273, 2 , HOLD_OFFSET(test_regs[7]), PARAM_TYPE_U16, 2, OPTS(0, 65535, 1), PAR_PERMS_READ},</v>
      </c>
    </row>
    <row r="10" spans="1:11" x14ac:dyDescent="0.3">
      <c r="A10" s="13">
        <v>5</v>
      </c>
      <c r="B10" s="9">
        <v>40274</v>
      </c>
      <c r="C10" s="9">
        <v>1</v>
      </c>
      <c r="D10" s="8" t="s">
        <v>15</v>
      </c>
      <c r="E10" s="8" t="s">
        <v>8</v>
      </c>
      <c r="F10" s="8" t="s">
        <v>29</v>
      </c>
      <c r="G10" s="15" t="s">
        <v>27</v>
      </c>
      <c r="H10">
        <v>8</v>
      </c>
      <c r="I10" s="36" t="s">
        <v>51</v>
      </c>
      <c r="J10">
        <v>2</v>
      </c>
      <c r="K10" s="37" t="str">
        <f t="shared" si="0"/>
        <v>{CID_WRIST_2_JOINT_ANGLE,  STR("Wrist 2 Angle"),  STR("mrad"), MB_DEVICE_ADDR1, MB_PARAM_HOLDING, 274, 2 , HOLD_OFFSET(test_regs[8]), PARAM_TYPE_U16, 2, OPTS(0, 65535, 1), PAR_PERMS_READ},</v>
      </c>
    </row>
    <row r="11" spans="1:11" x14ac:dyDescent="0.3">
      <c r="A11" s="13">
        <v>5</v>
      </c>
      <c r="B11" s="9">
        <v>40275</v>
      </c>
      <c r="C11" s="9">
        <v>1</v>
      </c>
      <c r="D11" s="8" t="s">
        <v>15</v>
      </c>
      <c r="E11" s="8" t="s">
        <v>8</v>
      </c>
      <c r="F11" s="8" t="s">
        <v>29</v>
      </c>
      <c r="G11" s="15" t="s">
        <v>28</v>
      </c>
      <c r="H11">
        <v>9</v>
      </c>
      <c r="I11" s="36" t="s">
        <v>52</v>
      </c>
      <c r="J11">
        <v>1</v>
      </c>
      <c r="K11" s="37" t="str">
        <f t="shared" si="0"/>
        <v>{CID_WRIST_3_JOINT_ANGLE,  STR("Wrist 3 Angle"),  STR("mrad"), MB_DEVICE_ADDR1, MB_PARAM_HOLDING, 275, 1 , HOLD_OFFSET(test_regs[9]), PARAM_TYPE_U16, 2, OPTS(0, 65535, 1), PAR_PERMS_READ},</v>
      </c>
    </row>
    <row r="12" spans="1:11" ht="26.4" x14ac:dyDescent="0.3">
      <c r="A12" s="18">
        <v>5</v>
      </c>
      <c r="B12" s="19">
        <v>40280</v>
      </c>
      <c r="C12" s="19">
        <v>1</v>
      </c>
      <c r="D12" s="19" t="s">
        <v>15</v>
      </c>
      <c r="E12" s="19" t="s">
        <v>8</v>
      </c>
      <c r="F12" s="19" t="s">
        <v>16</v>
      </c>
      <c r="G12" s="20" t="s">
        <v>17</v>
      </c>
      <c r="H12">
        <v>10</v>
      </c>
      <c r="I12" s="36" t="s">
        <v>53</v>
      </c>
      <c r="J12">
        <v>2</v>
      </c>
      <c r="K12" s="37" t="str">
        <f t="shared" si="0"/>
        <v>{CID_BASE_JOINT_ANGLE_VELOCITY,  STR("Base Joint Angle Velocity"),  STR("mrad/s"), MB_DEVICE_ADDR1, MB_PARAM_HOLDING, 280, 2 , HOLD_OFFSET(test_regs[10]), PARAM_TYPE_U16, 2, OPTS(0, 65535, 1), PAR_PERMS_READ},</v>
      </c>
    </row>
    <row r="13" spans="1:11" ht="26.4" x14ac:dyDescent="0.3">
      <c r="A13" s="21">
        <v>5</v>
      </c>
      <c r="B13" s="16">
        <v>40281</v>
      </c>
      <c r="C13" s="16">
        <v>1</v>
      </c>
      <c r="D13" s="16" t="s">
        <v>15</v>
      </c>
      <c r="E13" s="16" t="s">
        <v>8</v>
      </c>
      <c r="F13" s="16" t="s">
        <v>16</v>
      </c>
      <c r="G13" s="22" t="s">
        <v>18</v>
      </c>
      <c r="H13">
        <v>11</v>
      </c>
      <c r="I13" s="36" t="s">
        <v>54</v>
      </c>
      <c r="J13">
        <v>2</v>
      </c>
      <c r="K13" s="37" t="str">
        <f t="shared" si="0"/>
        <v>{CID_SHOULDER_JOINT_ANGLE_VELOCITY,  STR("Shoulder Joint Angle Velocity"),  STR("mrad/s"), MB_DEVICE_ADDR1, MB_PARAM_HOLDING, 281, 2 , HOLD_OFFSET(test_regs[11]), PARAM_TYPE_U16, 2, OPTS(0, 65535, 1), PAR_PERMS_READ},</v>
      </c>
    </row>
    <row r="14" spans="1:11" ht="26.4" x14ac:dyDescent="0.3">
      <c r="A14" s="21">
        <v>5</v>
      </c>
      <c r="B14" s="16">
        <v>40282</v>
      </c>
      <c r="C14" s="16">
        <v>1</v>
      </c>
      <c r="D14" s="16" t="s">
        <v>15</v>
      </c>
      <c r="E14" s="16" t="s">
        <v>8</v>
      </c>
      <c r="F14" s="16" t="s">
        <v>16</v>
      </c>
      <c r="G14" s="22" t="s">
        <v>19</v>
      </c>
      <c r="H14">
        <v>12</v>
      </c>
      <c r="I14" s="36" t="s">
        <v>55</v>
      </c>
      <c r="J14">
        <v>2</v>
      </c>
      <c r="K14" s="37" t="str">
        <f t="shared" si="0"/>
        <v>{CID_ELBOW_JOINT_ANGLE_VELOCITY,  STR("Elbow Joint Angle Velocity"),  STR("mrad/s"), MB_DEVICE_ADDR1, MB_PARAM_HOLDING, 282, 2 , HOLD_OFFSET(test_regs[12]), PARAM_TYPE_U16, 2, OPTS(0, 65535, 1), PAR_PERMS_READ},</v>
      </c>
    </row>
    <row r="15" spans="1:11" ht="26.4" x14ac:dyDescent="0.3">
      <c r="A15" s="21">
        <v>5</v>
      </c>
      <c r="B15" s="16">
        <v>40283</v>
      </c>
      <c r="C15" s="17">
        <v>1</v>
      </c>
      <c r="D15" s="16" t="s">
        <v>15</v>
      </c>
      <c r="E15" s="16" t="s">
        <v>8</v>
      </c>
      <c r="F15" s="16" t="s">
        <v>16</v>
      </c>
      <c r="G15" s="23" t="s">
        <v>20</v>
      </c>
      <c r="H15">
        <v>13</v>
      </c>
      <c r="I15" s="36" t="s">
        <v>56</v>
      </c>
      <c r="J15">
        <v>2</v>
      </c>
      <c r="K15" s="37" t="str">
        <f t="shared" si="0"/>
        <v>{CID_WRIST_1_JOINT_ANGLE_VELOCITY,  STR("Wrist 1 Angle Velocity"),  STR("mrad/s"), MB_DEVICE_ADDR1, MB_PARAM_HOLDING, 283, 2 , HOLD_OFFSET(test_regs[13]), PARAM_TYPE_U16, 2, OPTS(0, 65535, 1), PAR_PERMS_READ},</v>
      </c>
    </row>
    <row r="16" spans="1:11" ht="26.4" x14ac:dyDescent="0.3">
      <c r="A16" s="21">
        <v>5</v>
      </c>
      <c r="B16" s="17">
        <v>40284</v>
      </c>
      <c r="C16" s="17">
        <v>1</v>
      </c>
      <c r="D16" s="16" t="s">
        <v>15</v>
      </c>
      <c r="E16" s="16" t="s">
        <v>8</v>
      </c>
      <c r="F16" s="16" t="s">
        <v>16</v>
      </c>
      <c r="G16" s="23" t="s">
        <v>21</v>
      </c>
      <c r="H16">
        <v>14</v>
      </c>
      <c r="I16" s="36" t="s">
        <v>57</v>
      </c>
      <c r="J16">
        <v>2</v>
      </c>
      <c r="K16" s="37" t="str">
        <f t="shared" si="0"/>
        <v>{CID_WRIST_2_JOINT_ANGLE_VELOCITY,  STR("Wrist 2 Angle Velocity"),  STR("mrad/s"), MB_DEVICE_ADDR1, MB_PARAM_HOLDING, 284, 2 , HOLD_OFFSET(test_regs[14]), PARAM_TYPE_U16, 2, OPTS(0, 65535, 1), PAR_PERMS_READ},</v>
      </c>
    </row>
    <row r="17" spans="1:11" ht="26.4" x14ac:dyDescent="0.3">
      <c r="A17" s="21">
        <v>5</v>
      </c>
      <c r="B17" s="17">
        <v>40285</v>
      </c>
      <c r="C17" s="17">
        <v>1</v>
      </c>
      <c r="D17" s="16" t="s">
        <v>15</v>
      </c>
      <c r="E17" s="16" t="s">
        <v>8</v>
      </c>
      <c r="F17" s="16" t="s">
        <v>16</v>
      </c>
      <c r="G17" s="23" t="s">
        <v>22</v>
      </c>
      <c r="H17">
        <v>15</v>
      </c>
      <c r="I17" s="36" t="s">
        <v>58</v>
      </c>
      <c r="J17">
        <v>1</v>
      </c>
      <c r="K17" s="37" t="str">
        <f t="shared" si="0"/>
        <v>{CID_WRIST_3_JOINT_ANGLE_VELOCITY,  STR("Wrist 3 Angle Velocity"),  STR("mrad/s"), MB_DEVICE_ADDR1, MB_PARAM_HOLDING, 285, 1 , HOLD_OFFSET(test_regs[15]), PARAM_TYPE_U16, 2, OPTS(0, 65535, 1), PAR_PERMS_READ},</v>
      </c>
    </row>
    <row r="18" spans="1:11" x14ac:dyDescent="0.3">
      <c r="A18" s="26">
        <v>5</v>
      </c>
      <c r="B18" s="27">
        <v>40400</v>
      </c>
      <c r="C18" s="27">
        <v>1</v>
      </c>
      <c r="D18" s="28" t="s">
        <v>15</v>
      </c>
      <c r="E18" s="28" t="s">
        <v>8</v>
      </c>
      <c r="F18" s="27" t="s">
        <v>30</v>
      </c>
      <c r="G18" s="29" t="s">
        <v>32</v>
      </c>
      <c r="H18">
        <v>16</v>
      </c>
      <c r="I18" s="36" t="s">
        <v>59</v>
      </c>
      <c r="J18">
        <v>2</v>
      </c>
      <c r="K18" s="37" t="str">
        <f t="shared" si="0"/>
        <v>{CID_TCP_X_POSITION,  STR("TCP X Position"),  STR("tenth of mm"), MB_DEVICE_ADDR1, MB_PARAM_HOLDING, 400, 2 , HOLD_OFFSET(test_regs[16]), PARAM_TYPE_U16, 2, OPTS(0, 65535, 1), PAR_PERMS_READ},</v>
      </c>
    </row>
    <row r="19" spans="1:11" x14ac:dyDescent="0.3">
      <c r="A19" s="30">
        <v>5</v>
      </c>
      <c r="B19" s="25">
        <v>40401</v>
      </c>
      <c r="C19" s="25">
        <v>1</v>
      </c>
      <c r="D19" s="24" t="s">
        <v>15</v>
      </c>
      <c r="E19" s="24" t="s">
        <v>8</v>
      </c>
      <c r="F19" s="25" t="s">
        <v>30</v>
      </c>
      <c r="G19" s="31" t="s">
        <v>33</v>
      </c>
      <c r="H19">
        <v>17</v>
      </c>
      <c r="I19" s="36" t="s">
        <v>60</v>
      </c>
      <c r="J19">
        <v>2</v>
      </c>
      <c r="K19" s="37" t="str">
        <f t="shared" si="0"/>
        <v>{CID_TCP_Y_POSITION,  STR("TCP Y Position"),  STR("tenth of mm"), MB_DEVICE_ADDR1, MB_PARAM_HOLDING, 401, 2 , HOLD_OFFSET(test_regs[17]), PARAM_TYPE_U16, 2, OPTS(0, 65535, 1), PAR_PERMS_READ},</v>
      </c>
    </row>
    <row r="20" spans="1:11" x14ac:dyDescent="0.3">
      <c r="A20" s="30">
        <v>5</v>
      </c>
      <c r="B20" s="25">
        <v>40402</v>
      </c>
      <c r="C20" s="25">
        <v>1</v>
      </c>
      <c r="D20" s="24" t="s">
        <v>15</v>
      </c>
      <c r="E20" s="24" t="s">
        <v>8</v>
      </c>
      <c r="F20" s="25" t="s">
        <v>30</v>
      </c>
      <c r="G20" s="31" t="s">
        <v>34</v>
      </c>
      <c r="H20">
        <v>18</v>
      </c>
      <c r="I20" s="36" t="s">
        <v>61</v>
      </c>
      <c r="J20">
        <v>2</v>
      </c>
      <c r="K20" s="37" t="str">
        <f t="shared" si="0"/>
        <v>{CID_TCP_Z_POSITION,  STR("TCP Z Position"),  STR("tenth of mm"), MB_DEVICE_ADDR1, MB_PARAM_HOLDING, 402, 2 , HOLD_OFFSET(test_regs[18]), PARAM_TYPE_U16, 2, OPTS(0, 65535, 1), PAR_PERMS_READ},</v>
      </c>
    </row>
    <row r="21" spans="1:11" x14ac:dyDescent="0.3">
      <c r="A21" s="30">
        <v>5</v>
      </c>
      <c r="B21" s="25">
        <v>40403</v>
      </c>
      <c r="C21" s="25">
        <v>1</v>
      </c>
      <c r="D21" s="24" t="s">
        <v>15</v>
      </c>
      <c r="E21" s="24" t="s">
        <v>8</v>
      </c>
      <c r="F21" s="25" t="s">
        <v>29</v>
      </c>
      <c r="G21" s="31" t="s">
        <v>35</v>
      </c>
      <c r="H21">
        <v>19</v>
      </c>
      <c r="I21" s="36" t="s">
        <v>62</v>
      </c>
      <c r="J21">
        <v>2</v>
      </c>
      <c r="K21" s="37" t="str">
        <f t="shared" si="0"/>
        <v>{CID_TCP_RX_ORIENTATION,  STR("TCP RX Orientation"),  STR("mrad"), MB_DEVICE_ADDR1, MB_PARAM_HOLDING, 403, 2 , HOLD_OFFSET(test_regs[19]), PARAM_TYPE_U16, 2, OPTS(0, 65535, 1), PAR_PERMS_READ},</v>
      </c>
    </row>
    <row r="22" spans="1:11" x14ac:dyDescent="0.3">
      <c r="A22" s="30">
        <v>5</v>
      </c>
      <c r="B22" s="25">
        <v>40404</v>
      </c>
      <c r="C22" s="25">
        <v>1</v>
      </c>
      <c r="D22" s="24" t="s">
        <v>15</v>
      </c>
      <c r="E22" s="24" t="s">
        <v>8</v>
      </c>
      <c r="F22" s="25" t="s">
        <v>29</v>
      </c>
      <c r="G22" s="31" t="s">
        <v>36</v>
      </c>
      <c r="H22">
        <v>20</v>
      </c>
      <c r="I22" s="36" t="s">
        <v>63</v>
      </c>
      <c r="J22">
        <v>2</v>
      </c>
      <c r="K22" s="37" t="str">
        <f t="shared" si="0"/>
        <v>{CID_TCP_RY_ORIENTATION,  STR("TCP RY Orientation"),  STR("mrad"), MB_DEVICE_ADDR1, MB_PARAM_HOLDING, 404, 2 , HOLD_OFFSET(test_regs[20]), PARAM_TYPE_U16, 2, OPTS(0, 65535, 1), PAR_PERMS_READ},</v>
      </c>
    </row>
    <row r="23" spans="1:11" x14ac:dyDescent="0.3">
      <c r="A23" s="30">
        <v>5</v>
      </c>
      <c r="B23" s="25">
        <v>40405</v>
      </c>
      <c r="C23" s="25">
        <v>1</v>
      </c>
      <c r="D23" s="24" t="s">
        <v>15</v>
      </c>
      <c r="E23" s="24" t="s">
        <v>8</v>
      </c>
      <c r="F23" s="25" t="s">
        <v>29</v>
      </c>
      <c r="G23" s="31" t="s">
        <v>37</v>
      </c>
      <c r="H23">
        <v>21</v>
      </c>
      <c r="I23" s="36" t="s">
        <v>64</v>
      </c>
      <c r="J23">
        <v>1</v>
      </c>
      <c r="K23" s="37" t="str">
        <f t="shared" si="0"/>
        <v>{CID_TCP_RZ_ORIENTATION,  STR("TCP RZ Orientation"),  STR("mrad"), MB_DEVICE_ADDR1, MB_PARAM_HOLDING, 405, 1 , HOLD_OFFSET(test_regs[21]), PARAM_TYPE_U16, 2, OPTS(0, 65535, 1), PAR_PERMS_READ},</v>
      </c>
    </row>
    <row r="24" spans="1:11" x14ac:dyDescent="0.3">
      <c r="A24" s="30">
        <v>5</v>
      </c>
      <c r="B24" s="25">
        <v>40410</v>
      </c>
      <c r="C24" s="25">
        <v>1</v>
      </c>
      <c r="D24" s="24" t="s">
        <v>15</v>
      </c>
      <c r="E24" s="24" t="s">
        <v>8</v>
      </c>
      <c r="F24" s="25" t="s">
        <v>31</v>
      </c>
      <c r="G24" s="31" t="s">
        <v>38</v>
      </c>
      <c r="H24">
        <v>22</v>
      </c>
      <c r="I24" s="36" t="s">
        <v>65</v>
      </c>
      <c r="J24">
        <v>2</v>
      </c>
      <c r="K24" s="37" t="str">
        <f t="shared" si="0"/>
        <v>{CID_TCP_X_SPEED,  STR("TCP X Speed"),  STR("mm/s"), MB_DEVICE_ADDR1, MB_PARAM_HOLDING, 410, 2 , HOLD_OFFSET(test_regs[22]), PARAM_TYPE_U16, 2, OPTS(0, 65535, 1), PAR_PERMS_READ},</v>
      </c>
    </row>
    <row r="25" spans="1:11" x14ac:dyDescent="0.3">
      <c r="A25" s="30">
        <v>5</v>
      </c>
      <c r="B25" s="25">
        <v>40411</v>
      </c>
      <c r="C25" s="25">
        <v>1</v>
      </c>
      <c r="D25" s="24" t="s">
        <v>15</v>
      </c>
      <c r="E25" s="24" t="s">
        <v>8</v>
      </c>
      <c r="F25" s="25" t="s">
        <v>31</v>
      </c>
      <c r="G25" s="31" t="s">
        <v>71</v>
      </c>
      <c r="H25">
        <v>23</v>
      </c>
      <c r="I25" s="36" t="s">
        <v>66</v>
      </c>
      <c r="J25">
        <v>2</v>
      </c>
      <c r="K25" s="37" t="str">
        <f t="shared" si="0"/>
        <v>{CID_TCP_Y_SPEED,  STR("TCP Y Speed"),  STR("mm/s"), MB_DEVICE_ADDR1, MB_PARAM_HOLDING, 411, 2 , HOLD_OFFSET(test_regs[23]), PARAM_TYPE_U16, 2, OPTS(0, 65535, 1), PAR_PERMS_READ},</v>
      </c>
    </row>
    <row r="26" spans="1:11" x14ac:dyDescent="0.3">
      <c r="A26" s="30">
        <v>5</v>
      </c>
      <c r="B26" s="25">
        <v>40412</v>
      </c>
      <c r="C26" s="25">
        <v>1</v>
      </c>
      <c r="D26" s="24" t="s">
        <v>15</v>
      </c>
      <c r="E26" s="24" t="s">
        <v>8</v>
      </c>
      <c r="F26" s="25" t="s">
        <v>31</v>
      </c>
      <c r="G26" s="31" t="s">
        <v>72</v>
      </c>
      <c r="H26">
        <v>24</v>
      </c>
      <c r="I26" s="36" t="s">
        <v>67</v>
      </c>
      <c r="J26">
        <v>2</v>
      </c>
      <c r="K26" s="37" t="str">
        <f t="shared" si="0"/>
        <v>{CID_TCP_Z_SPEED,  STR("TCP Z Speed"),  STR("mm/s"), MB_DEVICE_ADDR1, MB_PARAM_HOLDING, 412, 2 , HOLD_OFFSET(test_regs[24]), PARAM_TYPE_U16, 2, OPTS(0, 65535, 1), PAR_PERMS_READ},</v>
      </c>
    </row>
    <row r="27" spans="1:11" x14ac:dyDescent="0.3">
      <c r="A27" s="30">
        <v>5</v>
      </c>
      <c r="B27" s="25">
        <v>40413</v>
      </c>
      <c r="C27" s="25">
        <v>1</v>
      </c>
      <c r="D27" s="24" t="s">
        <v>15</v>
      </c>
      <c r="E27" s="24" t="s">
        <v>8</v>
      </c>
      <c r="F27" s="24" t="s">
        <v>16</v>
      </c>
      <c r="G27" s="31" t="s">
        <v>40</v>
      </c>
      <c r="H27">
        <v>25</v>
      </c>
      <c r="I27" s="36" t="s">
        <v>68</v>
      </c>
      <c r="J27">
        <v>2</v>
      </c>
      <c r="K27" s="37" t="str">
        <f t="shared" si="0"/>
        <v>{CID_TCP_RX_SPEED,  STR("TCP RX Speed"),  STR("mrad/s"), MB_DEVICE_ADDR1, MB_PARAM_HOLDING, 413, 2 , HOLD_OFFSET(test_regs[25]), PARAM_TYPE_U16, 2, OPTS(0, 65535, 1), PAR_PERMS_READ},</v>
      </c>
    </row>
    <row r="28" spans="1:11" x14ac:dyDescent="0.3">
      <c r="A28" s="30">
        <v>5</v>
      </c>
      <c r="B28" s="25">
        <v>40414</v>
      </c>
      <c r="C28" s="25">
        <v>1</v>
      </c>
      <c r="D28" s="24" t="s">
        <v>15</v>
      </c>
      <c r="E28" s="24" t="s">
        <v>8</v>
      </c>
      <c r="F28" s="24" t="s">
        <v>16</v>
      </c>
      <c r="G28" s="31" t="s">
        <v>39</v>
      </c>
      <c r="H28">
        <v>26</v>
      </c>
      <c r="I28" s="36" t="s">
        <v>69</v>
      </c>
      <c r="J28">
        <v>2</v>
      </c>
      <c r="K28" s="37" t="str">
        <f t="shared" si="0"/>
        <v>{CID_TCP_RY_SPEED,  STR("TCP RY Speed"),  STR("mrad/s"), MB_DEVICE_ADDR1, MB_PARAM_HOLDING, 414, 2 , HOLD_OFFSET(test_regs[26]), PARAM_TYPE_U16, 2, OPTS(0, 65535, 1), PAR_PERMS_READ},</v>
      </c>
    </row>
    <row r="29" spans="1:11" x14ac:dyDescent="0.3">
      <c r="A29" s="32">
        <v>5</v>
      </c>
      <c r="B29" s="33">
        <v>40415</v>
      </c>
      <c r="C29" s="33">
        <v>1</v>
      </c>
      <c r="D29" s="34" t="s">
        <v>15</v>
      </c>
      <c r="E29" s="34" t="s">
        <v>8</v>
      </c>
      <c r="F29" s="34" t="s">
        <v>16</v>
      </c>
      <c r="G29" s="35" t="s">
        <v>41</v>
      </c>
      <c r="H29">
        <v>27</v>
      </c>
      <c r="I29" s="36" t="s">
        <v>70</v>
      </c>
      <c r="J29">
        <v>1</v>
      </c>
      <c r="K29" s="37" t="str">
        <f t="shared" si="0"/>
        <v>{CID_TCP_RZ_SPEED,  STR("TCP RZ Speed"),  STR("mrad/s"), MB_DEVICE_ADDR1, MB_PARAM_HOLDING, 415, 1 , HOLD_OFFSET(test_regs[27]), PARAM_TYPE_U16, 2, OPTS(0, 65535, 1), PAR_PERMS_READ},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Pérez</dc:creator>
  <cp:lastModifiedBy>Hugo Pérez</cp:lastModifiedBy>
  <dcterms:created xsi:type="dcterms:W3CDTF">2022-05-04T21:41:34Z</dcterms:created>
  <dcterms:modified xsi:type="dcterms:W3CDTF">2022-05-07T01:18:21Z</dcterms:modified>
</cp:coreProperties>
</file>