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artão de Créditp\"/>
    </mc:Choice>
  </mc:AlternateContent>
  <xr:revisionPtr revIDLastSave="0" documentId="13_ncr:1_{A506EEEB-E418-4EC9-A979-166438F00588}" xr6:coauthVersionLast="47" xr6:coauthVersionMax="47" xr10:uidLastSave="{00000000-0000-0000-0000-000000000000}"/>
  <bookViews>
    <workbookView xWindow="8895" yWindow="1830" windowWidth="9990" windowHeight="9090" xr2:uid="{0FCB06F8-87A2-460F-AB14-78E512044E14}"/>
  </bookViews>
  <sheets>
    <sheet name="Cartão de Crédit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32" i="1"/>
  <c r="J31" i="1"/>
  <c r="L31" i="1" s="1"/>
  <c r="N31" i="1" s="1"/>
  <c r="J30" i="1"/>
  <c r="L30" i="1" s="1"/>
  <c r="N30" i="1" s="1"/>
  <c r="J29" i="1"/>
  <c r="J28" i="1"/>
  <c r="J27" i="1"/>
  <c r="L27" i="1" s="1"/>
  <c r="N27" i="1" s="1"/>
  <c r="L26" i="1"/>
  <c r="N26" i="1" s="1"/>
  <c r="J26" i="1"/>
  <c r="J25" i="1"/>
  <c r="T6" i="1"/>
  <c r="J17" i="1"/>
  <c r="J16" i="1"/>
  <c r="L16" i="1" s="1"/>
  <c r="N16" i="1" s="1"/>
  <c r="J15" i="1"/>
  <c r="L15" i="1" s="1"/>
  <c r="N15" i="1" s="1"/>
  <c r="J14" i="1"/>
  <c r="L14" i="1" s="1"/>
  <c r="J13" i="1"/>
  <c r="J12" i="1"/>
  <c r="L12" i="1" s="1"/>
  <c r="N12" i="1" s="1"/>
  <c r="J11" i="1"/>
  <c r="L11" i="1" s="1"/>
  <c r="N11" i="1" s="1"/>
  <c r="J10" i="1"/>
  <c r="J9" i="1"/>
  <c r="J8" i="1"/>
  <c r="L8" i="1" s="1"/>
  <c r="N8" i="1" s="1"/>
  <c r="J7" i="1"/>
  <c r="L7" i="1" s="1"/>
  <c r="N7" i="1" l="1"/>
  <c r="L10" i="1"/>
  <c r="N10" i="1" s="1"/>
  <c r="L25" i="1"/>
  <c r="L29" i="1"/>
  <c r="N29" i="1" s="1"/>
  <c r="L9" i="1"/>
  <c r="L13" i="1"/>
  <c r="N13" i="1" s="1"/>
  <c r="N14" i="1"/>
  <c r="L17" i="1"/>
  <c r="N17" i="1" s="1"/>
  <c r="L28" i="1"/>
  <c r="N28" i="1" s="1"/>
  <c r="L18" i="1" l="1"/>
  <c r="L32" i="1"/>
  <c r="N9" i="1"/>
  <c r="N18" i="1" s="1"/>
  <c r="N25" i="1"/>
  <c r="N32" i="1" s="1"/>
  <c r="C22" i="1" s="1"/>
  <c r="C4" i="1" l="1"/>
  <c r="T7" i="1"/>
</calcChain>
</file>

<file path=xl/sharedStrings.xml><?xml version="1.0" encoding="utf-8"?>
<sst xmlns="http://schemas.openxmlformats.org/spreadsheetml/2006/main" count="41" uniqueCount="27">
  <si>
    <t>Nubank</t>
  </si>
  <si>
    <t>Limite:</t>
  </si>
  <si>
    <t>Fechamento da Fatura:</t>
  </si>
  <si>
    <t>Dia 15</t>
  </si>
  <si>
    <t>Limite livre:</t>
  </si>
  <si>
    <t>Vencimento:</t>
  </si>
  <si>
    <t>Dia 22</t>
  </si>
  <si>
    <t>Para despesas mensais</t>
  </si>
  <si>
    <t>O que?</t>
  </si>
  <si>
    <t>Valor da Parcela</t>
  </si>
  <si>
    <t>Total de parcelas</t>
  </si>
  <si>
    <t>Parcelas pagas</t>
  </si>
  <si>
    <t>Valor total</t>
  </si>
  <si>
    <t>Valor pago</t>
  </si>
  <si>
    <t>Valor à pagar</t>
  </si>
  <si>
    <t>Forma de Pagto.</t>
  </si>
  <si>
    <t>Próxima Fatura -&gt;</t>
  </si>
  <si>
    <t>TOTAL</t>
  </si>
  <si>
    <t>Banco Inter</t>
  </si>
  <si>
    <t>Dia 25</t>
  </si>
  <si>
    <t>Para despesas corriqueiras</t>
  </si>
  <si>
    <t>Histórico</t>
  </si>
  <si>
    <t>Total Consolidado - Próxima Fatura</t>
  </si>
  <si>
    <t>Total Consolidado - à Pagar</t>
  </si>
  <si>
    <t>Camiseta</t>
  </si>
  <si>
    <t>Coisas Essenciais</t>
  </si>
  <si>
    <t>Reserva de emergência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</si>
</sst>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rgb="FF9966FF"/>
        <bgColor theme="0"/>
      </patternFill>
    </fill>
    <fill>
      <patternFill patternType="solid">
        <fgColor rgb="FFFF9900"/>
        <bgColor theme="0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4" tint="0.79998168889431442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4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8">
    <xf numFmtId="0" fontId="0" fillId="4" borderId="0" xfId="0"/>
    <xf numFmtId="44" fontId="0" fillId="4" borderId="0" xfId="1" applyFont="1" applyFill="1"/>
    <xf numFmtId="0" fontId="0" fillId="4" borderId="3" xfId="0" applyBorder="1"/>
    <xf numFmtId="44" fontId="4" fillId="4" borderId="3" xfId="1" applyFont="1" applyFill="1" applyBorder="1"/>
    <xf numFmtId="44" fontId="0" fillId="4" borderId="3" xfId="1" applyFont="1" applyFill="1" applyBorder="1"/>
    <xf numFmtId="0" fontId="4" fillId="4" borderId="3" xfId="0" applyFont="1" applyBorder="1" applyAlignment="1">
      <alignment horizontal="center"/>
    </xf>
    <xf numFmtId="0" fontId="7" fillId="4" borderId="0" xfId="0" applyFont="1"/>
    <xf numFmtId="44" fontId="8" fillId="4" borderId="3" xfId="1" applyFont="1" applyFill="1" applyBorder="1" applyAlignment="1">
      <alignment horizontal="center"/>
    </xf>
    <xf numFmtId="0" fontId="8" fillId="4" borderId="3" xfId="0" applyFont="1" applyBorder="1" applyAlignment="1">
      <alignment horizontal="center"/>
    </xf>
    <xf numFmtId="0" fontId="9" fillId="4" borderId="3" xfId="0" applyFont="1" applyBorder="1" applyAlignment="1">
      <alignment horizontal="center"/>
    </xf>
    <xf numFmtId="0" fontId="9" fillId="4" borderId="0" xfId="0" applyFont="1" applyAlignment="1">
      <alignment horizontal="center"/>
    </xf>
    <xf numFmtId="44" fontId="0" fillId="4" borderId="3" xfId="1" applyFont="1" applyFill="1" applyBorder="1" applyAlignment="1">
      <alignment horizontal="center"/>
    </xf>
    <xf numFmtId="0" fontId="0" fillId="4" borderId="3" xfId="0" applyBorder="1" applyAlignment="1">
      <alignment horizontal="center"/>
    </xf>
    <xf numFmtId="44" fontId="4" fillId="3" borderId="3" xfId="3" applyNumberFormat="1" applyFont="1" applyBorder="1" applyAlignment="1">
      <alignment horizontal="center"/>
    </xf>
    <xf numFmtId="44" fontId="10" fillId="2" borderId="3" xfId="2" applyNumberFormat="1" applyFont="1" applyBorder="1" applyAlignment="1">
      <alignment horizontal="center"/>
    </xf>
    <xf numFmtId="0" fontId="0" fillId="4" borderId="0" xfId="0" applyAlignment="1">
      <alignment horizontal="center"/>
    </xf>
    <xf numFmtId="44" fontId="3" fillId="5" borderId="3" xfId="1" applyFont="1" applyFill="1" applyBorder="1" applyAlignment="1">
      <alignment horizontal="center"/>
    </xf>
    <xf numFmtId="44" fontId="0" fillId="4" borderId="5" xfId="1" applyFont="1" applyFill="1" applyBorder="1"/>
    <xf numFmtId="44" fontId="3" fillId="6" borderId="3" xfId="1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44" fontId="9" fillId="8" borderId="6" xfId="0" applyNumberFormat="1" applyFont="1" applyFill="1" applyBorder="1" applyAlignment="1">
      <alignment horizontal="center"/>
    </xf>
    <xf numFmtId="44" fontId="0" fillId="8" borderId="6" xfId="0" applyNumberFormat="1" applyFill="1" applyBorder="1" applyAlignment="1">
      <alignment horizontal="center"/>
    </xf>
    <xf numFmtId="0" fontId="0" fillId="4" borderId="2" xfId="0" applyBorder="1" applyAlignment="1">
      <alignment horizontal="center"/>
    </xf>
    <xf numFmtId="0" fontId="0" fillId="4" borderId="1" xfId="0" applyBorder="1" applyAlignment="1">
      <alignment horizontal="center"/>
    </xf>
    <xf numFmtId="0" fontId="0" fillId="4" borderId="1" xfId="0" applyBorder="1" applyAlignment="1">
      <alignment horizontal="center"/>
    </xf>
    <xf numFmtId="0" fontId="0" fillId="4" borderId="2" xfId="0" applyBorder="1" applyAlignment="1">
      <alignment horizontal="center"/>
    </xf>
    <xf numFmtId="0" fontId="0" fillId="4" borderId="3" xfId="0" applyBorder="1"/>
    <xf numFmtId="0" fontId="4" fillId="4" borderId="4" xfId="0" applyFont="1" applyBorder="1" applyAlignment="1">
      <alignment horizontal="right"/>
    </xf>
    <xf numFmtId="0" fontId="8" fillId="4" borderId="1" xfId="0" applyFont="1" applyBorder="1" applyAlignment="1">
      <alignment horizontal="center"/>
    </xf>
    <xf numFmtId="0" fontId="8" fillId="4" borderId="2" xfId="0" applyFont="1" applyBorder="1" applyAlignment="1">
      <alignment horizontal="center"/>
    </xf>
    <xf numFmtId="0" fontId="8" fillId="4" borderId="3" xfId="0" applyFont="1" applyBorder="1" applyAlignment="1">
      <alignment horizontal="center"/>
    </xf>
    <xf numFmtId="0" fontId="0" fillId="4" borderId="3" xfId="0" applyBorder="1" applyAlignment="1">
      <alignment horizontal="left"/>
    </xf>
    <xf numFmtId="0" fontId="0" fillId="0" borderId="3" xfId="0" applyFill="1" applyBorder="1"/>
    <xf numFmtId="0" fontId="6" fillId="6" borderId="1" xfId="0" applyFont="1" applyFill="1" applyBorder="1"/>
    <xf numFmtId="0" fontId="6" fillId="6" borderId="2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</cellXfs>
  <cellStyles count="4">
    <cellStyle name="60% - Ênfase6" xfId="3" builtinId="52"/>
    <cellStyle name="Moeda" xfId="1" builtinId="4"/>
    <cellStyle name="Normal" xfId="0" builtinId="0"/>
    <cellStyle name="Ruim" xfId="2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44D1-098E-42F1-A004-8019F0E079A5}">
  <dimension ref="A1:U33"/>
  <sheetViews>
    <sheetView tabSelected="1" workbookViewId="0">
      <selection activeCell="F20" sqref="F20"/>
    </sheetView>
  </sheetViews>
  <sheetFormatPr defaultColWidth="0" defaultRowHeight="15" zeroHeight="1" x14ac:dyDescent="0.25"/>
  <cols>
    <col min="1" max="1" width="9.140625" customWidth="1"/>
    <col min="2" max="2" width="17.28515625" customWidth="1"/>
    <col min="3" max="3" width="12.140625" style="1" bestFit="1" customWidth="1"/>
    <col min="4" max="4" width="22.42578125" style="1" bestFit="1" customWidth="1"/>
    <col min="5" max="5" width="1" style="1" customWidth="1"/>
    <col min="6" max="6" width="17.85546875" bestFit="1" customWidth="1"/>
    <col min="7" max="7" width="1.140625" customWidth="1"/>
    <col min="8" max="8" width="15.28515625" bestFit="1" customWidth="1"/>
    <col min="9" max="9" width="1.140625" customWidth="1"/>
    <col min="10" max="10" width="12.85546875" style="1" customWidth="1"/>
    <col min="11" max="11" width="1.140625" customWidth="1"/>
    <col min="12" max="12" width="13.140625" style="1" bestFit="1" customWidth="1"/>
    <col min="13" max="13" width="0.85546875" customWidth="1"/>
    <col min="14" max="14" width="15.5703125" style="1" bestFit="1" customWidth="1"/>
    <col min="15" max="15" width="1.28515625" customWidth="1"/>
    <col min="16" max="17" width="14.140625" customWidth="1"/>
    <col min="18" max="18" width="9.140625" customWidth="1"/>
    <col min="19" max="19" width="34.28515625" bestFit="1" customWidth="1"/>
    <col min="20" max="20" width="19.140625" customWidth="1"/>
    <col min="21" max="21" width="9.140625" customWidth="1"/>
    <col min="22" max="16384" width="9.140625" hidden="1"/>
  </cols>
  <sheetData>
    <row r="1" spans="2:20" x14ac:dyDescent="0.25"/>
    <row r="2" spans="2:20" ht="23.25" x14ac:dyDescent="0.35">
      <c r="B2" s="36" t="s">
        <v>0</v>
      </c>
      <c r="C2" s="37"/>
    </row>
    <row r="3" spans="2:20" x14ac:dyDescent="0.25">
      <c r="B3" s="2" t="s">
        <v>1</v>
      </c>
      <c r="C3" s="3">
        <v>500</v>
      </c>
      <c r="D3" s="4" t="s">
        <v>2</v>
      </c>
      <c r="E3" s="4"/>
      <c r="F3" s="5" t="s">
        <v>3</v>
      </c>
    </row>
    <row r="4" spans="2:20" x14ac:dyDescent="0.25">
      <c r="B4" s="2" t="s">
        <v>4</v>
      </c>
      <c r="C4" s="3">
        <f>C3-N18</f>
        <v>350</v>
      </c>
      <c r="D4" s="4" t="s">
        <v>5</v>
      </c>
      <c r="E4" s="4"/>
      <c r="F4" s="5" t="s">
        <v>6</v>
      </c>
      <c r="H4" s="6" t="s">
        <v>7</v>
      </c>
    </row>
    <row r="5" spans="2:20" ht="4.5" customHeight="1" x14ac:dyDescent="0.25"/>
    <row r="6" spans="2:20" s="10" customFormat="1" ht="15.75" x14ac:dyDescent="0.25">
      <c r="B6" s="29" t="s">
        <v>8</v>
      </c>
      <c r="C6" s="30"/>
      <c r="D6" s="7" t="s">
        <v>9</v>
      </c>
      <c r="E6" s="7"/>
      <c r="F6" s="8" t="s">
        <v>10</v>
      </c>
      <c r="G6" s="8"/>
      <c r="H6" s="8" t="s">
        <v>11</v>
      </c>
      <c r="I6" s="8"/>
      <c r="J6" s="7" t="s">
        <v>12</v>
      </c>
      <c r="K6" s="8"/>
      <c r="L6" s="7" t="s">
        <v>13</v>
      </c>
      <c r="M6" s="8"/>
      <c r="N6" s="7" t="s">
        <v>14</v>
      </c>
      <c r="O6" s="9"/>
      <c r="P6" s="31" t="s">
        <v>15</v>
      </c>
      <c r="Q6" s="31"/>
      <c r="S6" s="19" t="s">
        <v>22</v>
      </c>
      <c r="T6" s="21">
        <f>D18+D32</f>
        <v>50</v>
      </c>
    </row>
    <row r="7" spans="2:20" s="15" customFormat="1" x14ac:dyDescent="0.25">
      <c r="B7" s="25"/>
      <c r="C7" s="26"/>
      <c r="D7" s="11"/>
      <c r="E7" s="11"/>
      <c r="F7" s="12"/>
      <c r="G7" s="12"/>
      <c r="H7" s="12"/>
      <c r="I7" s="12"/>
      <c r="J7" s="11">
        <f>D7*F7</f>
        <v>0</v>
      </c>
      <c r="K7" s="12"/>
      <c r="L7" s="13" t="str">
        <f>IFERROR(J7/F7*H7," ")</f>
        <v xml:space="preserve"> </v>
      </c>
      <c r="M7" s="12"/>
      <c r="N7" s="14" t="str">
        <f t="shared" ref="N7:N17" si="0">IFERROR(J7-L7," ")</f>
        <v xml:space="preserve"> </v>
      </c>
      <c r="O7" s="12"/>
      <c r="P7" s="33"/>
      <c r="Q7" s="33"/>
      <c r="S7" s="20" t="s">
        <v>23</v>
      </c>
      <c r="T7" s="22">
        <f>N18+N32</f>
        <v>150</v>
      </c>
    </row>
    <row r="8" spans="2:20" x14ac:dyDescent="0.25">
      <c r="B8" s="25" t="s">
        <v>24</v>
      </c>
      <c r="C8" s="26"/>
      <c r="D8" s="4">
        <v>50</v>
      </c>
      <c r="E8" s="4"/>
      <c r="F8" s="12">
        <v>4</v>
      </c>
      <c r="G8" s="12"/>
      <c r="H8" s="12">
        <v>1</v>
      </c>
      <c r="I8" s="12"/>
      <c r="J8" s="11">
        <f t="shared" ref="J8:J17" si="1">D8*F8</f>
        <v>200</v>
      </c>
      <c r="K8" s="12"/>
      <c r="L8" s="13">
        <f>IFERROR(J8/F8*H8," ")</f>
        <v>50</v>
      </c>
      <c r="M8" s="12"/>
      <c r="N8" s="14">
        <f t="shared" si="0"/>
        <v>150</v>
      </c>
      <c r="O8" s="2"/>
      <c r="P8" s="33" t="s">
        <v>25</v>
      </c>
      <c r="Q8" s="33"/>
    </row>
    <row r="9" spans="2:20" x14ac:dyDescent="0.25">
      <c r="B9" s="25"/>
      <c r="C9" s="26"/>
      <c r="D9" s="4"/>
      <c r="E9" s="4"/>
      <c r="F9" s="12"/>
      <c r="G9" s="12"/>
      <c r="H9" s="12"/>
      <c r="I9" s="12"/>
      <c r="J9" s="11">
        <f t="shared" si="1"/>
        <v>0</v>
      </c>
      <c r="K9" s="12"/>
      <c r="L9" s="13" t="str">
        <f>IFERROR(J9/F9*H9," ")</f>
        <v xml:space="preserve"> </v>
      </c>
      <c r="M9" s="12"/>
      <c r="N9" s="14" t="str">
        <f t="shared" si="0"/>
        <v xml:space="preserve"> </v>
      </c>
      <c r="O9" s="2"/>
      <c r="P9" s="33"/>
      <c r="Q9" s="33"/>
    </row>
    <row r="10" spans="2:20" x14ac:dyDescent="0.25">
      <c r="B10" s="25"/>
      <c r="C10" s="26"/>
      <c r="D10" s="4"/>
      <c r="E10" s="4"/>
      <c r="F10" s="12"/>
      <c r="G10" s="12"/>
      <c r="H10" s="12"/>
      <c r="I10" s="12"/>
      <c r="J10" s="11">
        <f t="shared" si="1"/>
        <v>0</v>
      </c>
      <c r="K10" s="12"/>
      <c r="L10" s="13" t="str">
        <f t="shared" ref="L10:L17" si="2">IFERROR(J10/F10*H10," ")</f>
        <v xml:space="preserve"> </v>
      </c>
      <c r="M10" s="12"/>
      <c r="N10" s="14" t="str">
        <f t="shared" si="0"/>
        <v xml:space="preserve"> </v>
      </c>
      <c r="O10" s="2"/>
      <c r="P10" s="33"/>
      <c r="Q10" s="33"/>
    </row>
    <row r="11" spans="2:20" x14ac:dyDescent="0.25">
      <c r="B11" s="25"/>
      <c r="C11" s="26"/>
      <c r="D11" s="4"/>
      <c r="E11" s="4"/>
      <c r="F11" s="12"/>
      <c r="G11" s="12"/>
      <c r="H11" s="12"/>
      <c r="I11" s="12"/>
      <c r="J11" s="11">
        <f t="shared" si="1"/>
        <v>0</v>
      </c>
      <c r="K11" s="12"/>
      <c r="L11" s="13" t="str">
        <f t="shared" si="2"/>
        <v xml:space="preserve"> </v>
      </c>
      <c r="M11" s="12"/>
      <c r="N11" s="14" t="str">
        <f t="shared" si="0"/>
        <v xml:space="preserve"> </v>
      </c>
      <c r="O11" s="2"/>
      <c r="P11" s="33"/>
      <c r="Q11" s="33"/>
    </row>
    <row r="12" spans="2:20" x14ac:dyDescent="0.25">
      <c r="B12" s="25"/>
      <c r="C12" s="26"/>
      <c r="D12" s="4"/>
      <c r="E12" s="4"/>
      <c r="F12" s="12"/>
      <c r="G12" s="12"/>
      <c r="H12" s="12"/>
      <c r="I12" s="12"/>
      <c r="J12" s="11">
        <f t="shared" si="1"/>
        <v>0</v>
      </c>
      <c r="K12" s="12"/>
      <c r="L12" s="13" t="str">
        <f t="shared" si="2"/>
        <v xml:space="preserve"> </v>
      </c>
      <c r="M12" s="12"/>
      <c r="N12" s="14" t="str">
        <f t="shared" si="0"/>
        <v xml:space="preserve"> </v>
      </c>
      <c r="O12" s="2"/>
      <c r="P12" s="33"/>
      <c r="Q12" s="33"/>
    </row>
    <row r="13" spans="2:20" x14ac:dyDescent="0.25">
      <c r="B13" s="25"/>
      <c r="C13" s="26"/>
      <c r="D13" s="4"/>
      <c r="E13" s="4"/>
      <c r="F13" s="12"/>
      <c r="G13" s="12"/>
      <c r="H13" s="12"/>
      <c r="I13" s="12"/>
      <c r="J13" s="11">
        <f t="shared" si="1"/>
        <v>0</v>
      </c>
      <c r="K13" s="12"/>
      <c r="L13" s="13" t="str">
        <f t="shared" si="2"/>
        <v xml:space="preserve"> </v>
      </c>
      <c r="M13" s="12"/>
      <c r="N13" s="14" t="str">
        <f t="shared" si="0"/>
        <v xml:space="preserve"> </v>
      </c>
      <c r="O13" s="2"/>
      <c r="P13" s="33"/>
      <c r="Q13" s="33"/>
    </row>
    <row r="14" spans="2:20" x14ac:dyDescent="0.25">
      <c r="B14" s="24"/>
      <c r="C14" s="23"/>
      <c r="D14" s="4"/>
      <c r="E14" s="4"/>
      <c r="F14" s="12"/>
      <c r="G14" s="12"/>
      <c r="H14" s="12"/>
      <c r="I14" s="12"/>
      <c r="J14" s="11">
        <f t="shared" si="1"/>
        <v>0</v>
      </c>
      <c r="K14" s="12"/>
      <c r="L14" s="13" t="str">
        <f t="shared" si="2"/>
        <v xml:space="preserve"> </v>
      </c>
      <c r="M14" s="12"/>
      <c r="N14" s="14" t="str">
        <f t="shared" si="0"/>
        <v xml:space="preserve"> </v>
      </c>
      <c r="O14" s="2"/>
      <c r="P14" s="33"/>
      <c r="Q14" s="33"/>
    </row>
    <row r="15" spans="2:20" x14ac:dyDescent="0.25">
      <c r="B15" s="25"/>
      <c r="C15" s="26"/>
      <c r="D15" s="4"/>
      <c r="E15" s="4"/>
      <c r="F15" s="12"/>
      <c r="G15" s="12"/>
      <c r="H15" s="12"/>
      <c r="I15" s="12"/>
      <c r="J15" s="11">
        <f t="shared" si="1"/>
        <v>0</v>
      </c>
      <c r="K15" s="12"/>
      <c r="L15" s="13" t="str">
        <f t="shared" si="2"/>
        <v xml:space="preserve"> </v>
      </c>
      <c r="M15" s="12"/>
      <c r="N15" s="14" t="str">
        <f t="shared" si="0"/>
        <v xml:space="preserve"> </v>
      </c>
      <c r="O15" s="2"/>
      <c r="P15" s="33"/>
      <c r="Q15" s="33"/>
    </row>
    <row r="16" spans="2:20" x14ac:dyDescent="0.25">
      <c r="B16" s="25"/>
      <c r="C16" s="26"/>
      <c r="D16" s="4"/>
      <c r="E16" s="4"/>
      <c r="F16" s="12"/>
      <c r="G16" s="12"/>
      <c r="H16" s="12"/>
      <c r="I16" s="12"/>
      <c r="J16" s="11">
        <f t="shared" si="1"/>
        <v>0</v>
      </c>
      <c r="K16" s="12"/>
      <c r="L16" s="13" t="str">
        <f t="shared" si="2"/>
        <v xml:space="preserve"> </v>
      </c>
      <c r="M16" s="12"/>
      <c r="N16" s="14" t="str">
        <f t="shared" si="0"/>
        <v xml:space="preserve"> </v>
      </c>
      <c r="O16" s="2"/>
      <c r="P16" s="33"/>
      <c r="Q16" s="33"/>
    </row>
    <row r="17" spans="2:17" x14ac:dyDescent="0.25">
      <c r="B17" s="25"/>
      <c r="C17" s="26"/>
      <c r="D17" s="4"/>
      <c r="E17" s="4"/>
      <c r="F17" s="12"/>
      <c r="G17" s="12"/>
      <c r="H17" s="12"/>
      <c r="I17" s="12"/>
      <c r="J17" s="11">
        <f t="shared" si="1"/>
        <v>0</v>
      </c>
      <c r="K17" s="12"/>
      <c r="L17" s="13" t="str">
        <f t="shared" si="2"/>
        <v xml:space="preserve"> </v>
      </c>
      <c r="M17" s="12"/>
      <c r="N17" s="14" t="str">
        <f t="shared" si="0"/>
        <v xml:space="preserve"> </v>
      </c>
      <c r="O17" s="2"/>
      <c r="P17" s="33"/>
      <c r="Q17" s="33"/>
    </row>
    <row r="18" spans="2:17" x14ac:dyDescent="0.25">
      <c r="B18" s="28" t="s">
        <v>16</v>
      </c>
      <c r="C18" s="28"/>
      <c r="D18" s="1">
        <f>SUM(D7:D17)</f>
        <v>50</v>
      </c>
      <c r="J18" s="16" t="s">
        <v>17</v>
      </c>
      <c r="K18" s="2"/>
      <c r="L18" s="4">
        <f>SUM(L7:L17)</f>
        <v>50</v>
      </c>
      <c r="M18" s="2"/>
      <c r="N18" s="17">
        <f>SUM(N7:N17)</f>
        <v>150</v>
      </c>
    </row>
    <row r="19" spans="2:17" x14ac:dyDescent="0.25"/>
    <row r="20" spans="2:17" ht="23.25" x14ac:dyDescent="0.35">
      <c r="B20" s="34" t="s">
        <v>18</v>
      </c>
      <c r="C20" s="35"/>
    </row>
    <row r="21" spans="2:17" x14ac:dyDescent="0.25">
      <c r="B21" s="2" t="s">
        <v>1</v>
      </c>
      <c r="C21" s="3">
        <v>1000</v>
      </c>
      <c r="D21" s="4" t="s">
        <v>2</v>
      </c>
      <c r="E21" s="4"/>
      <c r="F21" s="5" t="s">
        <v>3</v>
      </c>
    </row>
    <row r="22" spans="2:17" x14ac:dyDescent="0.25">
      <c r="B22" s="2" t="s">
        <v>4</v>
      </c>
      <c r="C22" s="3">
        <f>C21-N32</f>
        <v>1000</v>
      </c>
      <c r="D22" s="4" t="s">
        <v>5</v>
      </c>
      <c r="E22" s="4"/>
      <c r="F22" s="5" t="s">
        <v>19</v>
      </c>
      <c r="H22" s="6" t="s">
        <v>20</v>
      </c>
    </row>
    <row r="23" spans="2:17" ht="6" customHeight="1" x14ac:dyDescent="0.25"/>
    <row r="24" spans="2:17" ht="15.75" x14ac:dyDescent="0.25">
      <c r="B24" s="29" t="s">
        <v>21</v>
      </c>
      <c r="C24" s="30"/>
      <c r="D24" s="7" t="s">
        <v>9</v>
      </c>
      <c r="E24" s="7"/>
      <c r="F24" s="8" t="s">
        <v>10</v>
      </c>
      <c r="G24" s="8"/>
      <c r="H24" s="8" t="s">
        <v>11</v>
      </c>
      <c r="I24" s="8"/>
      <c r="J24" s="7" t="s">
        <v>12</v>
      </c>
      <c r="K24" s="8"/>
      <c r="L24" s="7" t="s">
        <v>13</v>
      </c>
      <c r="M24" s="8"/>
      <c r="N24" s="7" t="s">
        <v>14</v>
      </c>
      <c r="O24" s="9"/>
      <c r="P24" s="31" t="s">
        <v>15</v>
      </c>
      <c r="Q24" s="31"/>
    </row>
    <row r="25" spans="2:17" x14ac:dyDescent="0.25">
      <c r="B25" s="25"/>
      <c r="C25" s="26"/>
      <c r="D25" s="11"/>
      <c r="E25" s="11"/>
      <c r="F25" s="12"/>
      <c r="G25" s="12"/>
      <c r="H25" s="12"/>
      <c r="I25" s="12"/>
      <c r="J25" s="11">
        <f>D25*F25</f>
        <v>0</v>
      </c>
      <c r="K25" s="12"/>
      <c r="L25" s="13" t="str">
        <f t="shared" ref="L25:L31" si="3">IFERROR(J25/F25*H25," ")</f>
        <v xml:space="preserve"> </v>
      </c>
      <c r="M25" s="12"/>
      <c r="N25" s="14" t="str">
        <f t="shared" ref="N25:N31" si="4">IFERROR(J25-L25," ")</f>
        <v xml:space="preserve"> </v>
      </c>
      <c r="O25" s="12"/>
      <c r="P25" s="32" t="s">
        <v>26</v>
      </c>
      <c r="Q25" s="32"/>
    </row>
    <row r="26" spans="2:17" x14ac:dyDescent="0.25">
      <c r="B26" s="25"/>
      <c r="C26" s="26"/>
      <c r="D26" s="4"/>
      <c r="E26" s="4"/>
      <c r="F26" s="12"/>
      <c r="G26" s="2"/>
      <c r="H26" s="12"/>
      <c r="I26" s="2"/>
      <c r="J26" s="11">
        <f t="shared" ref="J26:J31" si="5">D26*F26</f>
        <v>0</v>
      </c>
      <c r="K26" s="2"/>
      <c r="L26" s="13" t="str">
        <f t="shared" si="3"/>
        <v xml:space="preserve"> </v>
      </c>
      <c r="M26" s="2"/>
      <c r="N26" s="14" t="str">
        <f t="shared" si="4"/>
        <v xml:space="preserve"> </v>
      </c>
      <c r="O26" s="2"/>
      <c r="P26" s="27"/>
      <c r="Q26" s="27"/>
    </row>
    <row r="27" spans="2:17" x14ac:dyDescent="0.25">
      <c r="B27" s="25"/>
      <c r="C27" s="26"/>
      <c r="D27" s="4"/>
      <c r="E27" s="4"/>
      <c r="F27" s="12"/>
      <c r="G27" s="2"/>
      <c r="H27" s="12"/>
      <c r="I27" s="2"/>
      <c r="J27" s="11">
        <f t="shared" si="5"/>
        <v>0</v>
      </c>
      <c r="K27" s="2"/>
      <c r="L27" s="13" t="str">
        <f t="shared" si="3"/>
        <v xml:space="preserve"> </v>
      </c>
      <c r="M27" s="2"/>
      <c r="N27" s="14" t="str">
        <f t="shared" si="4"/>
        <v xml:space="preserve"> </v>
      </c>
      <c r="O27" s="2"/>
      <c r="P27" s="27"/>
      <c r="Q27" s="27"/>
    </row>
    <row r="28" spans="2:17" x14ac:dyDescent="0.25">
      <c r="B28" s="25"/>
      <c r="C28" s="26"/>
      <c r="D28" s="4"/>
      <c r="E28" s="4"/>
      <c r="F28" s="12"/>
      <c r="G28" s="2"/>
      <c r="H28" s="12"/>
      <c r="I28" s="2"/>
      <c r="J28" s="11">
        <f t="shared" si="5"/>
        <v>0</v>
      </c>
      <c r="K28" s="2"/>
      <c r="L28" s="13" t="str">
        <f t="shared" si="3"/>
        <v xml:space="preserve"> </v>
      </c>
      <c r="M28" s="2"/>
      <c r="N28" s="14" t="str">
        <f t="shared" si="4"/>
        <v xml:space="preserve"> </v>
      </c>
      <c r="O28" s="2"/>
      <c r="P28" s="27"/>
      <c r="Q28" s="27"/>
    </row>
    <row r="29" spans="2:17" x14ac:dyDescent="0.25">
      <c r="B29" s="25"/>
      <c r="C29" s="26"/>
      <c r="D29" s="4"/>
      <c r="E29" s="4"/>
      <c r="F29" s="12"/>
      <c r="G29" s="2"/>
      <c r="H29" s="12"/>
      <c r="I29" s="2"/>
      <c r="J29" s="11">
        <f t="shared" si="5"/>
        <v>0</v>
      </c>
      <c r="K29" s="2"/>
      <c r="L29" s="13" t="str">
        <f t="shared" si="3"/>
        <v xml:space="preserve"> </v>
      </c>
      <c r="M29" s="2"/>
      <c r="N29" s="14" t="str">
        <f t="shared" si="4"/>
        <v xml:space="preserve"> </v>
      </c>
      <c r="O29" s="2"/>
      <c r="P29" s="27"/>
      <c r="Q29" s="27"/>
    </row>
    <row r="30" spans="2:17" x14ac:dyDescent="0.25">
      <c r="B30" s="25"/>
      <c r="C30" s="26"/>
      <c r="D30" s="4"/>
      <c r="E30" s="4"/>
      <c r="F30" s="12"/>
      <c r="G30" s="2"/>
      <c r="H30" s="2"/>
      <c r="I30" s="2"/>
      <c r="J30" s="11">
        <f t="shared" si="5"/>
        <v>0</v>
      </c>
      <c r="K30" s="2"/>
      <c r="L30" s="13" t="str">
        <f t="shared" si="3"/>
        <v xml:space="preserve"> </v>
      </c>
      <c r="M30" s="2"/>
      <c r="N30" s="14" t="str">
        <f t="shared" si="4"/>
        <v xml:space="preserve"> </v>
      </c>
      <c r="O30" s="2"/>
      <c r="P30" s="27"/>
      <c r="Q30" s="27"/>
    </row>
    <row r="31" spans="2:17" x14ac:dyDescent="0.25">
      <c r="B31" s="25"/>
      <c r="C31" s="26"/>
      <c r="D31" s="4"/>
      <c r="E31" s="4"/>
      <c r="F31" s="12"/>
      <c r="G31" s="2"/>
      <c r="H31" s="2"/>
      <c r="I31" s="2"/>
      <c r="J31" s="11">
        <f t="shared" si="5"/>
        <v>0</v>
      </c>
      <c r="K31" s="2"/>
      <c r="L31" s="13" t="str">
        <f t="shared" si="3"/>
        <v xml:space="preserve"> </v>
      </c>
      <c r="M31" s="2"/>
      <c r="N31" s="14" t="str">
        <f t="shared" si="4"/>
        <v xml:space="preserve"> </v>
      </c>
      <c r="O31" s="2"/>
      <c r="P31" s="27"/>
      <c r="Q31" s="27"/>
    </row>
    <row r="32" spans="2:17" x14ac:dyDescent="0.25">
      <c r="B32" s="28" t="s">
        <v>16</v>
      </c>
      <c r="C32" s="28"/>
      <c r="D32" s="1">
        <f>SUM(D25:D31)</f>
        <v>0</v>
      </c>
      <c r="J32" s="18" t="s">
        <v>17</v>
      </c>
      <c r="K32" s="2"/>
      <c r="L32" s="4">
        <f>SUM(L25:L31)</f>
        <v>0</v>
      </c>
      <c r="M32" s="2"/>
      <c r="N32" s="4">
        <f>SUM(N25:N31)</f>
        <v>0</v>
      </c>
    </row>
    <row r="33" x14ac:dyDescent="0.25"/>
  </sheetData>
  <mergeCells count="43">
    <mergeCell ref="B8:C8"/>
    <mergeCell ref="P8:Q8"/>
    <mergeCell ref="B2:C2"/>
    <mergeCell ref="B6:C6"/>
    <mergeCell ref="P6:Q6"/>
    <mergeCell ref="B7:C7"/>
    <mergeCell ref="P7:Q7"/>
    <mergeCell ref="B9:C9"/>
    <mergeCell ref="P9:Q9"/>
    <mergeCell ref="B10:C10"/>
    <mergeCell ref="P10:Q10"/>
    <mergeCell ref="B11:C11"/>
    <mergeCell ref="P11:Q11"/>
    <mergeCell ref="B20:C20"/>
    <mergeCell ref="B12:C12"/>
    <mergeCell ref="P12:Q12"/>
    <mergeCell ref="B13:C13"/>
    <mergeCell ref="P13:Q13"/>
    <mergeCell ref="P14:Q14"/>
    <mergeCell ref="B15:C15"/>
    <mergeCell ref="P15:Q15"/>
    <mergeCell ref="B16:C16"/>
    <mergeCell ref="P16:Q16"/>
    <mergeCell ref="B17:C17"/>
    <mergeCell ref="P17:Q17"/>
    <mergeCell ref="B18:C18"/>
    <mergeCell ref="B24:C24"/>
    <mergeCell ref="P24:Q24"/>
    <mergeCell ref="B25:C25"/>
    <mergeCell ref="P25:Q25"/>
    <mergeCell ref="B26:C26"/>
    <mergeCell ref="P26:Q26"/>
    <mergeCell ref="B27:C27"/>
    <mergeCell ref="P27:Q27"/>
    <mergeCell ref="B28:C28"/>
    <mergeCell ref="P28:Q28"/>
    <mergeCell ref="B29:C29"/>
    <mergeCell ref="P29:Q29"/>
    <mergeCell ref="B30:C30"/>
    <mergeCell ref="P30:Q30"/>
    <mergeCell ref="B31:C31"/>
    <mergeCell ref="P31:Q31"/>
    <mergeCell ref="B32:C32"/>
  </mergeCells>
  <conditionalFormatting sqref="D32">
    <cfRule type="iconSet" priority="4">
      <iconSet>
        <cfvo type="percent" val="0"/>
        <cfvo type="percent" val="33"/>
        <cfvo type="percent" val="67"/>
      </iconSet>
    </cfRule>
  </conditionalFormatting>
  <conditionalFormatting sqref="D18">
    <cfRule type="iconSet" priority="3">
      <iconSet>
        <cfvo type="percent" val="0"/>
        <cfvo type="percent" val="33"/>
        <cfvo type="percent" val="67"/>
      </iconSet>
    </cfRule>
  </conditionalFormatting>
  <conditionalFormatting sqref="C4">
    <cfRule type="cellIs" dxfId="1" priority="2" operator="lessThan">
      <formula>0</formula>
    </cfRule>
  </conditionalFormatting>
  <conditionalFormatting sqref="C22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Cartão de Crédito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Gomes</dc:creator>
  <cp:lastModifiedBy>T-Gamer</cp:lastModifiedBy>
  <dcterms:created xsi:type="dcterms:W3CDTF">2019-10-26T14:45:32Z</dcterms:created>
  <dcterms:modified xsi:type="dcterms:W3CDTF">2022-06-09T20:54:38Z</dcterms:modified>
</cp:coreProperties>
</file>