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ti\Desktop\"/>
    </mc:Choice>
  </mc:AlternateContent>
  <xr:revisionPtr revIDLastSave="0" documentId="8_{5F63F34D-46DA-4BD8-BC3F-957CCA88D9C9}" xr6:coauthVersionLast="46" xr6:coauthVersionMax="46" xr10:uidLastSave="{00000000-0000-0000-0000-000000000000}"/>
  <bookViews>
    <workbookView xWindow="-120" yWindow="-120" windowWidth="29040" windowHeight="15840" xr2:uid="{969B2393-0677-4DC3-8EC1-18CBBDE38307}"/>
  </bookViews>
  <sheets>
    <sheet name="CoinFlipping" sheetId="2" r:id="rId1"/>
    <sheet name="Contra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2" l="1"/>
  <c r="T32" i="2"/>
  <c r="U30" i="2"/>
  <c r="T30" i="2"/>
  <c r="S28" i="2"/>
  <c r="U26" i="2"/>
  <c r="S26" i="2"/>
  <c r="T24" i="2"/>
  <c r="S24" i="2"/>
  <c r="U22" i="2"/>
  <c r="T22" i="2"/>
  <c r="S22" i="2"/>
  <c r="R19" i="2"/>
  <c r="U17" i="2"/>
  <c r="R17" i="2"/>
  <c r="T15" i="2"/>
  <c r="R15" i="2"/>
  <c r="U13" i="2"/>
  <c r="T13" i="2"/>
  <c r="R13" i="2"/>
  <c r="S11" i="2"/>
  <c r="R11" i="2"/>
  <c r="U9" i="2"/>
  <c r="S9" i="2"/>
  <c r="R9" i="2"/>
  <c r="T7" i="2"/>
  <c r="S7" i="2"/>
  <c r="R7" i="2"/>
  <c r="U5" i="2"/>
  <c r="T5" i="2"/>
  <c r="S5" i="2"/>
  <c r="R5" i="2"/>
  <c r="D5" i="2"/>
  <c r="T34" i="2" s="1"/>
  <c r="D5" i="1"/>
  <c r="S36" i="1" s="1"/>
  <c r="U34" i="1"/>
  <c r="T32" i="1"/>
  <c r="U30" i="1"/>
  <c r="T30" i="1"/>
  <c r="S28" i="1"/>
  <c r="U26" i="1"/>
  <c r="S26" i="1"/>
  <c r="T24" i="1"/>
  <c r="S24" i="1"/>
  <c r="U22" i="1"/>
  <c r="T22" i="1"/>
  <c r="S22" i="1"/>
  <c r="T11" i="1"/>
  <c r="U17" i="1"/>
  <c r="T15" i="1"/>
  <c r="U13" i="1"/>
  <c r="T13" i="1"/>
  <c r="S11" i="1"/>
  <c r="U9" i="1"/>
  <c r="S9" i="1"/>
  <c r="T7" i="1"/>
  <c r="S7" i="1"/>
  <c r="U5" i="1"/>
  <c r="T5" i="1"/>
  <c r="S5" i="1"/>
  <c r="R19" i="1"/>
  <c r="R17" i="1"/>
  <c r="R15" i="1"/>
  <c r="R13" i="1"/>
  <c r="R11" i="1"/>
  <c r="R9" i="1"/>
  <c r="R7" i="1"/>
  <c r="R5" i="1"/>
  <c r="R30" i="1" l="1"/>
  <c r="V5" i="2"/>
  <c r="T11" i="2"/>
  <c r="R32" i="2"/>
  <c r="T28" i="2"/>
  <c r="U11" i="2"/>
  <c r="V11" i="2" s="1"/>
  <c r="R26" i="2"/>
  <c r="U28" i="2"/>
  <c r="S32" i="2"/>
  <c r="R36" i="2"/>
  <c r="S15" i="2"/>
  <c r="T9" i="2"/>
  <c r="V9" i="2" s="1"/>
  <c r="U15" i="2"/>
  <c r="S19" i="2"/>
  <c r="T26" i="2"/>
  <c r="R30" i="2"/>
  <c r="U32" i="2"/>
  <c r="S36" i="2"/>
  <c r="T36" i="2"/>
  <c r="S13" i="2"/>
  <c r="V13" i="2" s="1"/>
  <c r="T19" i="2"/>
  <c r="R24" i="2"/>
  <c r="S30" i="2"/>
  <c r="U19" i="2"/>
  <c r="R34" i="2"/>
  <c r="U36" i="2"/>
  <c r="S17" i="2"/>
  <c r="R28" i="2"/>
  <c r="S34" i="2"/>
  <c r="U7" i="2"/>
  <c r="V7" i="2" s="1"/>
  <c r="T17" i="2"/>
  <c r="R22" i="2"/>
  <c r="V22" i="2" s="1"/>
  <c r="U24" i="2"/>
  <c r="R34" i="1"/>
  <c r="U36" i="1"/>
  <c r="S17" i="1"/>
  <c r="T17" i="1"/>
  <c r="U28" i="1"/>
  <c r="R36" i="1"/>
  <c r="T28" i="1"/>
  <c r="T19" i="1"/>
  <c r="S30" i="1"/>
  <c r="V30" i="1" s="1"/>
  <c r="U11" i="1"/>
  <c r="V11" i="1" s="1"/>
  <c r="U15" i="1"/>
  <c r="R26" i="1"/>
  <c r="U19" i="1"/>
  <c r="U32" i="1"/>
  <c r="V5" i="1"/>
  <c r="R28" i="1"/>
  <c r="U7" i="1"/>
  <c r="V7" i="1" s="1"/>
  <c r="T36" i="1"/>
  <c r="R32" i="1"/>
  <c r="T9" i="1"/>
  <c r="V9" i="1" s="1"/>
  <c r="S19" i="1"/>
  <c r="S32" i="1"/>
  <c r="S34" i="1"/>
  <c r="R22" i="1"/>
  <c r="V22" i="1" s="1"/>
  <c r="S13" i="1"/>
  <c r="V13" i="1" s="1"/>
  <c r="U24" i="1"/>
  <c r="T34" i="1"/>
  <c r="R24" i="1"/>
  <c r="S15" i="1"/>
  <c r="V15" i="1" s="1"/>
  <c r="T26" i="1"/>
  <c r="V26" i="1" s="1"/>
  <c r="V28" i="1" l="1"/>
  <c r="V15" i="2"/>
  <c r="V24" i="2"/>
  <c r="V19" i="2"/>
  <c r="V32" i="2"/>
  <c r="V28" i="2"/>
  <c r="V26" i="2"/>
  <c r="V17" i="2"/>
  <c r="V38" i="2" s="1"/>
  <c r="V36" i="2"/>
  <c r="V34" i="2"/>
  <c r="V30" i="2"/>
  <c r="V34" i="1"/>
  <c r="V36" i="1"/>
  <c r="V17" i="1"/>
  <c r="V19" i="1"/>
  <c r="V32" i="1"/>
  <c r="V24" i="1"/>
  <c r="V38" i="1" l="1"/>
</calcChain>
</file>

<file path=xl/sharedStrings.xml><?xml version="1.0" encoding="utf-8"?>
<sst xmlns="http://schemas.openxmlformats.org/spreadsheetml/2006/main" count="118" uniqueCount="53">
  <si>
    <t>Contract 1</t>
  </si>
  <si>
    <t>Contract 2</t>
  </si>
  <si>
    <t>Contract 3</t>
  </si>
  <si>
    <t>Contract 4</t>
  </si>
  <si>
    <t>Awarded</t>
  </si>
  <si>
    <t>Not Awarded</t>
  </si>
  <si>
    <t>Start</t>
  </si>
  <si>
    <t>Prob1</t>
  </si>
  <si>
    <t>Prob2</t>
  </si>
  <si>
    <t>Prob3</t>
  </si>
  <si>
    <t>Prob4</t>
  </si>
  <si>
    <t>Total Prob</t>
  </si>
  <si>
    <t>Total:</t>
  </si>
  <si>
    <t>Head</t>
  </si>
  <si>
    <t>Tail</t>
  </si>
  <si>
    <t>Flip 1</t>
  </si>
  <si>
    <t>Flip 2</t>
  </si>
  <si>
    <t>Flip 3</t>
  </si>
  <si>
    <t>Flip 4</t>
  </si>
  <si>
    <t>HHHH</t>
  </si>
  <si>
    <t>HHHT</t>
  </si>
  <si>
    <t>HHTH</t>
  </si>
  <si>
    <t>HHTT</t>
  </si>
  <si>
    <t>HTHH</t>
  </si>
  <si>
    <t>HTHT</t>
  </si>
  <si>
    <t>HTTH</t>
  </si>
  <si>
    <t>HTTT</t>
  </si>
  <si>
    <t>THHH</t>
  </si>
  <si>
    <t>THHT</t>
  </si>
  <si>
    <t>THTH</t>
  </si>
  <si>
    <t>THTT</t>
  </si>
  <si>
    <t>TTHH</t>
  </si>
  <si>
    <t>TTHT</t>
  </si>
  <si>
    <t>TTTH</t>
  </si>
  <si>
    <t>TTTT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</si>
  <si>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warded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</si>
  <si>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ot Awarded</t>
    </r>
  </si>
  <si>
    <t>AAAA</t>
  </si>
  <si>
    <t>AAAN</t>
  </si>
  <si>
    <t>AANA</t>
  </si>
  <si>
    <t>AANN</t>
  </si>
  <si>
    <t>ANAA</t>
  </si>
  <si>
    <t>ANAN</t>
  </si>
  <si>
    <t>ANNA</t>
  </si>
  <si>
    <t>ANNN</t>
  </si>
  <si>
    <t>NAAA</t>
  </si>
  <si>
    <t>NAAN</t>
  </si>
  <si>
    <t>NANA</t>
  </si>
  <si>
    <t>NANN</t>
  </si>
  <si>
    <t>NNAA</t>
  </si>
  <si>
    <t>NNAN</t>
  </si>
  <si>
    <t>NNNA</t>
  </si>
  <si>
    <t>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</si>
</sst>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75BC-E2FF-440D-BBF7-976EA70583F8}">
  <dimension ref="C2:V38"/>
  <sheetViews>
    <sheetView tabSelected="1" zoomScale="85" zoomScaleNormal="85" workbookViewId="0">
      <selection activeCell="C2" sqref="C2:V38"/>
    </sheetView>
  </sheetViews>
  <sheetFormatPr defaultRowHeight="15" x14ac:dyDescent="0.25"/>
  <cols>
    <col min="3" max="3" width="14.140625" style="1" customWidth="1"/>
    <col min="4" max="6" width="9.140625" style="1"/>
    <col min="7" max="7" width="3.7109375" style="1" customWidth="1"/>
    <col min="8" max="8" width="12.7109375" style="1" bestFit="1" customWidth="1"/>
    <col min="9" max="9" width="3.7109375" style="1" customWidth="1"/>
    <col min="10" max="10" width="12.7109375" style="1" bestFit="1" customWidth="1"/>
    <col min="11" max="11" width="3.7109375" style="1" customWidth="1"/>
    <col min="12" max="12" width="12.7109375" style="1" bestFit="1" customWidth="1"/>
    <col min="13" max="13" width="3.7109375" style="1" customWidth="1"/>
    <col min="14" max="14" width="12.7109375" style="1" bestFit="1" customWidth="1"/>
    <col min="15" max="15" width="4.28515625" style="5" customWidth="1"/>
    <col min="16" max="16" width="12.7109375" style="5" customWidth="1"/>
    <col min="17" max="17" width="4.140625" style="1" customWidth="1"/>
    <col min="18" max="21" width="6.140625" style="1" bestFit="1" customWidth="1"/>
    <col min="22" max="22" width="10" style="1" bestFit="1" customWidth="1"/>
  </cols>
  <sheetData>
    <row r="2" spans="3:22" ht="18.75" x14ac:dyDescent="0.3">
      <c r="H2" s="6" t="s">
        <v>15</v>
      </c>
      <c r="I2" s="7"/>
      <c r="J2" s="6" t="s">
        <v>16</v>
      </c>
      <c r="K2" s="7"/>
      <c r="L2" s="6" t="s">
        <v>17</v>
      </c>
      <c r="M2" s="7"/>
      <c r="N2" s="6" t="s">
        <v>18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</row>
    <row r="3" spans="3:22" ht="15.75" thickBot="1" x14ac:dyDescent="0.3"/>
    <row r="4" spans="3:22" x14ac:dyDescent="0.25">
      <c r="C4" s="8" t="s">
        <v>13</v>
      </c>
      <c r="D4" s="9">
        <v>0.5</v>
      </c>
    </row>
    <row r="5" spans="3:22" ht="15.75" thickBot="1" x14ac:dyDescent="0.3">
      <c r="C5" s="10" t="s">
        <v>14</v>
      </c>
      <c r="D5" s="11">
        <f>1-D4</f>
        <v>0.5</v>
      </c>
      <c r="M5" s="4"/>
      <c r="N5" s="4" t="s">
        <v>13</v>
      </c>
      <c r="P5" s="5" t="s">
        <v>19</v>
      </c>
      <c r="R5" s="1">
        <f>$D$4</f>
        <v>0.5</v>
      </c>
      <c r="S5" s="1">
        <f>$D$4</f>
        <v>0.5</v>
      </c>
      <c r="T5" s="1">
        <f>$D$4</f>
        <v>0.5</v>
      </c>
      <c r="U5" s="1">
        <f>$D$4</f>
        <v>0.5</v>
      </c>
      <c r="V5" s="1">
        <f>R5*S5*T5*U5</f>
        <v>6.25E-2</v>
      </c>
    </row>
    <row r="6" spans="3:22" x14ac:dyDescent="0.25">
      <c r="K6" s="4"/>
      <c r="L6" s="4" t="s">
        <v>13</v>
      </c>
      <c r="M6" s="4"/>
    </row>
    <row r="7" spans="3:22" x14ac:dyDescent="0.25">
      <c r="K7" s="4"/>
      <c r="M7" s="4"/>
      <c r="N7" s="4" t="s">
        <v>14</v>
      </c>
      <c r="P7" s="5" t="s">
        <v>20</v>
      </c>
      <c r="R7" s="1">
        <f>$D$4</f>
        <v>0.5</v>
      </c>
      <c r="S7" s="1">
        <f>$D$4</f>
        <v>0.5</v>
      </c>
      <c r="T7" s="1">
        <f>$D$4</f>
        <v>0.5</v>
      </c>
      <c r="U7" s="1">
        <f>$D$5</f>
        <v>0.5</v>
      </c>
      <c r="V7" s="1">
        <f>R7*S7*T7*U7</f>
        <v>6.25E-2</v>
      </c>
    </row>
    <row r="8" spans="3:22" x14ac:dyDescent="0.25">
      <c r="I8" s="4"/>
      <c r="J8" s="4" t="s">
        <v>13</v>
      </c>
      <c r="K8" s="4"/>
    </row>
    <row r="9" spans="3:22" x14ac:dyDescent="0.25">
      <c r="I9" s="4"/>
      <c r="K9" s="4"/>
      <c r="M9" s="4"/>
      <c r="N9" s="4" t="s">
        <v>13</v>
      </c>
      <c r="P9" s="5" t="s">
        <v>21</v>
      </c>
      <c r="R9" s="1">
        <f>$D$4</f>
        <v>0.5</v>
      </c>
      <c r="S9" s="1">
        <f>$D$4</f>
        <v>0.5</v>
      </c>
      <c r="T9" s="1">
        <f>$D$5</f>
        <v>0.5</v>
      </c>
      <c r="U9" s="1">
        <f>$D$4</f>
        <v>0.5</v>
      </c>
      <c r="V9" s="1">
        <f>R9*S9*T9*U9</f>
        <v>6.25E-2</v>
      </c>
    </row>
    <row r="10" spans="3:22" x14ac:dyDescent="0.25">
      <c r="I10" s="4"/>
      <c r="K10" s="4"/>
      <c r="L10" s="4" t="s">
        <v>14</v>
      </c>
      <c r="M10" s="4"/>
    </row>
    <row r="11" spans="3:22" x14ac:dyDescent="0.25">
      <c r="I11" s="4"/>
      <c r="M11" s="4"/>
      <c r="N11" s="4" t="s">
        <v>14</v>
      </c>
      <c r="P11" s="5" t="s">
        <v>22</v>
      </c>
      <c r="R11" s="1">
        <f>$D$4</f>
        <v>0.5</v>
      </c>
      <c r="S11" s="1">
        <f>$D$4</f>
        <v>0.5</v>
      </c>
      <c r="T11" s="1">
        <f>$D$5</f>
        <v>0.5</v>
      </c>
      <c r="U11" s="1">
        <f>$D$5</f>
        <v>0.5</v>
      </c>
      <c r="V11" s="1">
        <f>R11*S11*T11*U11</f>
        <v>6.25E-2</v>
      </c>
    </row>
    <row r="12" spans="3:22" x14ac:dyDescent="0.25">
      <c r="G12" s="4"/>
      <c r="H12" s="4" t="s">
        <v>13</v>
      </c>
      <c r="I12" s="4"/>
    </row>
    <row r="13" spans="3:22" x14ac:dyDescent="0.25">
      <c r="G13" s="4"/>
      <c r="I13" s="4"/>
      <c r="M13" s="4"/>
      <c r="N13" s="4" t="s">
        <v>13</v>
      </c>
      <c r="P13" s="5" t="s">
        <v>23</v>
      </c>
      <c r="R13" s="1">
        <f>$D$4</f>
        <v>0.5</v>
      </c>
      <c r="S13" s="1">
        <f>$D$5</f>
        <v>0.5</v>
      </c>
      <c r="T13" s="1">
        <f>$D$4</f>
        <v>0.5</v>
      </c>
      <c r="U13" s="1">
        <f>$D$4</f>
        <v>0.5</v>
      </c>
      <c r="V13" s="1">
        <f>R13*S13*T13*U13</f>
        <v>6.25E-2</v>
      </c>
    </row>
    <row r="14" spans="3:22" x14ac:dyDescent="0.25">
      <c r="G14" s="4"/>
      <c r="I14" s="4"/>
      <c r="K14" s="4"/>
      <c r="L14" s="4" t="s">
        <v>13</v>
      </c>
      <c r="M14" s="4"/>
    </row>
    <row r="15" spans="3:22" x14ac:dyDescent="0.25">
      <c r="G15" s="4"/>
      <c r="I15" s="4"/>
      <c r="K15" s="4"/>
      <c r="M15" s="4"/>
      <c r="N15" s="4" t="s">
        <v>14</v>
      </c>
      <c r="P15" s="5" t="s">
        <v>24</v>
      </c>
      <c r="R15" s="1">
        <f>$D$4</f>
        <v>0.5</v>
      </c>
      <c r="S15" s="1">
        <f>$D$5</f>
        <v>0.5</v>
      </c>
      <c r="T15" s="1">
        <f>$D$4</f>
        <v>0.5</v>
      </c>
      <c r="U15" s="1">
        <f>$D$5</f>
        <v>0.5</v>
      </c>
      <c r="V15" s="1">
        <f>R15*S15*T15*U15</f>
        <v>6.25E-2</v>
      </c>
    </row>
    <row r="16" spans="3:22" x14ac:dyDescent="0.25">
      <c r="G16" s="4"/>
      <c r="I16" s="4"/>
      <c r="J16" s="4" t="s">
        <v>14</v>
      </c>
      <c r="K16" s="4"/>
    </row>
    <row r="17" spans="6:22" x14ac:dyDescent="0.25">
      <c r="G17" s="4"/>
      <c r="K17" s="4"/>
      <c r="M17" s="4"/>
      <c r="N17" s="4" t="s">
        <v>13</v>
      </c>
      <c r="P17" s="5" t="s">
        <v>25</v>
      </c>
      <c r="R17" s="1">
        <f>$D$4</f>
        <v>0.5</v>
      </c>
      <c r="S17" s="1">
        <f>$D$5</f>
        <v>0.5</v>
      </c>
      <c r="T17" s="1">
        <f>$D$5</f>
        <v>0.5</v>
      </c>
      <c r="U17" s="1">
        <f>$D$4</f>
        <v>0.5</v>
      </c>
      <c r="V17" s="1">
        <f>R17*S17*T17*U17</f>
        <v>6.25E-2</v>
      </c>
    </row>
    <row r="18" spans="6:22" x14ac:dyDescent="0.25">
      <c r="G18" s="4"/>
      <c r="K18" s="4"/>
      <c r="L18" s="4" t="s">
        <v>14</v>
      </c>
      <c r="M18" s="4"/>
    </row>
    <row r="19" spans="6:22" x14ac:dyDescent="0.25">
      <c r="G19" s="4"/>
      <c r="M19" s="4"/>
      <c r="N19" s="4" t="s">
        <v>14</v>
      </c>
      <c r="P19" s="5" t="s">
        <v>26</v>
      </c>
      <c r="R19" s="1">
        <f>$D$4</f>
        <v>0.5</v>
      </c>
      <c r="S19" s="1">
        <f>$D$5</f>
        <v>0.5</v>
      </c>
      <c r="T19" s="1">
        <f>$D$5</f>
        <v>0.5</v>
      </c>
      <c r="U19" s="1">
        <f>$D$5</f>
        <v>0.5</v>
      </c>
      <c r="V19" s="1">
        <f>R19*S19*T19*U19</f>
        <v>6.25E-2</v>
      </c>
    </row>
    <row r="20" spans="6:22" x14ac:dyDescent="0.25">
      <c r="F20" s="4" t="s">
        <v>6</v>
      </c>
      <c r="G20" s="4"/>
    </row>
    <row r="21" spans="6:22" x14ac:dyDescent="0.25">
      <c r="G21" s="4"/>
    </row>
    <row r="22" spans="6:22" x14ac:dyDescent="0.25">
      <c r="G22" s="4"/>
      <c r="M22" s="4"/>
      <c r="N22" s="4" t="s">
        <v>13</v>
      </c>
      <c r="P22" s="5" t="s">
        <v>27</v>
      </c>
      <c r="R22" s="1">
        <f>$D$5</f>
        <v>0.5</v>
      </c>
      <c r="S22" s="1">
        <f>$D$4</f>
        <v>0.5</v>
      </c>
      <c r="T22" s="1">
        <f>$D$4</f>
        <v>0.5</v>
      </c>
      <c r="U22" s="1">
        <f>$D$4</f>
        <v>0.5</v>
      </c>
      <c r="V22" s="1">
        <f>R22*S22*T22*U22</f>
        <v>6.25E-2</v>
      </c>
    </row>
    <row r="23" spans="6:22" x14ac:dyDescent="0.25">
      <c r="G23" s="4"/>
      <c r="K23" s="4"/>
      <c r="L23" s="4" t="s">
        <v>13</v>
      </c>
      <c r="M23" s="4"/>
    </row>
    <row r="24" spans="6:22" x14ac:dyDescent="0.25">
      <c r="G24" s="4"/>
      <c r="K24" s="4"/>
      <c r="M24" s="4"/>
      <c r="N24" s="4" t="s">
        <v>14</v>
      </c>
      <c r="P24" s="5" t="s">
        <v>28</v>
      </c>
      <c r="R24" s="1">
        <f>$D$5</f>
        <v>0.5</v>
      </c>
      <c r="S24" s="1">
        <f>$D$4</f>
        <v>0.5</v>
      </c>
      <c r="T24" s="1">
        <f>$D$4</f>
        <v>0.5</v>
      </c>
      <c r="U24" s="1">
        <f>$D$5</f>
        <v>0.5</v>
      </c>
      <c r="V24" s="1">
        <f>R24*S24*T24*U24</f>
        <v>6.25E-2</v>
      </c>
    </row>
    <row r="25" spans="6:22" x14ac:dyDescent="0.25">
      <c r="G25" s="4"/>
      <c r="I25" s="4"/>
      <c r="J25" s="4" t="s">
        <v>13</v>
      </c>
      <c r="K25" s="4"/>
    </row>
    <row r="26" spans="6:22" x14ac:dyDescent="0.25">
      <c r="G26" s="4"/>
      <c r="I26" s="4"/>
      <c r="K26" s="4"/>
      <c r="M26" s="4"/>
      <c r="N26" s="4" t="s">
        <v>13</v>
      </c>
      <c r="P26" s="5" t="s">
        <v>29</v>
      </c>
      <c r="R26" s="1">
        <f>$D$5</f>
        <v>0.5</v>
      </c>
      <c r="S26" s="1">
        <f>$D$4</f>
        <v>0.5</v>
      </c>
      <c r="T26" s="1">
        <f>$D$5</f>
        <v>0.5</v>
      </c>
      <c r="U26" s="1">
        <f>$D$4</f>
        <v>0.5</v>
      </c>
      <c r="V26" s="1">
        <f>R26*S26*T26*U26</f>
        <v>6.25E-2</v>
      </c>
    </row>
    <row r="27" spans="6:22" x14ac:dyDescent="0.25">
      <c r="G27" s="4"/>
      <c r="I27" s="4"/>
      <c r="K27" s="4"/>
      <c r="L27" s="4" t="s">
        <v>14</v>
      </c>
      <c r="M27" s="4"/>
    </row>
    <row r="28" spans="6:22" x14ac:dyDescent="0.25">
      <c r="G28" s="4"/>
      <c r="I28" s="4"/>
      <c r="M28" s="4"/>
      <c r="N28" s="4" t="s">
        <v>14</v>
      </c>
      <c r="P28" s="5" t="s">
        <v>30</v>
      </c>
      <c r="R28" s="1">
        <f>$D$5</f>
        <v>0.5</v>
      </c>
      <c r="S28" s="1">
        <f>$D$4</f>
        <v>0.5</v>
      </c>
      <c r="T28" s="1">
        <f>$D$5</f>
        <v>0.5</v>
      </c>
      <c r="U28" s="1">
        <f>$D$5</f>
        <v>0.5</v>
      </c>
      <c r="V28" s="1">
        <f>R28*S28*T28*U28</f>
        <v>6.25E-2</v>
      </c>
    </row>
    <row r="29" spans="6:22" x14ac:dyDescent="0.25">
      <c r="G29" s="4"/>
      <c r="H29" s="4" t="s">
        <v>14</v>
      </c>
      <c r="I29" s="4"/>
    </row>
    <row r="30" spans="6:22" x14ac:dyDescent="0.25">
      <c r="I30" s="4"/>
      <c r="M30" s="4"/>
      <c r="N30" s="4" t="s">
        <v>13</v>
      </c>
      <c r="P30" s="5" t="s">
        <v>31</v>
      </c>
      <c r="R30" s="1">
        <f>$D$5</f>
        <v>0.5</v>
      </c>
      <c r="S30" s="1">
        <f>$D$5</f>
        <v>0.5</v>
      </c>
      <c r="T30" s="1">
        <f>$D$4</f>
        <v>0.5</v>
      </c>
      <c r="U30" s="1">
        <f>$D$4</f>
        <v>0.5</v>
      </c>
      <c r="V30" s="1">
        <f>R30*S30*T30*U30</f>
        <v>6.25E-2</v>
      </c>
    </row>
    <row r="31" spans="6:22" x14ac:dyDescent="0.25">
      <c r="I31" s="4"/>
      <c r="K31" s="4"/>
      <c r="L31" s="4" t="s">
        <v>13</v>
      </c>
      <c r="M31" s="4"/>
    </row>
    <row r="32" spans="6:22" x14ac:dyDescent="0.25">
      <c r="I32" s="4"/>
      <c r="K32" s="4"/>
      <c r="M32" s="4"/>
      <c r="N32" s="4" t="s">
        <v>14</v>
      </c>
      <c r="P32" s="5" t="s">
        <v>32</v>
      </c>
      <c r="R32" s="1">
        <f>$D$5</f>
        <v>0.5</v>
      </c>
      <c r="S32" s="1">
        <f>$D$5</f>
        <v>0.5</v>
      </c>
      <c r="T32" s="1">
        <f>$D$4</f>
        <v>0.5</v>
      </c>
      <c r="U32" s="1">
        <f>$D$5</f>
        <v>0.5</v>
      </c>
      <c r="V32" s="1">
        <f>R32*S32*T32*U32</f>
        <v>6.25E-2</v>
      </c>
    </row>
    <row r="33" spans="9:22" x14ac:dyDescent="0.25">
      <c r="I33" s="4"/>
      <c r="J33" s="4" t="s">
        <v>14</v>
      </c>
      <c r="K33" s="4"/>
    </row>
    <row r="34" spans="9:22" x14ac:dyDescent="0.25">
      <c r="K34" s="4"/>
      <c r="M34" s="4"/>
      <c r="N34" s="4" t="s">
        <v>13</v>
      </c>
      <c r="P34" s="5" t="s">
        <v>33</v>
      </c>
      <c r="R34" s="1">
        <f>$D$5</f>
        <v>0.5</v>
      </c>
      <c r="S34" s="1">
        <f>$D$5</f>
        <v>0.5</v>
      </c>
      <c r="T34" s="1">
        <f>$D$5</f>
        <v>0.5</v>
      </c>
      <c r="U34" s="1">
        <f>$D$4</f>
        <v>0.5</v>
      </c>
      <c r="V34" s="1">
        <f>R34*S34*T34*U34</f>
        <v>6.25E-2</v>
      </c>
    </row>
    <row r="35" spans="9:22" x14ac:dyDescent="0.25">
      <c r="K35" s="4"/>
      <c r="L35" s="4" t="s">
        <v>14</v>
      </c>
      <c r="M35" s="4"/>
    </row>
    <row r="36" spans="9:22" x14ac:dyDescent="0.25">
      <c r="M36" s="4"/>
      <c r="N36" s="4" t="s">
        <v>14</v>
      </c>
      <c r="P36" s="5" t="s">
        <v>34</v>
      </c>
      <c r="R36" s="1">
        <f>$D$5</f>
        <v>0.5</v>
      </c>
      <c r="S36" s="1">
        <f>$D$5</f>
        <v>0.5</v>
      </c>
      <c r="T36" s="1">
        <f>$D$5</f>
        <v>0.5</v>
      </c>
      <c r="U36" s="1">
        <f>$D$5</f>
        <v>0.5</v>
      </c>
      <c r="V36" s="1">
        <f>R36*S36*T36*U36</f>
        <v>6.25E-2</v>
      </c>
    </row>
    <row r="38" spans="9:22" x14ac:dyDescent="0.25">
      <c r="U38" s="3" t="s">
        <v>12</v>
      </c>
      <c r="V38" s="2">
        <f>SUM(V5:V36)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CA7D-5477-49E8-A9D6-96BCE370086C}">
  <dimension ref="C2:V38"/>
  <sheetViews>
    <sheetView zoomScaleNormal="100" workbookViewId="0">
      <selection activeCell="B9" sqref="B9"/>
    </sheetView>
  </sheetViews>
  <sheetFormatPr defaultRowHeight="15" x14ac:dyDescent="0.25"/>
  <cols>
    <col min="1" max="2" width="9.140625" style="1"/>
    <col min="3" max="3" width="14.140625" style="1" customWidth="1"/>
    <col min="4" max="6" width="9.140625" style="1"/>
    <col min="7" max="7" width="3.7109375" style="1" customWidth="1"/>
    <col min="8" max="8" width="12.7109375" style="1" bestFit="1" customWidth="1"/>
    <col min="9" max="9" width="3.7109375" style="1" customWidth="1"/>
    <col min="10" max="10" width="12.7109375" style="1" bestFit="1" customWidth="1"/>
    <col min="11" max="11" width="3.7109375" style="1" customWidth="1"/>
    <col min="12" max="12" width="12.7109375" style="1" bestFit="1" customWidth="1"/>
    <col min="13" max="13" width="3.7109375" style="1" customWidth="1"/>
    <col min="14" max="14" width="12.7109375" style="1" bestFit="1" customWidth="1"/>
    <col min="15" max="15" width="4.7109375" style="5" customWidth="1"/>
    <col min="16" max="16" width="12.7109375" style="5" customWidth="1"/>
    <col min="17" max="17" width="9.140625" style="1"/>
    <col min="18" max="21" width="6.140625" style="1" bestFit="1" customWidth="1"/>
    <col min="22" max="22" width="10" style="1" bestFit="1" customWidth="1"/>
    <col min="23" max="16384" width="9.140625" style="1"/>
  </cols>
  <sheetData>
    <row r="2" spans="3:22" ht="18.75" x14ac:dyDescent="0.3">
      <c r="H2" s="6" t="s">
        <v>0</v>
      </c>
      <c r="I2" s="7"/>
      <c r="J2" s="6" t="s">
        <v>1</v>
      </c>
      <c r="K2" s="7"/>
      <c r="L2" s="6" t="s">
        <v>2</v>
      </c>
      <c r="M2" s="7"/>
      <c r="N2" s="6" t="s">
        <v>3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</row>
    <row r="3" spans="3:22" ht="15.75" thickBot="1" x14ac:dyDescent="0.3"/>
    <row r="4" spans="3:22" x14ac:dyDescent="0.25">
      <c r="C4" s="8" t="s">
        <v>35</v>
      </c>
      <c r="D4" s="9">
        <v>0.2</v>
      </c>
    </row>
    <row r="5" spans="3:22" ht="15.75" thickBot="1" x14ac:dyDescent="0.3">
      <c r="C5" s="10" t="s">
        <v>36</v>
      </c>
      <c r="D5" s="11">
        <f>1-D4</f>
        <v>0.8</v>
      </c>
      <c r="M5" s="4"/>
      <c r="N5" s="4" t="s">
        <v>4</v>
      </c>
      <c r="P5" s="5" t="s">
        <v>37</v>
      </c>
      <c r="R5" s="1">
        <f>$D$4</f>
        <v>0.2</v>
      </c>
      <c r="S5" s="1">
        <f>$D$4</f>
        <v>0.2</v>
      </c>
      <c r="T5" s="1">
        <f>$D$4</f>
        <v>0.2</v>
      </c>
      <c r="U5" s="1">
        <f>$D$4</f>
        <v>0.2</v>
      </c>
      <c r="V5" s="1">
        <f>R5*S5*T5*U5</f>
        <v>1.6000000000000005E-3</v>
      </c>
    </row>
    <row r="6" spans="3:22" x14ac:dyDescent="0.25">
      <c r="K6" s="4"/>
      <c r="L6" s="4" t="s">
        <v>4</v>
      </c>
      <c r="M6" s="4"/>
    </row>
    <row r="7" spans="3:22" x14ac:dyDescent="0.25">
      <c r="K7" s="4"/>
      <c r="M7" s="4"/>
      <c r="N7" s="4" t="s">
        <v>5</v>
      </c>
      <c r="P7" s="5" t="s">
        <v>38</v>
      </c>
      <c r="R7" s="1">
        <f>$D$4</f>
        <v>0.2</v>
      </c>
      <c r="S7" s="1">
        <f>$D$4</f>
        <v>0.2</v>
      </c>
      <c r="T7" s="1">
        <f>$D$4</f>
        <v>0.2</v>
      </c>
      <c r="U7" s="1">
        <f>$D$5</f>
        <v>0.8</v>
      </c>
      <c r="V7" s="1">
        <f>R7*S7*T7*U7</f>
        <v>6.400000000000002E-3</v>
      </c>
    </row>
    <row r="8" spans="3:22" x14ac:dyDescent="0.25">
      <c r="I8" s="4"/>
      <c r="J8" s="4" t="s">
        <v>4</v>
      </c>
      <c r="K8" s="4"/>
    </row>
    <row r="9" spans="3:22" x14ac:dyDescent="0.25">
      <c r="I9" s="4"/>
      <c r="K9" s="4"/>
      <c r="M9" s="4"/>
      <c r="N9" s="4" t="s">
        <v>4</v>
      </c>
      <c r="P9" s="5" t="s">
        <v>39</v>
      </c>
      <c r="R9" s="1">
        <f>$D$4</f>
        <v>0.2</v>
      </c>
      <c r="S9" s="1">
        <f>$D$4</f>
        <v>0.2</v>
      </c>
      <c r="T9" s="1">
        <f>$D$5</f>
        <v>0.8</v>
      </c>
      <c r="U9" s="1">
        <f>$D$4</f>
        <v>0.2</v>
      </c>
      <c r="V9" s="1">
        <f>R9*S9*T9*U9</f>
        <v>6.400000000000002E-3</v>
      </c>
    </row>
    <row r="10" spans="3:22" x14ac:dyDescent="0.25">
      <c r="I10" s="4"/>
      <c r="K10" s="4"/>
      <c r="L10" s="4" t="s">
        <v>5</v>
      </c>
      <c r="M10" s="4"/>
    </row>
    <row r="11" spans="3:22" x14ac:dyDescent="0.25">
      <c r="I11" s="4"/>
      <c r="M11" s="4"/>
      <c r="N11" s="4" t="s">
        <v>5</v>
      </c>
      <c r="P11" s="5" t="s">
        <v>40</v>
      </c>
      <c r="R11" s="1">
        <f>$D$4</f>
        <v>0.2</v>
      </c>
      <c r="S11" s="1">
        <f>$D$4</f>
        <v>0.2</v>
      </c>
      <c r="T11" s="1">
        <f>$D$5</f>
        <v>0.8</v>
      </c>
      <c r="U11" s="1">
        <f>$D$5</f>
        <v>0.8</v>
      </c>
      <c r="V11" s="1">
        <f>R11*S11*T11*U11</f>
        <v>2.5600000000000008E-2</v>
      </c>
    </row>
    <row r="12" spans="3:22" x14ac:dyDescent="0.25">
      <c r="G12" s="4"/>
      <c r="H12" s="4" t="s">
        <v>4</v>
      </c>
      <c r="I12" s="4"/>
    </row>
    <row r="13" spans="3:22" x14ac:dyDescent="0.25">
      <c r="G13" s="4"/>
      <c r="I13" s="4"/>
      <c r="M13" s="4"/>
      <c r="N13" s="4" t="s">
        <v>4</v>
      </c>
      <c r="P13" s="5" t="s">
        <v>41</v>
      </c>
      <c r="R13" s="1">
        <f>$D$4</f>
        <v>0.2</v>
      </c>
      <c r="S13" s="1">
        <f>$D$5</f>
        <v>0.8</v>
      </c>
      <c r="T13" s="1">
        <f>$D$4</f>
        <v>0.2</v>
      </c>
      <c r="U13" s="1">
        <f>$D$4</f>
        <v>0.2</v>
      </c>
      <c r="V13" s="1">
        <f>R13*S13*T13*U13</f>
        <v>6.400000000000002E-3</v>
      </c>
    </row>
    <row r="14" spans="3:22" x14ac:dyDescent="0.25">
      <c r="G14" s="4"/>
      <c r="I14" s="4"/>
      <c r="K14" s="4"/>
      <c r="L14" s="4" t="s">
        <v>4</v>
      </c>
      <c r="M14" s="4"/>
    </row>
    <row r="15" spans="3:22" x14ac:dyDescent="0.25">
      <c r="G15" s="4"/>
      <c r="I15" s="4"/>
      <c r="K15" s="4"/>
      <c r="M15" s="4"/>
      <c r="N15" s="4" t="s">
        <v>5</v>
      </c>
      <c r="P15" s="5" t="s">
        <v>42</v>
      </c>
      <c r="R15" s="1">
        <f>$D$4</f>
        <v>0.2</v>
      </c>
      <c r="S15" s="1">
        <f>$D$5</f>
        <v>0.8</v>
      </c>
      <c r="T15" s="1">
        <f>$D$4</f>
        <v>0.2</v>
      </c>
      <c r="U15" s="1">
        <f>$D$5</f>
        <v>0.8</v>
      </c>
      <c r="V15" s="1">
        <f>R15*S15*T15*U15</f>
        <v>2.5600000000000008E-2</v>
      </c>
    </row>
    <row r="16" spans="3:22" x14ac:dyDescent="0.25">
      <c r="G16" s="4"/>
      <c r="I16" s="4"/>
      <c r="J16" s="4" t="s">
        <v>5</v>
      </c>
      <c r="K16" s="4"/>
    </row>
    <row r="17" spans="6:22" x14ac:dyDescent="0.25">
      <c r="G17" s="4"/>
      <c r="K17" s="4"/>
      <c r="M17" s="4"/>
      <c r="N17" s="4" t="s">
        <v>4</v>
      </c>
      <c r="P17" s="5" t="s">
        <v>43</v>
      </c>
      <c r="R17" s="1">
        <f>$D$4</f>
        <v>0.2</v>
      </c>
      <c r="S17" s="1">
        <f>$D$5</f>
        <v>0.8</v>
      </c>
      <c r="T17" s="1">
        <f>$D$5</f>
        <v>0.8</v>
      </c>
      <c r="U17" s="1">
        <f>$D$4</f>
        <v>0.2</v>
      </c>
      <c r="V17" s="1">
        <f>R17*S17*T17*U17</f>
        <v>2.5600000000000008E-2</v>
      </c>
    </row>
    <row r="18" spans="6:22" x14ac:dyDescent="0.25">
      <c r="G18" s="4"/>
      <c r="K18" s="4"/>
      <c r="L18" s="4" t="s">
        <v>5</v>
      </c>
      <c r="M18" s="4"/>
    </row>
    <row r="19" spans="6:22" x14ac:dyDescent="0.25">
      <c r="G19" s="4"/>
      <c r="M19" s="4"/>
      <c r="N19" s="4" t="s">
        <v>5</v>
      </c>
      <c r="P19" s="5" t="s">
        <v>44</v>
      </c>
      <c r="R19" s="1">
        <f>$D$4</f>
        <v>0.2</v>
      </c>
      <c r="S19" s="1">
        <f>$D$5</f>
        <v>0.8</v>
      </c>
      <c r="T19" s="1">
        <f>$D$5</f>
        <v>0.8</v>
      </c>
      <c r="U19" s="1">
        <f>$D$5</f>
        <v>0.8</v>
      </c>
      <c r="V19" s="1">
        <f>R19*S19*T19*U19</f>
        <v>0.10240000000000003</v>
      </c>
    </row>
    <row r="20" spans="6:22" x14ac:dyDescent="0.25">
      <c r="F20" s="4" t="s">
        <v>6</v>
      </c>
      <c r="G20" s="4"/>
    </row>
    <row r="21" spans="6:22" x14ac:dyDescent="0.25">
      <c r="G21" s="4"/>
    </row>
    <row r="22" spans="6:22" x14ac:dyDescent="0.25">
      <c r="G22" s="4"/>
      <c r="M22" s="4"/>
      <c r="N22" s="4" t="s">
        <v>4</v>
      </c>
      <c r="P22" s="5" t="s">
        <v>45</v>
      </c>
      <c r="R22" s="1">
        <f>$D$5</f>
        <v>0.8</v>
      </c>
      <c r="S22" s="1">
        <f>$D$4</f>
        <v>0.2</v>
      </c>
      <c r="T22" s="1">
        <f>$D$4</f>
        <v>0.2</v>
      </c>
      <c r="U22" s="1">
        <f>$D$4</f>
        <v>0.2</v>
      </c>
      <c r="V22" s="1">
        <f>R22*S22*T22*U22</f>
        <v>6.400000000000002E-3</v>
      </c>
    </row>
    <row r="23" spans="6:22" x14ac:dyDescent="0.25">
      <c r="G23" s="4"/>
      <c r="K23" s="4"/>
      <c r="L23" s="4" t="s">
        <v>4</v>
      </c>
      <c r="M23" s="4"/>
    </row>
    <row r="24" spans="6:22" x14ac:dyDescent="0.25">
      <c r="G24" s="4"/>
      <c r="K24" s="4"/>
      <c r="M24" s="4"/>
      <c r="N24" s="4" t="s">
        <v>5</v>
      </c>
      <c r="P24" s="5" t="s">
        <v>46</v>
      </c>
      <c r="R24" s="1">
        <f>$D$5</f>
        <v>0.8</v>
      </c>
      <c r="S24" s="1">
        <f>$D$4</f>
        <v>0.2</v>
      </c>
      <c r="T24" s="1">
        <f>$D$4</f>
        <v>0.2</v>
      </c>
      <c r="U24" s="1">
        <f>$D$5</f>
        <v>0.8</v>
      </c>
      <c r="V24" s="1">
        <f>R24*S24*T24*U24</f>
        <v>2.5600000000000008E-2</v>
      </c>
    </row>
    <row r="25" spans="6:22" x14ac:dyDescent="0.25">
      <c r="G25" s="4"/>
      <c r="I25" s="4"/>
      <c r="J25" s="4" t="s">
        <v>4</v>
      </c>
      <c r="K25" s="4"/>
    </row>
    <row r="26" spans="6:22" x14ac:dyDescent="0.25">
      <c r="G26" s="4"/>
      <c r="I26" s="4"/>
      <c r="K26" s="4"/>
      <c r="M26" s="4"/>
      <c r="N26" s="4" t="s">
        <v>4</v>
      </c>
      <c r="P26" s="5" t="s">
        <v>47</v>
      </c>
      <c r="R26" s="1">
        <f>$D$5</f>
        <v>0.8</v>
      </c>
      <c r="S26" s="1">
        <f>$D$4</f>
        <v>0.2</v>
      </c>
      <c r="T26" s="1">
        <f>$D$5</f>
        <v>0.8</v>
      </c>
      <c r="U26" s="1">
        <f>$D$4</f>
        <v>0.2</v>
      </c>
      <c r="V26" s="1">
        <f>R26*S26*T26*U26</f>
        <v>2.5600000000000008E-2</v>
      </c>
    </row>
    <row r="27" spans="6:22" x14ac:dyDescent="0.25">
      <c r="G27" s="4"/>
      <c r="I27" s="4"/>
      <c r="K27" s="4"/>
      <c r="L27" s="4" t="s">
        <v>5</v>
      </c>
      <c r="M27" s="4"/>
    </row>
    <row r="28" spans="6:22" x14ac:dyDescent="0.25">
      <c r="G28" s="4"/>
      <c r="I28" s="4"/>
      <c r="M28" s="4"/>
      <c r="N28" s="4" t="s">
        <v>5</v>
      </c>
      <c r="P28" s="5" t="s">
        <v>48</v>
      </c>
      <c r="R28" s="1">
        <f>$D$5</f>
        <v>0.8</v>
      </c>
      <c r="S28" s="1">
        <f>$D$4</f>
        <v>0.2</v>
      </c>
      <c r="T28" s="1">
        <f>$D$5</f>
        <v>0.8</v>
      </c>
      <c r="U28" s="1">
        <f>$D$5</f>
        <v>0.8</v>
      </c>
      <c r="V28" s="1">
        <f>R28*S28*T28*U28</f>
        <v>0.10240000000000003</v>
      </c>
    </row>
    <row r="29" spans="6:22" x14ac:dyDescent="0.25">
      <c r="G29" s="4"/>
      <c r="H29" s="4" t="s">
        <v>5</v>
      </c>
      <c r="I29" s="4"/>
    </row>
    <row r="30" spans="6:22" x14ac:dyDescent="0.25">
      <c r="I30" s="4"/>
      <c r="M30" s="4"/>
      <c r="N30" s="4" t="s">
        <v>4</v>
      </c>
      <c r="P30" s="5" t="s">
        <v>49</v>
      </c>
      <c r="R30" s="1">
        <f>$D$5</f>
        <v>0.8</v>
      </c>
      <c r="S30" s="1">
        <f>$D$5</f>
        <v>0.8</v>
      </c>
      <c r="T30" s="1">
        <f>$D$4</f>
        <v>0.2</v>
      </c>
      <c r="U30" s="1">
        <f>$D$4</f>
        <v>0.2</v>
      </c>
      <c r="V30" s="1">
        <f>R30*S30*T30*U30</f>
        <v>2.5600000000000008E-2</v>
      </c>
    </row>
    <row r="31" spans="6:22" x14ac:dyDescent="0.25">
      <c r="I31" s="4"/>
      <c r="K31" s="4"/>
      <c r="L31" s="4" t="s">
        <v>4</v>
      </c>
      <c r="M31" s="4"/>
    </row>
    <row r="32" spans="6:22" x14ac:dyDescent="0.25">
      <c r="I32" s="4"/>
      <c r="K32" s="4"/>
      <c r="M32" s="4"/>
      <c r="N32" s="4" t="s">
        <v>5</v>
      </c>
      <c r="P32" s="5" t="s">
        <v>50</v>
      </c>
      <c r="R32" s="1">
        <f>$D$5</f>
        <v>0.8</v>
      </c>
      <c r="S32" s="1">
        <f>$D$5</f>
        <v>0.8</v>
      </c>
      <c r="T32" s="1">
        <f>$D$4</f>
        <v>0.2</v>
      </c>
      <c r="U32" s="1">
        <f>$D$5</f>
        <v>0.8</v>
      </c>
      <c r="V32" s="1">
        <f>R32*S32*T32*U32</f>
        <v>0.10240000000000003</v>
      </c>
    </row>
    <row r="33" spans="9:22" x14ac:dyDescent="0.25">
      <c r="I33" s="4"/>
      <c r="J33" s="4" t="s">
        <v>5</v>
      </c>
      <c r="K33" s="4"/>
    </row>
    <row r="34" spans="9:22" x14ac:dyDescent="0.25">
      <c r="K34" s="4"/>
      <c r="M34" s="4"/>
      <c r="N34" s="4" t="s">
        <v>4</v>
      </c>
      <c r="P34" s="5" t="s">
        <v>51</v>
      </c>
      <c r="R34" s="1">
        <f>$D$5</f>
        <v>0.8</v>
      </c>
      <c r="S34" s="1">
        <f>$D$5</f>
        <v>0.8</v>
      </c>
      <c r="T34" s="1">
        <f>$D$5</f>
        <v>0.8</v>
      </c>
      <c r="U34" s="1">
        <f>$D$4</f>
        <v>0.2</v>
      </c>
      <c r="V34" s="1">
        <f>R34*S34*T34*U34</f>
        <v>0.10240000000000003</v>
      </c>
    </row>
    <row r="35" spans="9:22" x14ac:dyDescent="0.25">
      <c r="K35" s="4"/>
      <c r="L35" s="4" t="s">
        <v>5</v>
      </c>
      <c r="M35" s="4"/>
    </row>
    <row r="36" spans="9:22" x14ac:dyDescent="0.25">
      <c r="M36" s="4"/>
      <c r="N36" s="4" t="s">
        <v>5</v>
      </c>
      <c r="P36" s="5" t="s">
        <v>52</v>
      </c>
      <c r="R36" s="1">
        <f>$D$5</f>
        <v>0.8</v>
      </c>
      <c r="S36" s="1">
        <f>$D$5</f>
        <v>0.8</v>
      </c>
      <c r="T36" s="1">
        <f>$D$5</f>
        <v>0.8</v>
      </c>
      <c r="U36" s="1">
        <f>$D$5</f>
        <v>0.8</v>
      </c>
      <c r="V36" s="1">
        <f>R36*S36*T36*U36</f>
        <v>0.40960000000000013</v>
      </c>
    </row>
    <row r="38" spans="9:22" x14ac:dyDescent="0.25">
      <c r="U38" s="3" t="s">
        <v>12</v>
      </c>
      <c r="V38" s="2">
        <f>SUM(V5:V36)</f>
        <v>1.0000000000000002</v>
      </c>
    </row>
  </sheetData>
  <phoneticPr fontId="2" type="noConversion"/>
  <pageMargins left="0.7" right="0.7" top="0.75" bottom="0.75" header="0.3" footer="0.3"/>
  <pageSetup paperSize="9" orientation="portrait" verticalDpi="0" r:id="rId1"/>
  <ignoredErrors>
    <ignoredError sqref="T9 S13 S15:T15 S26:T26 S28 T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CoinFlipping</vt:lpstr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Lortie-Forgues</dc:creator>
  <cp:lastModifiedBy>Hugo Lortie-Forgues</cp:lastModifiedBy>
  <dcterms:created xsi:type="dcterms:W3CDTF">2021-05-09T16:24:14Z</dcterms:created>
  <dcterms:modified xsi:type="dcterms:W3CDTF">2021-05-10T10:31:57Z</dcterms:modified>
</cp:coreProperties>
</file>