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1" autoFilterDateGrouping="1"/>
  </bookViews>
  <sheets>
    <sheet xmlns:r="http://schemas.openxmlformats.org/officeDocument/2006/relationships" name="my_position" sheetId="1" state="visible" r:id="rId1"/>
    <sheet xmlns:r="http://schemas.openxmlformats.org/officeDocument/2006/relationships" name="histo_order" sheetId="2" state="visible" r:id="rId2"/>
    <sheet xmlns:r="http://schemas.openxmlformats.org/officeDocument/2006/relationships" name="MtM" sheetId="3" state="visible" r:id="rId3"/>
    <sheet xmlns:r="http://schemas.openxmlformats.org/officeDocument/2006/relationships" name="PNL" sheetId="4" state="visible" r:id="rId4"/>
    <sheet xmlns:r="http://schemas.openxmlformats.org/officeDocument/2006/relationships" name="vol_update" sheetId="5" state="visible" r:id="rId5"/>
  </sheets>
  <definedNames/>
  <calcPr calcId="0" fullCalcOnLoad="1"/>
  <pivotCaches>
    <pivotCache xmlns:r="http://schemas.openxmlformats.org/officeDocument/2006/relationships" cacheId="3" r:id="rId6"/>
  </pivotCaches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  <xf numFmtId="0" fontId="0" fillId="0" borderId="0" pivotButton="0" quotePrefix="0" xfId="0"/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 xml:space="preserve"> evolution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vol_update!$B$1</f>
              <strCache>
                <ptCount val="1"/>
                <pt idx="0">
                  <v>vol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vol_update!$A$2:$A$4</f>
              <numCache>
                <formatCode>m/d/yyyy\ h:mm</formatCode>
                <ptCount val="3"/>
                <pt idx="0">
                  <v>45546.6784837963</v>
                </pt>
                <pt idx="1">
                  <v>45547.42493055556</v>
                </pt>
                <pt idx="2">
                  <v>45548.906875</v>
                </pt>
              </numCache>
            </numRef>
          </cat>
          <val>
            <numRef>
              <f>vol_update!$B$2:$B$4</f>
              <numCache>
                <formatCode>General</formatCode>
                <ptCount val="3"/>
                <pt idx="0">
                  <v>0.612</v>
                </pt>
                <pt idx="1">
                  <v>0.605</v>
                </pt>
                <pt idx="2">
                  <v>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3213648"/>
        <axId val="915400720"/>
      </lineChart>
      <dateAx>
        <axId val="923213648"/>
        <scaling>
          <orientation val="minMax"/>
        </scaling>
        <delete val="0"/>
        <axPos val="b"/>
        <numFmt formatCode="m/d/yyyy\ h:mm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15400720"/>
        <crosses val="autoZero"/>
        <lblOffset val="100"/>
        <baseTimeUnit val="days"/>
      </dateAx>
      <valAx>
        <axId val="9154007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23213648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85725</colOff>
      <row>0</row>
      <rowOff>0</rowOff>
    </from>
    <to>
      <col>11</col>
      <colOff>85725</colOff>
      <row>14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CYTech Student" refreshedDate="45552.83808842592" createdVersion="6" refreshedVersion="6" minRefreshableVersion="3" recordCount="16" r:id="rId1">
  <cacheSource type="worksheet">
    <worksheetSource ref="A1:E1048576" sheet="histo_order"/>
  </cacheSource>
  <cacheFields count="5">
    <cacheField name="position" uniqueList="1" numFmtId="0" sqlType="0" hierarchy="0" level="0" databaseField="1">
      <sharedItems count="0" containsBlank="1"/>
    </cacheField>
    <cacheField name="type" uniqueList="1" numFmtId="0" sqlType="0" hierarchy="0" level="0" databaseField="1">
      <sharedItems count="5" containsBlank="1">
        <s v="Call EU"/>
        <s v="asset"/>
        <m/>
        <s v="Put EU" u="1"/>
        <s v="option" u="1"/>
      </sharedItems>
    </cacheField>
    <cacheField name="quantité" uniqueList="1" numFmtId="0" sqlType="0" hierarchy="0" level="0" databaseField="1">
      <sharedItems count="0" containsBlank="1" containsInteger="1" containsNumber="1" containsString="0" minValue="-1" maxValue="5"/>
    </cacheField>
    <cacheField name="date heure" uniqueList="1" numFmtId="0" sqlType="0" hierarchy="0" level="0" databaseField="1">
      <sharedItems count="0" containsBlank="1"/>
    </cacheField>
    <cacheField name="maturité" uniqueList="1" numFmtId="0" sqlType="0" hierarchy="0" level="0" databaseField="1">
      <sharedItems count="0" containsBlank="1" containsInteger="1" containsNumber="1" containsString="0" minValue="13" maxValue="14"/>
    </cacheField>
  </cacheFields>
</pivotCacheDefinition>
</file>

<file path=xl/pivotCache/pivotCacheRecords1.xml><?xml version="1.0" encoding="utf-8"?>
<pivotCacheRecords xmlns="http://schemas.openxmlformats.org/spreadsheetml/2006/main" count="16">
  <r>
    <s v="long"/>
    <x v="0"/>
    <n v="5"/>
    <s v="2024-09-11 16:17:01"/>
    <n v="14"/>
  </r>
  <r>
    <s v="short"/>
    <x v="1"/>
    <n v="-1"/>
    <s v="2024-09-11 16:17:41"/>
    <m/>
  </r>
  <r>
    <s v="long"/>
    <x v="0"/>
    <n v="5"/>
    <s v="2024-09-12 10:11:54"/>
    <n v="13"/>
  </r>
  <r>
    <s v="short"/>
    <x v="1"/>
    <n v="-1"/>
    <s v="2024-09-12 10:13:48"/>
    <m/>
  </r>
  <r>
    <s v="short"/>
    <x v="1"/>
    <n v="-1"/>
    <s v="2024-09-12 16:53:37"/>
    <m/>
  </r>
  <r>
    <s v="short"/>
    <x v="1"/>
    <n v="-1"/>
    <s v="2024-09-13 15:11:03"/>
    <m/>
  </r>
  <r>
    <s v="long"/>
    <x v="1"/>
    <n v="1"/>
    <s v="2024-09-13 17:37:44"/>
    <m/>
  </r>
  <r>
    <s v="long"/>
    <x v="1"/>
    <n v="1"/>
    <s v="2024-09-13 22:43:35"/>
    <m/>
  </r>
  <r>
    <s v="short"/>
    <x v="1"/>
    <n v="-1"/>
    <s v="2024-09-17 14:37:40"/>
    <m/>
  </r>
  <r>
    <s v="short"/>
    <x v="1"/>
    <n v="-1"/>
    <s v="2024-09-17 14:40:43"/>
    <m/>
  </r>
  <r>
    <m/>
    <x v="2"/>
    <m/>
    <m/>
    <m/>
  </r>
  <r>
    <m/>
    <x v="2"/>
    <m/>
    <m/>
    <m/>
  </r>
  <r>
    <m/>
    <x v="2"/>
    <m/>
    <m/>
    <m/>
  </r>
  <r>
    <m/>
    <x v="2"/>
    <m/>
    <m/>
    <m/>
  </r>
  <r>
    <s v="long"/>
    <x v="1"/>
    <n v="2"/>
    <s v="2024-09-17 20:06:17"/>
    <m/>
  </r>
  <r>
    <m/>
    <x v="2"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5" cacheId="3" dataOnRows="0" dataCaption="Valeur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7" firstHeaderRow="1" firstDataRow="1" firstDataCol="1"/>
  <pivotFields count="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1"/>
        <item t="data" sd="1" m="1" x="4"/>
        <item t="data" sd="1" x="2"/>
        <item t="data" sd="1" x="0"/>
        <item t="data" sd="1" m="1" x="3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4">
    <i t="data" r="0" i="0">
      <x v="0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Somme de quantité" fld="2" subtotal="sum" showDataAs="normal" baseField="1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7"/>
  <sheetViews>
    <sheetView workbookViewId="0">
      <selection activeCell="D10" sqref="D10"/>
    </sheetView>
  </sheetViews>
  <sheetFormatPr baseColWidth="10" defaultRowHeight="15"/>
  <cols>
    <col width="21" bestFit="1" customWidth="1" style="8" min="1" max="1"/>
    <col width="18.5703125" bestFit="1" customWidth="1" style="8" min="2" max="2"/>
    <col width="17.42578125" bestFit="1" customWidth="1" style="8" min="3" max="3"/>
    <col width="15.5703125" bestFit="1" customWidth="1" style="8" min="4" max="4"/>
    <col width="15" bestFit="1" customWidth="1" style="8" min="5" max="5"/>
    <col width="18.5703125" bestFit="1" customWidth="1" style="8" min="6" max="6"/>
  </cols>
  <sheetData>
    <row r="3">
      <c r="A3" s="1" t="inlineStr">
        <is>
          <t>Étiquettes de lignes</t>
        </is>
      </c>
      <c r="B3" t="inlineStr">
        <is>
          <t>Somme de quantité</t>
        </is>
      </c>
    </row>
    <row r="4">
      <c r="A4" s="2" t="inlineStr">
        <is>
          <t>asset</t>
        </is>
      </c>
      <c r="B4" t="n">
        <v>-2</v>
      </c>
    </row>
    <row r="5">
      <c r="A5" s="2" t="inlineStr">
        <is>
          <t>(vide)</t>
        </is>
      </c>
    </row>
    <row r="6">
      <c r="A6" s="2" t="inlineStr">
        <is>
          <t>Call EU</t>
        </is>
      </c>
      <c r="B6" t="n">
        <v>10</v>
      </c>
    </row>
    <row r="7">
      <c r="A7" s="2" t="inlineStr">
        <is>
          <t>Total général</t>
        </is>
      </c>
      <c r="B7" t="n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2"/>
  <sheetViews>
    <sheetView tabSelected="1" workbookViewId="0">
      <selection activeCell="K25" sqref="K25"/>
    </sheetView>
  </sheetViews>
  <sheetFormatPr baseColWidth="10" defaultColWidth="9.140625" defaultRowHeight="15"/>
  <sheetData>
    <row r="1">
      <c r="A1" s="7" t="inlineStr">
        <is>
          <t>position</t>
        </is>
      </c>
      <c r="B1" s="7" t="inlineStr">
        <is>
          <t>type</t>
        </is>
      </c>
      <c r="C1" s="7" t="inlineStr">
        <is>
          <t>quantité</t>
        </is>
      </c>
      <c r="D1" s="7" t="inlineStr">
        <is>
          <t>date heure</t>
        </is>
      </c>
      <c r="E1" s="7" t="inlineStr">
        <is>
          <t>maturité</t>
        </is>
      </c>
      <c r="F1" s="7" t="inlineStr">
        <is>
          <t>asset</t>
        </is>
      </c>
      <c r="G1" s="7" t="inlineStr">
        <is>
          <t>price asset</t>
        </is>
      </c>
      <c r="H1" s="7" t="inlineStr">
        <is>
          <t>s-p</t>
        </is>
      </c>
      <c r="I1" s="7" t="inlineStr">
        <is>
          <t>MtM</t>
        </is>
      </c>
      <c r="J1" s="7" t="inlineStr">
        <is>
          <t>strike</t>
        </is>
      </c>
      <c r="K1" s="7" t="inlineStr">
        <is>
          <t>moneyness %</t>
        </is>
      </c>
      <c r="L1" s="7" t="inlineStr">
        <is>
          <t>vol</t>
        </is>
      </c>
      <c r="M1" s="7" t="inlineStr">
        <is>
          <t>vol ST</t>
        </is>
      </c>
      <c r="N1" s="7" t="inlineStr">
        <is>
          <t>delta</t>
        </is>
      </c>
      <c r="O1" s="7" t="inlineStr">
        <is>
          <t>gamma</t>
        </is>
      </c>
      <c r="P1" s="7" t="inlineStr">
        <is>
          <t>theta</t>
        </is>
      </c>
      <c r="Q1" s="7" t="inlineStr">
        <is>
          <t>vega</t>
        </is>
      </c>
    </row>
    <row r="2">
      <c r="A2" t="inlineStr">
        <is>
          <t>long</t>
        </is>
      </c>
      <c r="B2" t="inlineStr">
        <is>
          <t>Call EU</t>
        </is>
      </c>
      <c r="C2" t="n">
        <v>5</v>
      </c>
      <c r="D2" t="inlineStr">
        <is>
          <t>2024-09-11 16:17:01</t>
        </is>
      </c>
      <c r="E2" t="n">
        <v>14</v>
      </c>
      <c r="F2" t="inlineStr">
        <is>
          <t>HH NG2!</t>
        </is>
      </c>
      <c r="G2" t="n">
        <v>2.267</v>
      </c>
      <c r="H2" t="n">
        <v>-1754.35165995052</v>
      </c>
      <c r="I2" t="n">
        <v>1754.35165995052</v>
      </c>
      <c r="J2" t="n">
        <v>2.5</v>
      </c>
      <c r="K2" t="n">
        <v>-9.320000000000006</v>
      </c>
      <c r="L2" t="n">
        <v>0.612</v>
      </c>
      <c r="N2" t="n">
        <v>1.171072779609927</v>
      </c>
      <c r="O2" t="n">
        <v>5.648848055983534</v>
      </c>
      <c r="P2" t="n">
        <v>-0.01554909698035123</v>
      </c>
      <c r="Q2" t="n">
        <v>0.006803605243632659</v>
      </c>
    </row>
    <row r="3">
      <c r="A3" t="inlineStr">
        <is>
          <t>short</t>
        </is>
      </c>
      <c r="B3" t="inlineStr">
        <is>
          <t>asset</t>
        </is>
      </c>
      <c r="C3" t="n">
        <v>-1</v>
      </c>
      <c r="D3" t="inlineStr">
        <is>
          <t>2024-09-11 16:17:41</t>
        </is>
      </c>
      <c r="F3" t="inlineStr">
        <is>
          <t>HH NG2!</t>
        </is>
      </c>
      <c r="G3" t="n">
        <v>2.277</v>
      </c>
      <c r="H3" t="n">
        <v>22770</v>
      </c>
      <c r="I3" t="n">
        <v>-22770</v>
      </c>
      <c r="N3" t="n">
        <v>-1</v>
      </c>
    </row>
    <row r="4">
      <c r="A4" t="inlineStr">
        <is>
          <t>long</t>
        </is>
      </c>
      <c r="B4" t="inlineStr">
        <is>
          <t>Call EU</t>
        </is>
      </c>
      <c r="C4" t="n">
        <v>5</v>
      </c>
      <c r="D4" t="inlineStr">
        <is>
          <t>2024-09-12 10:11:54</t>
        </is>
      </c>
      <c r="E4" t="n">
        <v>13</v>
      </c>
      <c r="F4" t="inlineStr">
        <is>
          <t>HH NG2!</t>
        </is>
      </c>
      <c r="G4" t="n">
        <v>2.261</v>
      </c>
      <c r="H4" t="n">
        <v>-1488.31750589814</v>
      </c>
      <c r="I4" t="n">
        <v>1488.31750589814</v>
      </c>
      <c r="J4" t="n">
        <v>2.5</v>
      </c>
      <c r="K4" t="n">
        <v>-9.559999999999992</v>
      </c>
      <c r="L4" t="n">
        <v>0.605</v>
      </c>
      <c r="N4" t="n">
        <v>1.070089125476681</v>
      </c>
      <c r="O4" t="n">
        <v>5.648687073644964</v>
      </c>
      <c r="P4" t="n">
        <v>-0.01507643572704946</v>
      </c>
      <c r="Q4" t="n">
        <v>0.006212188605747571</v>
      </c>
    </row>
    <row r="5">
      <c r="A5" t="inlineStr">
        <is>
          <t>short</t>
        </is>
      </c>
      <c r="B5" t="inlineStr">
        <is>
          <t>asset</t>
        </is>
      </c>
      <c r="C5" t="n">
        <v>-1</v>
      </c>
      <c r="D5" t="inlineStr">
        <is>
          <t>2024-09-12 10:13:48</t>
        </is>
      </c>
      <c r="F5" t="inlineStr">
        <is>
          <t>HH NG2!</t>
        </is>
      </c>
      <c r="G5" t="n">
        <v>2.26</v>
      </c>
      <c r="H5" t="n">
        <v>22600</v>
      </c>
      <c r="I5" t="n">
        <v>-22600</v>
      </c>
      <c r="N5" t="n">
        <v>-1</v>
      </c>
    </row>
    <row r="6">
      <c r="A6" t="inlineStr">
        <is>
          <t>short</t>
        </is>
      </c>
      <c r="B6" t="inlineStr">
        <is>
          <t>asset</t>
        </is>
      </c>
      <c r="C6" t="n">
        <v>-1</v>
      </c>
      <c r="D6" t="inlineStr">
        <is>
          <t>2024-09-12 16:53:37</t>
        </is>
      </c>
      <c r="F6" t="inlineStr">
        <is>
          <t>HH NG2!</t>
        </is>
      </c>
      <c r="G6" t="n">
        <v>2.334</v>
      </c>
      <c r="H6" t="n">
        <v>23340</v>
      </c>
      <c r="I6" t="n">
        <v>-23340</v>
      </c>
      <c r="N6" t="n">
        <v>-1</v>
      </c>
    </row>
    <row r="7">
      <c r="A7" t="inlineStr">
        <is>
          <t>short</t>
        </is>
      </c>
      <c r="B7" t="inlineStr">
        <is>
          <t>asset</t>
        </is>
      </c>
      <c r="C7" t="n">
        <v>-1</v>
      </c>
      <c r="D7" t="inlineStr">
        <is>
          <t>2024-09-13 15:11:03</t>
        </is>
      </c>
      <c r="F7" t="inlineStr">
        <is>
          <t>HH NG2!</t>
        </is>
      </c>
      <c r="G7" t="n">
        <v>2.385</v>
      </c>
      <c r="H7" t="n">
        <v>23850</v>
      </c>
      <c r="I7" t="n">
        <v>-23850</v>
      </c>
      <c r="N7" t="n">
        <v>-1</v>
      </c>
    </row>
    <row r="8">
      <c r="A8" t="inlineStr">
        <is>
          <t>long</t>
        </is>
      </c>
      <c r="B8" t="inlineStr">
        <is>
          <t>asset</t>
        </is>
      </c>
      <c r="C8" t="n">
        <v>1</v>
      </c>
      <c r="D8" t="inlineStr">
        <is>
          <t>2024-09-13 17:37:44</t>
        </is>
      </c>
      <c r="F8" t="inlineStr">
        <is>
          <t>HH NG2!</t>
        </is>
      </c>
      <c r="G8" t="n">
        <v>2.328</v>
      </c>
      <c r="H8" t="n">
        <v>-23280</v>
      </c>
      <c r="I8" t="n">
        <v>23280</v>
      </c>
      <c r="N8" t="n">
        <v>1</v>
      </c>
    </row>
    <row r="9">
      <c r="A9" t="inlineStr">
        <is>
          <t>long</t>
        </is>
      </c>
      <c r="B9" t="inlineStr">
        <is>
          <t>asset</t>
        </is>
      </c>
      <c r="C9" t="n">
        <v>1</v>
      </c>
      <c r="D9" t="inlineStr">
        <is>
          <t>2024-09-13 22:43:35</t>
        </is>
      </c>
      <c r="F9" t="inlineStr">
        <is>
          <t>HH NG2!</t>
        </is>
      </c>
      <c r="G9" t="n">
        <v>2.296</v>
      </c>
      <c r="H9" t="n">
        <v>-22960</v>
      </c>
      <c r="I9" t="n">
        <v>22960</v>
      </c>
      <c r="N9" t="n">
        <v>1</v>
      </c>
    </row>
    <row r="10">
      <c r="A10" t="inlineStr">
        <is>
          <t>short</t>
        </is>
      </c>
      <c r="B10" t="inlineStr">
        <is>
          <t>asset</t>
        </is>
      </c>
      <c r="C10" t="n">
        <v>-1</v>
      </c>
      <c r="D10" t="inlineStr">
        <is>
          <t>2024-09-17 14:37:40</t>
        </is>
      </c>
      <c r="F10" t="inlineStr">
        <is>
          <t>HH NG2!</t>
        </is>
      </c>
      <c r="G10" t="n">
        <v>2.418</v>
      </c>
      <c r="H10" t="n">
        <v>24180</v>
      </c>
      <c r="I10" t="n">
        <v>-24180</v>
      </c>
      <c r="N10" t="n">
        <v>-1</v>
      </c>
    </row>
    <row r="11">
      <c r="A11" t="inlineStr">
        <is>
          <t>short</t>
        </is>
      </c>
      <c r="B11" t="inlineStr">
        <is>
          <t>asset</t>
        </is>
      </c>
      <c r="C11" t="n">
        <v>-1</v>
      </c>
      <c r="D11" t="inlineStr">
        <is>
          <t>2024-09-17 14:40:43</t>
        </is>
      </c>
      <c r="F11" t="inlineStr">
        <is>
          <t>HH NG2!</t>
        </is>
      </c>
      <c r="G11" t="n">
        <v>2.413</v>
      </c>
      <c r="H11" t="n">
        <v>24130</v>
      </c>
      <c r="I11" t="n">
        <v>-24130</v>
      </c>
      <c r="N11" t="n">
        <v>-1</v>
      </c>
    </row>
    <row r="12">
      <c r="A12" t="inlineStr">
        <is>
          <t>long</t>
        </is>
      </c>
      <c r="B12" t="inlineStr">
        <is>
          <t>asset</t>
        </is>
      </c>
      <c r="C12" t="n">
        <v>2</v>
      </c>
      <c r="D12" t="inlineStr">
        <is>
          <t>2024-09-17 20:06:17</t>
        </is>
      </c>
      <c r="F12" t="inlineStr">
        <is>
          <t>HH NG2!</t>
        </is>
      </c>
      <c r="G12" t="n">
        <v>2.34</v>
      </c>
      <c r="H12" t="n">
        <v>-46800</v>
      </c>
      <c r="I12" t="n">
        <v>46800</v>
      </c>
      <c r="N12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open position</t>
        </is>
      </c>
      <c r="B1" s="9" t="inlineStr">
        <is>
          <t>type</t>
        </is>
      </c>
      <c r="C1" s="9" t="inlineStr">
        <is>
          <t>time to maturity</t>
        </is>
      </c>
      <c r="D1" s="9" t="inlineStr">
        <is>
          <t>strike</t>
        </is>
      </c>
      <c r="E1" s="9" t="inlineStr">
        <is>
          <t>quantity</t>
        </is>
      </c>
      <c r="F1" s="9" t="inlineStr">
        <is>
          <t>asset</t>
        </is>
      </c>
      <c r="G1" s="9" t="inlineStr">
        <is>
          <t>asset price</t>
        </is>
      </c>
      <c r="H1" s="9" t="inlineStr">
        <is>
          <t>MtM</t>
        </is>
      </c>
      <c r="I1" s="9" t="inlineStr">
        <is>
          <t>moneyness %</t>
        </is>
      </c>
      <c r="J1" s="9" t="inlineStr">
        <is>
          <t>s-p</t>
        </is>
      </c>
      <c r="K1" s="9" t="inlineStr">
        <is>
          <t>pnl</t>
        </is>
      </c>
      <c r="L1" s="9" t="inlineStr">
        <is>
          <t>opnl</t>
        </is>
      </c>
      <c r="M1" s="9" t="inlineStr">
        <is>
          <t>delta</t>
        </is>
      </c>
      <c r="N1" s="9" t="inlineStr">
        <is>
          <t>gamma</t>
        </is>
      </c>
      <c r="O1" s="9" t="inlineStr">
        <is>
          <t>vega</t>
        </is>
      </c>
      <c r="P1" s="9" t="inlineStr">
        <is>
          <t>theta</t>
        </is>
      </c>
    </row>
    <row r="2">
      <c r="A2" t="inlineStr">
        <is>
          <t>long</t>
        </is>
      </c>
      <c r="B2" t="inlineStr">
        <is>
          <t>Call EU</t>
        </is>
      </c>
      <c r="C2" t="n">
        <v>6</v>
      </c>
      <c r="D2" t="n">
        <v>2.5</v>
      </c>
      <c r="E2" t="n">
        <v>10</v>
      </c>
      <c r="F2" t="inlineStr">
        <is>
          <t>HH NG2!</t>
        </is>
      </c>
      <c r="G2" t="n">
        <v>2.33899998664856</v>
      </c>
      <c r="H2" t="n">
        <v>2061.029788443902</v>
      </c>
      <c r="I2" t="n">
        <v>-6.440000534057622</v>
      </c>
      <c r="J2" t="inlineStr"/>
      <c r="K2" t="inlineStr"/>
      <c r="L2" t="inlineStr"/>
      <c r="M2" t="n">
        <v>2.100560618278902</v>
      </c>
      <c r="N2" t="n">
        <v>16.03239763170449</v>
      </c>
      <c r="O2" t="n">
        <v>0.008636934210048961</v>
      </c>
      <c r="P2" t="n">
        <v>-0.04447329525966866</v>
      </c>
    </row>
    <row r="3">
      <c r="A3" t="inlineStr">
        <is>
          <t>short</t>
        </is>
      </c>
      <c r="B3" t="inlineStr">
        <is>
          <t>Asset</t>
        </is>
      </c>
      <c r="C3" t="inlineStr"/>
      <c r="D3" t="inlineStr"/>
      <c r="E3" t="n">
        <v>-2</v>
      </c>
      <c r="F3" t="inlineStr">
        <is>
          <t>HH NG2!</t>
        </is>
      </c>
      <c r="G3" t="n">
        <v>2.33899998664856</v>
      </c>
      <c r="H3" t="n">
        <v>-46779.99973297119</v>
      </c>
      <c r="I3" t="inlineStr"/>
      <c r="J3" t="inlineStr"/>
      <c r="K3" t="inlineStr"/>
      <c r="L3" t="inlineStr"/>
      <c r="M3" t="n">
        <v>-2</v>
      </c>
      <c r="N3" t="inlineStr"/>
      <c r="O3" t="inlineStr"/>
      <c r="P3" t="inlineStr"/>
    </row>
    <row r="4">
      <c r="A4" t="inlineStr">
        <is>
          <t>short</t>
        </is>
      </c>
      <c r="B4" t="inlineStr">
        <is>
          <t>Book</t>
        </is>
      </c>
      <c r="C4" t="inlineStr"/>
      <c r="D4" t="inlineStr"/>
      <c r="E4" t="inlineStr"/>
      <c r="F4" t="inlineStr"/>
      <c r="G4" t="n">
        <v>2.33899998664856</v>
      </c>
      <c r="H4" t="n">
        <v>-44718.96994452729</v>
      </c>
      <c r="I4" t="inlineStr"/>
      <c r="J4" t="n">
        <v>44587.33083415133</v>
      </c>
      <c r="K4" t="n">
        <v>-131.6391103759597</v>
      </c>
      <c r="L4" t="inlineStr"/>
      <c r="M4" t="n">
        <v>0.1005606182789016</v>
      </c>
      <c r="N4" t="n">
        <v>16.03239763170449</v>
      </c>
      <c r="O4" t="n">
        <v>0.008636934210048961</v>
      </c>
      <c r="P4" t="n">
        <v>-0.04447329525966866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G14" sqref="G14"/>
    </sheetView>
  </sheetViews>
  <sheetFormatPr baseColWidth="10" defaultRowHeight="15"/>
  <sheetData>
    <row r="1">
      <c r="C1" t="inlineStr">
        <is>
          <t>sp</t>
        </is>
      </c>
      <c r="D1" t="inlineStr">
        <is>
          <t>MtM</t>
        </is>
      </c>
      <c r="E1" t="inlineStr">
        <is>
          <t>pnl</t>
        </is>
      </c>
      <c r="G1" t="n">
        <v>0.5600000000000001</v>
      </c>
    </row>
    <row r="2">
      <c r="A2" t="inlineStr">
        <is>
          <t xml:space="preserve">asset price = </t>
        </is>
      </c>
      <c r="B2" t="n">
        <v>2.35</v>
      </c>
      <c r="C2" t="n">
        <v>68710</v>
      </c>
      <c r="D2" t="n">
        <v>-70500</v>
      </c>
      <c r="E2" t="n">
        <v>-1790</v>
      </c>
    </row>
    <row r="3">
      <c r="C3" t="n">
        <v>-1754.351659950523</v>
      </c>
      <c r="E3" t="n">
        <v>-1754.351659950523</v>
      </c>
    </row>
    <row r="4">
      <c r="C4" t="n">
        <v>-1488.317505898137</v>
      </c>
      <c r="E4" t="n">
        <v>-1488.317505898137</v>
      </c>
    </row>
    <row r="5">
      <c r="D5" t="n">
        <v>5600.000000000001</v>
      </c>
      <c r="E5" t="n">
        <v>5600.000000000001</v>
      </c>
    </row>
    <row r="6">
      <c r="E6" t="n">
        <v>567.3308341513412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19" sqref="E19"/>
    </sheetView>
  </sheetViews>
  <sheetFormatPr baseColWidth="10" defaultRowHeight="15"/>
  <cols>
    <col width="18.140625" bestFit="1" customWidth="1" style="8" min="1" max="1"/>
  </cols>
  <sheetData>
    <row r="1">
      <c r="A1" s="3" t="inlineStr">
        <is>
          <t>date</t>
        </is>
      </c>
      <c r="B1" s="3" t="inlineStr">
        <is>
          <t>vol</t>
        </is>
      </c>
    </row>
    <row r="2">
      <c r="A2" s="4" t="n">
        <v>45546.6784837963</v>
      </c>
      <c r="B2" t="n">
        <v>0.612</v>
      </c>
    </row>
    <row r="3">
      <c r="A3" s="4" t="n">
        <v>45547.42493055556</v>
      </c>
      <c r="B3" t="n">
        <v>0.605</v>
      </c>
    </row>
    <row r="4">
      <c r="A4" s="4" t="n">
        <v>45548.906875</v>
      </c>
      <c r="B4" t="n">
        <v>0.55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CYTech Student</dc:creator>
  <dcterms:created xmlns:dcterms="http://purl.org/dc/terms/" xmlns:xsi="http://www.w3.org/2001/XMLSchema-instance" xsi:type="dcterms:W3CDTF">2024-09-07T14:10:38Z</dcterms:created>
  <dcterms:modified xmlns:dcterms="http://purl.org/dc/terms/" xmlns:xsi="http://www.w3.org/2001/XMLSchema-instance" xsi:type="dcterms:W3CDTF">2024-09-19T17:59:22Z</dcterms:modified>
  <cp:lastModifiedBy>CYTech Student</cp:lastModifiedBy>
</cp:coreProperties>
</file>