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B:\wd\956_doc_git_v\"/>
    </mc:Choice>
  </mc:AlternateContent>
  <xr:revisionPtr revIDLastSave="0" documentId="13_ncr:1_{24DFC616-9BF0-490F-9B31-C5EF84AC6E5D}" xr6:coauthVersionLast="45" xr6:coauthVersionMax="45" xr10:uidLastSave="{00000000-0000-0000-0000-000000000000}"/>
  <bookViews>
    <workbookView xWindow="28680" yWindow="-5055" windowWidth="16440" windowHeight="284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4" i="1"/>
</calcChain>
</file>

<file path=xl/sharedStrings.xml><?xml version="1.0" encoding="utf-8"?>
<sst xmlns="http://schemas.openxmlformats.org/spreadsheetml/2006/main" count="246" uniqueCount="97">
  <si>
    <t>Decimal Bit-width of Feature</t>
    <phoneticPr fontId="1" type="noConversion"/>
  </si>
  <si>
    <t>Decimal Bit-width of Normalization Parameter</t>
    <phoneticPr fontId="1" type="noConversion"/>
  </si>
  <si>
    <t>Accuracy</t>
    <phoneticPr fontId="1" type="noConversion"/>
  </si>
  <si>
    <t>Function Segment</t>
    <phoneticPr fontId="1" type="noConversion"/>
  </si>
  <si>
    <t>Time (Seconds)</t>
    <phoneticPr fontId="1" type="noConversion"/>
  </si>
  <si>
    <t>Ration in Total Time</t>
    <phoneticPr fontId="1" type="noConversion"/>
  </si>
  <si>
    <t>Data Loading &amp; Pre-process</t>
    <phoneticPr fontId="1" type="noConversion"/>
  </si>
  <si>
    <t>Conv-1's Quantizer</t>
    <phoneticPr fontId="1" type="noConversion"/>
  </si>
  <si>
    <t xml:space="preserve">Conv-1 </t>
    <phoneticPr fontId="1" type="noConversion"/>
  </si>
  <si>
    <t>Conv-2's Quantizer</t>
    <phoneticPr fontId="1" type="noConversion"/>
  </si>
  <si>
    <t>Conv-2</t>
    <phoneticPr fontId="1" type="noConversion"/>
  </si>
  <si>
    <t>FC-1</t>
    <phoneticPr fontId="1" type="noConversion"/>
  </si>
  <si>
    <t>FC-2</t>
    <phoneticPr fontId="1" type="noConversion"/>
  </si>
  <si>
    <t>FC-3</t>
    <phoneticPr fontId="1" type="noConversion"/>
  </si>
  <si>
    <t>Total</t>
    <phoneticPr fontId="1" type="noConversion"/>
  </si>
  <si>
    <t>FC-1's Quantizer</t>
    <phoneticPr fontId="1" type="noConversion"/>
  </si>
  <si>
    <t>FC-2's Quantizer</t>
    <phoneticPr fontId="1" type="noConversion"/>
  </si>
  <si>
    <t>FC-3's Quantizer</t>
    <phoneticPr fontId="1" type="noConversion"/>
  </si>
  <si>
    <t>&lt;1%</t>
    <phoneticPr fontId="1" type="noConversion"/>
  </si>
  <si>
    <t xml:space="preserve">8700K without Parallelism </t>
    <phoneticPr fontId="1" type="noConversion"/>
  </si>
  <si>
    <t xml:space="preserve">8700K with Parallelism </t>
    <phoneticPr fontId="1" type="noConversion"/>
  </si>
  <si>
    <t>Utilization</t>
    <phoneticPr fontId="1" type="noConversion"/>
  </si>
  <si>
    <t>Accelerating Ratio (8700K)</t>
    <phoneticPr fontId="1" type="noConversion"/>
  </si>
  <si>
    <t>Accelerating Ratio (8700K &amp; Parallelsim)</t>
    <phoneticPr fontId="1" type="noConversion"/>
  </si>
  <si>
    <t>Static Power (W)</t>
    <phoneticPr fontId="1" type="noConversion"/>
  </si>
  <si>
    <t>Dynamic Power (W)</t>
    <phoneticPr fontId="1" type="noConversion"/>
  </si>
  <si>
    <t>Running Time (Seconds)</t>
    <phoneticPr fontId="1" type="noConversion"/>
  </si>
  <si>
    <t>Throughput (Audio Segment Per Sec)</t>
    <phoneticPr fontId="1" type="noConversion"/>
  </si>
  <si>
    <t>Running Frequency (MHz)</t>
    <phoneticPr fontId="1" type="noConversion"/>
  </si>
  <si>
    <t>层数</t>
    <phoneticPr fontId="1" type="noConversion"/>
  </si>
  <si>
    <t>参数量</t>
    <phoneticPr fontId="1" type="noConversion"/>
  </si>
  <si>
    <t>卷积层1</t>
    <phoneticPr fontId="1" type="noConversion"/>
  </si>
  <si>
    <t>卷积层2</t>
    <phoneticPr fontId="1" type="noConversion"/>
  </si>
  <si>
    <t>全连接层1</t>
    <phoneticPr fontId="1" type="noConversion"/>
  </si>
  <si>
    <t>全连接层2</t>
    <phoneticPr fontId="1" type="noConversion"/>
  </si>
  <si>
    <t>全连接层3</t>
    <phoneticPr fontId="1" type="noConversion"/>
  </si>
  <si>
    <t>滤波器数量</t>
    <phoneticPr fontId="1" type="noConversion"/>
  </si>
  <si>
    <t>卷积核大小</t>
    <phoneticPr fontId="1" type="noConversion"/>
  </si>
  <si>
    <t>—</t>
    <phoneticPr fontId="1" type="noConversion"/>
  </si>
  <si>
    <t>3*3*1</t>
    <phoneticPr fontId="1" type="noConversion"/>
  </si>
  <si>
    <t>3*3*32</t>
    <phoneticPr fontId="1" type="noConversion"/>
  </si>
  <si>
    <t>16*45*32</t>
    <phoneticPr fontId="1" type="noConversion"/>
  </si>
  <si>
    <t>准确率</t>
    <phoneticPr fontId="1" type="noConversion"/>
  </si>
  <si>
    <t>特征值小数部分位宽</t>
    <phoneticPr fontId="1" type="noConversion"/>
  </si>
  <si>
    <t>正则化参数小数部分位宽</t>
    <phoneticPr fontId="1" type="noConversion"/>
  </si>
  <si>
    <t>8700K单线程</t>
    <phoneticPr fontId="1" type="noConversion"/>
  </si>
  <si>
    <t>8700K 多线程并行</t>
    <phoneticPr fontId="1" type="noConversion"/>
  </si>
  <si>
    <t>功能段</t>
    <phoneticPr fontId="1" type="noConversion"/>
  </si>
  <si>
    <t>数据加载与预处理</t>
    <phoneticPr fontId="1" type="noConversion"/>
  </si>
  <si>
    <t>卷积层1量化</t>
    <phoneticPr fontId="1" type="noConversion"/>
  </si>
  <si>
    <t>卷积层2量化</t>
    <phoneticPr fontId="1" type="noConversion"/>
  </si>
  <si>
    <t>时间(Seconds)</t>
    <phoneticPr fontId="1" type="noConversion"/>
  </si>
  <si>
    <t>时间占比</t>
    <phoneticPr fontId="1" type="noConversion"/>
  </si>
  <si>
    <t>全连接层1量化</t>
    <phoneticPr fontId="1" type="noConversion"/>
  </si>
  <si>
    <t>总计</t>
    <phoneticPr fontId="1" type="noConversion"/>
  </si>
  <si>
    <t>全连接层2量化</t>
    <phoneticPr fontId="1" type="noConversion"/>
  </si>
  <si>
    <t>全连接层3量化</t>
    <phoneticPr fontId="1" type="noConversion"/>
  </si>
  <si>
    <t>运行数据全集时间(Seconds)</t>
    <phoneticPr fontId="1" type="noConversion"/>
  </si>
  <si>
    <t>静态功耗 (W)</t>
    <phoneticPr fontId="1" type="noConversion"/>
  </si>
  <si>
    <t>动态功耗 (W)</t>
    <phoneticPr fontId="1" type="noConversion"/>
  </si>
  <si>
    <t>FPGA平台资源利用率</t>
    <phoneticPr fontId="1" type="noConversion"/>
  </si>
  <si>
    <t>运行准确率</t>
    <phoneticPr fontId="1" type="noConversion"/>
  </si>
  <si>
    <t>吞吐量(语音段每秒)</t>
    <phoneticPr fontId="1" type="noConversion"/>
  </si>
  <si>
    <t>运行频率 (MHz)</t>
    <phoneticPr fontId="1" type="noConversion"/>
  </si>
  <si>
    <t>conv1</t>
    <phoneticPr fontId="1" type="noConversion"/>
  </si>
  <si>
    <t>conv2</t>
    <phoneticPr fontId="1" type="noConversion"/>
  </si>
  <si>
    <t>fc1</t>
    <phoneticPr fontId="1" type="noConversion"/>
  </si>
  <si>
    <t>fc2</t>
    <phoneticPr fontId="1" type="noConversion"/>
  </si>
  <si>
    <t>fc3</t>
    <phoneticPr fontId="1" type="noConversion"/>
  </si>
  <si>
    <t>参数存储大小(Byte)</t>
    <phoneticPr fontId="1" type="noConversion"/>
  </si>
  <si>
    <t>峰值定点运算次数(GOP)</t>
    <phoneticPr fontId="1" type="noConversion"/>
  </si>
  <si>
    <t>LUT Utilization</t>
    <phoneticPr fontId="1" type="noConversion"/>
  </si>
  <si>
    <t>FF Utilization</t>
    <phoneticPr fontId="1" type="noConversion"/>
  </si>
  <si>
    <t>BRAM Utilization</t>
    <phoneticPr fontId="1" type="noConversion"/>
  </si>
  <si>
    <t>DSP Utilization</t>
    <phoneticPr fontId="1" type="noConversion"/>
  </si>
  <si>
    <t>Frequency</t>
    <phoneticPr fontId="1" type="noConversion"/>
  </si>
  <si>
    <t>Power</t>
    <phoneticPr fontId="1" type="noConversion"/>
  </si>
  <si>
    <t>Throughput</t>
    <phoneticPr fontId="1" type="noConversion"/>
  </si>
  <si>
    <t>150MHz</t>
    <phoneticPr fontId="1" type="noConversion"/>
  </si>
  <si>
    <t>Peak Performance</t>
    <phoneticPr fontId="1" type="noConversion"/>
  </si>
  <si>
    <t>23.85GOPS</t>
    <phoneticPr fontId="1" type="noConversion"/>
  </si>
  <si>
    <t>3675.9fps</t>
    <phoneticPr fontId="1" type="noConversion"/>
  </si>
  <si>
    <t>7.794W</t>
    <phoneticPr fontId="1" type="noConversion"/>
  </si>
  <si>
    <t>47.7GOPS</t>
    <phoneticPr fontId="1" type="noConversion"/>
  </si>
  <si>
    <t>7351.8fps</t>
    <phoneticPr fontId="1" type="noConversion"/>
  </si>
  <si>
    <t>9.758W</t>
    <phoneticPr fontId="1" type="noConversion"/>
  </si>
  <si>
    <t>PE</t>
    <phoneticPr fontId="1" type="noConversion"/>
  </si>
  <si>
    <t>Segment</t>
    <phoneticPr fontId="1" type="noConversion"/>
  </si>
  <si>
    <t>Portion</t>
    <phoneticPr fontId="1" type="noConversion"/>
  </si>
  <si>
    <t>Time(s)</t>
    <phoneticPr fontId="1" type="noConversion"/>
  </si>
  <si>
    <t>Pre-process</t>
    <phoneticPr fontId="1" type="noConversion"/>
  </si>
  <si>
    <t>Conv-1</t>
    <phoneticPr fontId="1" type="noConversion"/>
  </si>
  <si>
    <t>8700k without Paarallelism</t>
    <phoneticPr fontId="1" type="noConversion"/>
  </si>
  <si>
    <t>&lt; 0.01</t>
    <phoneticPr fontId="1" type="noConversion"/>
  </si>
  <si>
    <t>&lt; 1%</t>
    <phoneticPr fontId="1" type="noConversion"/>
  </si>
  <si>
    <t>8700k with Parallelism</t>
    <phoneticPr fontId="1" type="noConversion"/>
  </si>
  <si>
    <t>8700k without Parallelism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</si>
</sst>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975360</xdr:colOff>
      <xdr:row>8</xdr:row>
      <xdr:rowOff>152400</xdr:rowOff>
    </xdr:from>
    <xdr:to>
      <xdr:col>1</xdr:col>
      <xdr:colOff>1327785</xdr:colOff>
      <xdr:row>25</xdr:row>
      <xdr:rowOff>76835</xdr:rowOff>
    </xdr:to>
    <xdr:pic>
      <xdr:nvPicPr>
        <xdr:cNvPr id="2" name="图片 7">
          <a:extLst>
            <a:ext uri="{FF2B5EF4-FFF2-40B4-BE49-F238E27FC236}">
              <a16:creationId xmlns:a16="http://schemas.microsoft.com/office/drawing/2014/main" id="{75DC27E5-C2D5-45EA-B764-BA090CDFC72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" y="1554480"/>
          <a:ext cx="2143125" cy="29038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"/>
  <sheetViews>
    <sheetView topLeftCell="B1" workbookViewId="0">
      <selection activeCell="W26" sqref="W26"/>
    </sheetView>
  </sheetViews>
  <sheetFormatPr defaultRowHeight="14.25" x14ac:dyDescent="0.2"/>
  <cols>
    <col min="1" max="1" width="26.125" customWidth="1"/>
    <col min="2" max="2" width="40.5" customWidth="1"/>
    <col min="3" max="3" width="9.125" bestFit="1" customWidth="1"/>
    <col min="4" max="4" width="22.875" customWidth="1"/>
    <col min="5" max="5" width="25.5" customWidth="1"/>
    <col min="6" max="6" width="14.375" customWidth="1"/>
    <col min="7" max="7" width="19.125" customWidth="1"/>
    <col min="8" max="8" width="26.375" customWidth="1"/>
    <col min="9" max="9" width="17.625" customWidth="1"/>
    <col min="10" max="10" width="19" customWidth="1"/>
    <col min="13" max="13" width="36.875" customWidth="1"/>
    <col min="14" max="14" width="13" customWidth="1"/>
    <col min="16" max="16" width="7" customWidth="1"/>
    <col min="17" max="17" width="12.625" customWidth="1"/>
    <col min="18" max="18" width="11.125" customWidth="1"/>
    <col min="19" max="19" width="13.375" customWidth="1"/>
    <col min="20" max="20" width="12.25" customWidth="1"/>
    <col min="21" max="21" width="9.875" customWidth="1"/>
    <col min="22" max="22" width="6.875" customWidth="1"/>
    <col min="23" max="23" width="16.5" customWidth="1"/>
    <col min="24" max="24" width="10.625" customWidth="1"/>
    <col min="25" max="25" width="10.5" customWidth="1"/>
    <col min="26" max="26" width="15.5" customWidth="1"/>
    <col min="27" max="27" width="9.875" customWidth="1"/>
  </cols>
  <sheetData>
    <row r="1" spans="1:26" x14ac:dyDescent="0.2">
      <c r="A1" s="1" t="s">
        <v>0</v>
      </c>
      <c r="B1" s="1" t="s">
        <v>1</v>
      </c>
      <c r="C1" s="1" t="s">
        <v>2</v>
      </c>
    </row>
    <row r="2" spans="1:26" x14ac:dyDescent="0.2">
      <c r="A2" s="1">
        <v>13</v>
      </c>
      <c r="B2" s="1">
        <v>12</v>
      </c>
      <c r="C2" s="2">
        <v>0.83320000000000005</v>
      </c>
    </row>
    <row r="3" spans="1:26" x14ac:dyDescent="0.2">
      <c r="A3" s="1">
        <v>12</v>
      </c>
      <c r="B3" s="1">
        <v>12</v>
      </c>
      <c r="C3" s="2">
        <v>0.83199999999999996</v>
      </c>
      <c r="P3" s="5" t="s">
        <v>29</v>
      </c>
      <c r="Q3" s="5" t="s">
        <v>36</v>
      </c>
      <c r="R3" s="5" t="s">
        <v>37</v>
      </c>
      <c r="S3" s="5" t="s">
        <v>30</v>
      </c>
      <c r="T3" s="5" t="s">
        <v>69</v>
      </c>
      <c r="X3" s="6" t="s">
        <v>43</v>
      </c>
      <c r="Y3" s="6" t="s">
        <v>44</v>
      </c>
      <c r="Z3" s="6" t="s">
        <v>42</v>
      </c>
    </row>
    <row r="4" spans="1:26" x14ac:dyDescent="0.2">
      <c r="A4" s="1">
        <v>11</v>
      </c>
      <c r="B4" s="1">
        <v>12</v>
      </c>
      <c r="C4" s="2">
        <v>0.83379999999999999</v>
      </c>
      <c r="P4" s="5" t="s">
        <v>64</v>
      </c>
      <c r="Q4" s="5">
        <v>32</v>
      </c>
      <c r="R4" s="5" t="s">
        <v>39</v>
      </c>
      <c r="S4" s="5">
        <v>288</v>
      </c>
      <c r="T4" s="5">
        <f>S4/8</f>
        <v>36</v>
      </c>
      <c r="X4" s="6">
        <v>13</v>
      </c>
      <c r="Y4" s="6">
        <v>12</v>
      </c>
      <c r="Z4" s="2">
        <v>0.83320000000000005</v>
      </c>
    </row>
    <row r="5" spans="1:26" x14ac:dyDescent="0.2">
      <c r="A5" s="1">
        <v>9</v>
      </c>
      <c r="B5" s="1">
        <v>10</v>
      </c>
      <c r="C5" s="2">
        <v>0.83579999999999999</v>
      </c>
      <c r="M5" s="1" t="s">
        <v>26</v>
      </c>
      <c r="N5" s="1">
        <v>0.41160000000000002</v>
      </c>
      <c r="P5" s="5" t="s">
        <v>65</v>
      </c>
      <c r="Q5" s="5">
        <v>32</v>
      </c>
      <c r="R5" s="5" t="s">
        <v>40</v>
      </c>
      <c r="S5" s="5">
        <v>9216</v>
      </c>
      <c r="T5" s="5">
        <f t="shared" ref="T5:T8" si="0">S5/8</f>
        <v>1152</v>
      </c>
      <c r="X5" s="6">
        <v>12</v>
      </c>
      <c r="Y5" s="6">
        <v>12</v>
      </c>
      <c r="Z5" s="2">
        <v>0.83199999999999996</v>
      </c>
    </row>
    <row r="6" spans="1:26" x14ac:dyDescent="0.2">
      <c r="A6" s="1">
        <v>8</v>
      </c>
      <c r="B6" s="1">
        <v>9</v>
      </c>
      <c r="C6" s="2">
        <v>0.83730000000000004</v>
      </c>
      <c r="M6" s="1" t="s">
        <v>24</v>
      </c>
      <c r="N6" s="1">
        <v>9.6300000000000008</v>
      </c>
      <c r="P6" s="5" t="s">
        <v>66</v>
      </c>
      <c r="Q6" s="5">
        <v>32</v>
      </c>
      <c r="R6" s="5" t="s">
        <v>41</v>
      </c>
      <c r="S6" s="5">
        <v>737280</v>
      </c>
      <c r="T6" s="5">
        <f t="shared" si="0"/>
        <v>92160</v>
      </c>
      <c r="X6" s="6">
        <v>11</v>
      </c>
      <c r="Y6" s="6">
        <v>12</v>
      </c>
      <c r="Z6" s="2">
        <v>0.83379999999999999</v>
      </c>
    </row>
    <row r="7" spans="1:26" x14ac:dyDescent="0.2">
      <c r="A7" s="1">
        <v>7</v>
      </c>
      <c r="B7" s="1">
        <v>8</v>
      </c>
      <c r="C7" s="2">
        <v>0.82909999999999995</v>
      </c>
      <c r="M7" s="1" t="s">
        <v>25</v>
      </c>
      <c r="N7" s="1">
        <v>10.06</v>
      </c>
      <c r="P7" s="5" t="s">
        <v>67</v>
      </c>
      <c r="Q7" s="5" t="s">
        <v>38</v>
      </c>
      <c r="R7" s="5" t="s">
        <v>38</v>
      </c>
      <c r="S7" s="5">
        <v>1024</v>
      </c>
      <c r="T7" s="5">
        <f t="shared" si="0"/>
        <v>128</v>
      </c>
      <c r="X7" s="6">
        <v>9</v>
      </c>
      <c r="Y7" s="6">
        <v>10</v>
      </c>
      <c r="Z7" s="2">
        <v>0.83579999999999999</v>
      </c>
    </row>
    <row r="8" spans="1:26" x14ac:dyDescent="0.2">
      <c r="E8" s="11" t="s">
        <v>19</v>
      </c>
      <c r="F8" s="11"/>
      <c r="G8" s="11"/>
      <c r="H8" s="11" t="s">
        <v>20</v>
      </c>
      <c r="I8" s="11"/>
      <c r="J8" s="11"/>
      <c r="M8" s="1" t="s">
        <v>2</v>
      </c>
      <c r="N8" s="2">
        <v>0.84960000000000002</v>
      </c>
      <c r="P8" s="5" t="s">
        <v>68</v>
      </c>
      <c r="Q8" s="5" t="s">
        <v>38</v>
      </c>
      <c r="R8" s="5" t="s">
        <v>38</v>
      </c>
      <c r="S8" s="5">
        <v>192</v>
      </c>
      <c r="T8" s="5">
        <f t="shared" si="0"/>
        <v>24</v>
      </c>
      <c r="X8" s="6">
        <v>8</v>
      </c>
      <c r="Y8" s="6">
        <v>9</v>
      </c>
      <c r="Z8" s="2">
        <v>0.84960000000000002</v>
      </c>
    </row>
    <row r="9" spans="1:26" x14ac:dyDescent="0.2">
      <c r="E9" s="1" t="s">
        <v>3</v>
      </c>
      <c r="F9" s="1" t="s">
        <v>4</v>
      </c>
      <c r="G9" s="1" t="s">
        <v>5</v>
      </c>
      <c r="H9" s="1" t="s">
        <v>3</v>
      </c>
      <c r="I9" s="1" t="s">
        <v>4</v>
      </c>
      <c r="J9" s="1" t="s">
        <v>5</v>
      </c>
      <c r="K9" s="1"/>
      <c r="M9" s="1" t="s">
        <v>21</v>
      </c>
      <c r="N9" s="3">
        <v>0.38</v>
      </c>
      <c r="X9" s="6">
        <v>7</v>
      </c>
      <c r="Y9" s="6">
        <v>8</v>
      </c>
      <c r="Z9" s="2">
        <v>0.82909999999999995</v>
      </c>
    </row>
    <row r="10" spans="1:26" x14ac:dyDescent="0.2">
      <c r="E10" s="1" t="s">
        <v>6</v>
      </c>
      <c r="F10" s="1">
        <v>9.4136009999999999</v>
      </c>
      <c r="G10" s="2">
        <v>7.3999999999999996E-2</v>
      </c>
      <c r="H10" s="1" t="s">
        <v>6</v>
      </c>
      <c r="I10" s="1">
        <v>9.8049420000000005</v>
      </c>
      <c r="J10" s="2">
        <v>0.19739999999999999</v>
      </c>
      <c r="K10" s="2"/>
      <c r="M10" s="1" t="s">
        <v>22</v>
      </c>
      <c r="N10" s="1">
        <v>308.83</v>
      </c>
    </row>
    <row r="11" spans="1:26" x14ac:dyDescent="0.2">
      <c r="E11" s="1" t="s">
        <v>7</v>
      </c>
      <c r="F11" s="1">
        <v>5.0799999999999999E-4</v>
      </c>
      <c r="G11" s="1" t="s">
        <v>18</v>
      </c>
      <c r="H11" s="1" t="s">
        <v>7</v>
      </c>
      <c r="I11" s="1">
        <v>1.95E-4</v>
      </c>
      <c r="J11" s="1" t="s">
        <v>18</v>
      </c>
      <c r="K11" s="1"/>
      <c r="M11" s="1" t="s">
        <v>23</v>
      </c>
      <c r="N11" s="1">
        <v>120.67</v>
      </c>
    </row>
    <row r="12" spans="1:26" x14ac:dyDescent="0.2">
      <c r="E12" s="1" t="s">
        <v>8</v>
      </c>
      <c r="F12" s="1">
        <v>3.0842290000000001</v>
      </c>
      <c r="G12" s="2">
        <v>2.4299999999999999E-2</v>
      </c>
      <c r="H12" s="1" t="s">
        <v>8</v>
      </c>
      <c r="I12" s="1">
        <v>1.803836</v>
      </c>
      <c r="J12" s="2">
        <v>3.6299999999999999E-2</v>
      </c>
      <c r="K12" s="2"/>
      <c r="M12" s="4" t="s">
        <v>27</v>
      </c>
      <c r="N12" s="1">
        <v>3675.9</v>
      </c>
    </row>
    <row r="13" spans="1:26" x14ac:dyDescent="0.2">
      <c r="E13" s="1" t="s">
        <v>9</v>
      </c>
      <c r="F13" s="1">
        <v>6.9399999999999996E-4</v>
      </c>
      <c r="G13" s="1" t="s">
        <v>18</v>
      </c>
      <c r="H13" s="1" t="s">
        <v>9</v>
      </c>
      <c r="I13" s="1">
        <v>3.0699999999999998E-4</v>
      </c>
      <c r="J13" s="1" t="s">
        <v>18</v>
      </c>
      <c r="K13" s="1"/>
      <c r="M13" s="1" t="s">
        <v>28</v>
      </c>
      <c r="N13" s="1">
        <v>150</v>
      </c>
    </row>
    <row r="14" spans="1:26" x14ac:dyDescent="0.2">
      <c r="E14" s="1" t="s">
        <v>10</v>
      </c>
      <c r="F14" s="1">
        <v>114.58199999999999</v>
      </c>
      <c r="G14" s="2">
        <v>0.90139999999999998</v>
      </c>
      <c r="H14" s="1" t="s">
        <v>10</v>
      </c>
      <c r="I14" s="1">
        <v>38.023530000000001</v>
      </c>
      <c r="J14" s="2">
        <v>0.76559999999999995</v>
      </c>
      <c r="K14" s="2"/>
    </row>
    <row r="15" spans="1:26" x14ac:dyDescent="0.2">
      <c r="E15" s="1" t="s">
        <v>15</v>
      </c>
      <c r="F15" s="1">
        <v>6.8630000000000002E-3</v>
      </c>
      <c r="G15" s="1" t="s">
        <v>18</v>
      </c>
      <c r="H15" s="1" t="s">
        <v>15</v>
      </c>
      <c r="I15" s="1">
        <v>6.1840000000000003E-3</v>
      </c>
      <c r="J15" s="1" t="s">
        <v>18</v>
      </c>
      <c r="K15" s="1"/>
    </row>
    <row r="16" spans="1:26" x14ac:dyDescent="0.2">
      <c r="E16" s="1" t="s">
        <v>11</v>
      </c>
      <c r="F16" s="1">
        <v>2.3376999999999998E-2</v>
      </c>
      <c r="G16" s="2" t="s">
        <v>18</v>
      </c>
      <c r="H16" s="1" t="s">
        <v>11</v>
      </c>
      <c r="I16" s="1">
        <v>2.5257000000000002E-2</v>
      </c>
      <c r="J16" s="1" t="s">
        <v>18</v>
      </c>
      <c r="K16" s="2"/>
    </row>
    <row r="17" spans="5:24" x14ac:dyDescent="0.2">
      <c r="E17" s="1" t="s">
        <v>16</v>
      </c>
      <c r="F17" s="1">
        <v>8.34E-4</v>
      </c>
      <c r="G17" s="1" t="s">
        <v>18</v>
      </c>
      <c r="H17" s="1" t="s">
        <v>16</v>
      </c>
      <c r="I17" s="1">
        <v>5.8799999999999998E-4</v>
      </c>
      <c r="J17" s="1" t="s">
        <v>18</v>
      </c>
      <c r="K17" s="1"/>
      <c r="M17" s="6" t="s">
        <v>57</v>
      </c>
      <c r="N17" s="6">
        <v>0.41160000000000002</v>
      </c>
    </row>
    <row r="18" spans="5:24" x14ac:dyDescent="0.2">
      <c r="E18" s="1" t="s">
        <v>12</v>
      </c>
      <c r="F18" s="1">
        <v>1.6590000000000001E-3</v>
      </c>
      <c r="G18" s="2" t="s">
        <v>18</v>
      </c>
      <c r="H18" s="1" t="s">
        <v>12</v>
      </c>
      <c r="I18" s="1">
        <v>1.3159999999999999E-3</v>
      </c>
      <c r="J18" s="1" t="s">
        <v>18</v>
      </c>
      <c r="K18" s="2"/>
      <c r="M18" s="6" t="s">
        <v>58</v>
      </c>
      <c r="N18" s="6">
        <v>9.6300000000000008</v>
      </c>
    </row>
    <row r="19" spans="5:24" x14ac:dyDescent="0.2">
      <c r="E19" s="1" t="s">
        <v>17</v>
      </c>
      <c r="F19" s="1">
        <v>9.4499999999999998E-4</v>
      </c>
      <c r="G19" s="1" t="s">
        <v>18</v>
      </c>
      <c r="H19" s="1" t="s">
        <v>17</v>
      </c>
      <c r="I19" s="1">
        <v>0</v>
      </c>
      <c r="J19" s="1">
        <v>0</v>
      </c>
      <c r="K19" s="1"/>
      <c r="M19" s="6" t="s">
        <v>59</v>
      </c>
      <c r="N19" s="6">
        <v>10.06</v>
      </c>
    </row>
    <row r="20" spans="5:24" x14ac:dyDescent="0.2">
      <c r="E20" s="1" t="s">
        <v>13</v>
      </c>
      <c r="F20" s="1">
        <v>1.5889999999999999E-3</v>
      </c>
      <c r="G20" s="2" t="s">
        <v>18</v>
      </c>
      <c r="H20" s="1" t="s">
        <v>13</v>
      </c>
      <c r="I20" s="1">
        <v>9.810000000000001E-4</v>
      </c>
      <c r="J20" s="1" t="s">
        <v>18</v>
      </c>
      <c r="K20" s="2"/>
      <c r="M20" s="6" t="s">
        <v>61</v>
      </c>
      <c r="N20" s="2">
        <v>0.84960000000000002</v>
      </c>
    </row>
    <row r="21" spans="5:24" x14ac:dyDescent="0.2">
      <c r="E21" s="1" t="s">
        <v>14</v>
      </c>
      <c r="F21" s="1">
        <v>127.1163</v>
      </c>
      <c r="G21" s="3">
        <v>1</v>
      </c>
      <c r="H21" s="1" t="s">
        <v>14</v>
      </c>
      <c r="I21" s="1">
        <v>49.667209999999997</v>
      </c>
      <c r="J21" s="3">
        <v>1</v>
      </c>
      <c r="K21" s="3"/>
      <c r="M21" s="6" t="s">
        <v>60</v>
      </c>
      <c r="N21" s="3">
        <v>0.38</v>
      </c>
    </row>
    <row r="22" spans="5:24" x14ac:dyDescent="0.2">
      <c r="M22" s="4" t="s">
        <v>62</v>
      </c>
      <c r="N22" s="6">
        <v>3675.9</v>
      </c>
    </row>
    <row r="23" spans="5:24" x14ac:dyDescent="0.2">
      <c r="M23" s="6" t="s">
        <v>63</v>
      </c>
      <c r="N23" s="6">
        <v>150</v>
      </c>
    </row>
    <row r="24" spans="5:24" x14ac:dyDescent="0.2">
      <c r="H24" s="11" t="s">
        <v>19</v>
      </c>
      <c r="I24" s="11"/>
      <c r="J24" s="11"/>
      <c r="M24" s="7" t="s">
        <v>70</v>
      </c>
      <c r="N24" s="7">
        <v>23.85</v>
      </c>
    </row>
    <row r="25" spans="5:24" x14ac:dyDescent="0.2">
      <c r="E25" s="11" t="s">
        <v>45</v>
      </c>
      <c r="F25" s="11"/>
      <c r="G25" s="11"/>
      <c r="H25" s="8" t="s">
        <v>3</v>
      </c>
      <c r="I25" s="8" t="s">
        <v>4</v>
      </c>
      <c r="J25" s="8" t="s">
        <v>5</v>
      </c>
    </row>
    <row r="26" spans="5:24" x14ac:dyDescent="0.2">
      <c r="E26" s="6" t="s">
        <v>47</v>
      </c>
      <c r="F26" s="6" t="s">
        <v>51</v>
      </c>
      <c r="G26" s="6" t="s">
        <v>52</v>
      </c>
      <c r="H26" s="8" t="s">
        <v>6</v>
      </c>
      <c r="I26" s="8">
        <v>9.4136009999999999</v>
      </c>
      <c r="J26" s="2">
        <v>7.3999999999999996E-2</v>
      </c>
    </row>
    <row r="27" spans="5:24" x14ac:dyDescent="0.2">
      <c r="E27" s="6" t="s">
        <v>48</v>
      </c>
      <c r="F27" s="6">
        <v>9.4136009999999999</v>
      </c>
      <c r="G27" s="2">
        <v>7.3999999999999996E-2</v>
      </c>
      <c r="H27" s="8" t="s">
        <v>7</v>
      </c>
      <c r="I27" s="8">
        <v>5.0799999999999999E-4</v>
      </c>
      <c r="J27" s="8" t="s">
        <v>18</v>
      </c>
    </row>
    <row r="28" spans="5:24" x14ac:dyDescent="0.2">
      <c r="E28" s="6" t="s">
        <v>49</v>
      </c>
      <c r="F28" s="6">
        <v>5.0799999999999999E-4</v>
      </c>
      <c r="G28" s="6" t="s">
        <v>18</v>
      </c>
      <c r="H28" s="8" t="s">
        <v>8</v>
      </c>
      <c r="I28" s="8">
        <v>3.0842290000000001</v>
      </c>
      <c r="J28" s="2">
        <v>2.4299999999999999E-2</v>
      </c>
    </row>
    <row r="29" spans="5:24" x14ac:dyDescent="0.2">
      <c r="E29" s="6" t="s">
        <v>31</v>
      </c>
      <c r="F29" s="6">
        <v>3.0842290000000001</v>
      </c>
      <c r="G29" s="2">
        <v>2.4299999999999999E-2</v>
      </c>
      <c r="H29" s="8" t="s">
        <v>9</v>
      </c>
      <c r="I29" s="8">
        <v>6.9399999999999996E-4</v>
      </c>
      <c r="J29" s="8" t="s">
        <v>18</v>
      </c>
    </row>
    <row r="30" spans="5:24" x14ac:dyDescent="0.2">
      <c r="E30" s="6" t="s">
        <v>50</v>
      </c>
      <c r="F30" s="6">
        <v>6.9399999999999996E-4</v>
      </c>
      <c r="G30" s="6" t="s">
        <v>18</v>
      </c>
      <c r="H30" s="8" t="s">
        <v>10</v>
      </c>
      <c r="I30" s="8">
        <v>114.58199999999999</v>
      </c>
      <c r="J30" s="2">
        <v>0.90139999999999998</v>
      </c>
    </row>
    <row r="31" spans="5:24" x14ac:dyDescent="0.2">
      <c r="E31" s="6" t="s">
        <v>32</v>
      </c>
      <c r="F31" s="6">
        <v>114.58199999999999</v>
      </c>
      <c r="G31" s="2">
        <v>0.90139999999999998</v>
      </c>
      <c r="H31" s="8" t="s">
        <v>15</v>
      </c>
      <c r="I31" s="8">
        <v>6.8630000000000002E-3</v>
      </c>
      <c r="J31" s="8" t="s">
        <v>18</v>
      </c>
      <c r="P31" t="s">
        <v>86</v>
      </c>
      <c r="Q31" s="9" t="s">
        <v>71</v>
      </c>
      <c r="R31" s="9" t="s">
        <v>72</v>
      </c>
      <c r="S31" s="9" t="s">
        <v>73</v>
      </c>
      <c r="T31" s="9" t="s">
        <v>74</v>
      </c>
      <c r="U31" s="9" t="s">
        <v>75</v>
      </c>
      <c r="V31" s="9" t="s">
        <v>76</v>
      </c>
      <c r="W31" s="9" t="s">
        <v>79</v>
      </c>
      <c r="X31" s="4" t="s">
        <v>77</v>
      </c>
    </row>
    <row r="32" spans="5:24" x14ac:dyDescent="0.2">
      <c r="E32" s="6" t="s">
        <v>53</v>
      </c>
      <c r="F32" s="6">
        <v>6.8630000000000002E-3</v>
      </c>
      <c r="G32" s="6" t="s">
        <v>18</v>
      </c>
      <c r="H32" s="8" t="s">
        <v>11</v>
      </c>
      <c r="I32" s="8">
        <v>2.3376999999999998E-2</v>
      </c>
      <c r="J32" s="2" t="s">
        <v>18</v>
      </c>
      <c r="N32" s="9"/>
      <c r="P32">
        <v>1</v>
      </c>
      <c r="Q32" s="10">
        <v>0.25</v>
      </c>
      <c r="R32" s="10">
        <v>0.14000000000000001</v>
      </c>
      <c r="S32" s="10">
        <v>0.09</v>
      </c>
      <c r="T32" s="10">
        <v>0.12</v>
      </c>
      <c r="U32" t="s">
        <v>78</v>
      </c>
      <c r="V32" t="s">
        <v>82</v>
      </c>
      <c r="W32" s="10" t="s">
        <v>80</v>
      </c>
      <c r="X32" s="10" t="s">
        <v>81</v>
      </c>
    </row>
    <row r="33" spans="5:24" x14ac:dyDescent="0.2">
      <c r="E33" s="6" t="s">
        <v>33</v>
      </c>
      <c r="F33" s="6">
        <v>2.3376999999999998E-2</v>
      </c>
      <c r="G33" s="2" t="s">
        <v>18</v>
      </c>
      <c r="H33" s="8" t="s">
        <v>16</v>
      </c>
      <c r="I33" s="8">
        <v>8.34E-4</v>
      </c>
      <c r="J33" s="8" t="s">
        <v>18</v>
      </c>
      <c r="N33" s="9"/>
      <c r="P33">
        <v>2</v>
      </c>
      <c r="Q33" s="10">
        <v>0.47</v>
      </c>
      <c r="R33" s="10">
        <v>0.26</v>
      </c>
      <c r="S33" s="10">
        <v>0.1</v>
      </c>
      <c r="T33" s="10">
        <v>0.23</v>
      </c>
      <c r="U33" t="s">
        <v>78</v>
      </c>
      <c r="V33" t="s">
        <v>85</v>
      </c>
      <c r="W33" t="s">
        <v>83</v>
      </c>
      <c r="X33" t="s">
        <v>84</v>
      </c>
    </row>
    <row r="34" spans="5:24" x14ac:dyDescent="0.2">
      <c r="E34" s="6" t="s">
        <v>55</v>
      </c>
      <c r="F34" s="6">
        <v>8.34E-4</v>
      </c>
      <c r="G34" s="6" t="s">
        <v>18</v>
      </c>
      <c r="H34" s="8" t="s">
        <v>12</v>
      </c>
      <c r="I34" s="8">
        <v>1.6590000000000001E-3</v>
      </c>
      <c r="J34" s="2" t="s">
        <v>18</v>
      </c>
      <c r="N34" s="9"/>
      <c r="Q34" s="10"/>
      <c r="R34" s="10"/>
      <c r="S34" s="10"/>
      <c r="T34" s="10"/>
    </row>
    <row r="35" spans="5:24" x14ac:dyDescent="0.2">
      <c r="E35" s="6" t="s">
        <v>34</v>
      </c>
      <c r="F35" s="6">
        <v>1.6590000000000001E-3</v>
      </c>
      <c r="G35" s="2" t="s">
        <v>18</v>
      </c>
      <c r="H35" s="8" t="s">
        <v>17</v>
      </c>
      <c r="I35" s="8">
        <v>9.4499999999999998E-4</v>
      </c>
      <c r="J35" s="8" t="s">
        <v>18</v>
      </c>
      <c r="N35" s="2"/>
    </row>
    <row r="36" spans="5:24" x14ac:dyDescent="0.2">
      <c r="E36" s="6" t="s">
        <v>56</v>
      </c>
      <c r="F36" s="6">
        <v>9.4499999999999998E-4</v>
      </c>
      <c r="G36" s="6" t="s">
        <v>18</v>
      </c>
      <c r="H36" s="8" t="s">
        <v>13</v>
      </c>
      <c r="I36" s="8">
        <v>1.5889999999999999E-3</v>
      </c>
      <c r="J36" s="2" t="s">
        <v>18</v>
      </c>
      <c r="N36" s="3"/>
    </row>
    <row r="37" spans="5:24" x14ac:dyDescent="0.2">
      <c r="E37" s="6" t="s">
        <v>35</v>
      </c>
      <c r="F37" s="6">
        <v>1.5889999999999999E-3</v>
      </c>
      <c r="G37" s="2" t="s">
        <v>18</v>
      </c>
      <c r="H37" s="8" t="s">
        <v>14</v>
      </c>
      <c r="I37" s="8">
        <v>127.1163</v>
      </c>
      <c r="J37" s="3">
        <v>1</v>
      </c>
      <c r="N37" s="9"/>
    </row>
    <row r="38" spans="5:24" x14ac:dyDescent="0.2">
      <c r="E38" s="6" t="s">
        <v>54</v>
      </c>
      <c r="F38" s="6">
        <v>127.1163</v>
      </c>
      <c r="G38" s="3">
        <v>1</v>
      </c>
      <c r="H38" s="11" t="s">
        <v>20</v>
      </c>
      <c r="I38" s="11"/>
      <c r="J38" s="11"/>
      <c r="N38" s="9"/>
    </row>
    <row r="39" spans="5:24" x14ac:dyDescent="0.2">
      <c r="E39" s="11" t="s">
        <v>46</v>
      </c>
      <c r="F39" s="11"/>
      <c r="G39" s="11"/>
      <c r="H39" s="8" t="s">
        <v>3</v>
      </c>
      <c r="I39" s="8" t="s">
        <v>4</v>
      </c>
      <c r="J39" s="8" t="s">
        <v>5</v>
      </c>
      <c r="N39" s="9"/>
    </row>
    <row r="40" spans="5:24" x14ac:dyDescent="0.2">
      <c r="E40" s="6" t="s">
        <v>47</v>
      </c>
      <c r="F40" s="6" t="s">
        <v>51</v>
      </c>
      <c r="G40" s="6" t="s">
        <v>52</v>
      </c>
      <c r="H40" s="8" t="s">
        <v>6</v>
      </c>
      <c r="I40" s="8">
        <v>9.8049420000000005</v>
      </c>
      <c r="J40" s="2">
        <v>0.19739999999999999</v>
      </c>
      <c r="M40" s="9"/>
      <c r="N40" s="9"/>
    </row>
    <row r="41" spans="5:24" x14ac:dyDescent="0.2">
      <c r="E41" s="6" t="s">
        <v>48</v>
      </c>
      <c r="F41" s="6">
        <v>9.8049420000000005</v>
      </c>
      <c r="G41" s="2">
        <v>0.19739999999999999</v>
      </c>
      <c r="H41" s="8" t="s">
        <v>7</v>
      </c>
      <c r="I41" s="8">
        <v>1.95E-4</v>
      </c>
      <c r="J41" s="8" t="s">
        <v>18</v>
      </c>
    </row>
    <row r="42" spans="5:24" x14ac:dyDescent="0.2">
      <c r="E42" s="6" t="s">
        <v>49</v>
      </c>
      <c r="F42" s="6">
        <v>1.95E-4</v>
      </c>
      <c r="G42" s="6" t="s">
        <v>18</v>
      </c>
      <c r="H42" s="8" t="s">
        <v>8</v>
      </c>
      <c r="I42" s="8">
        <v>1.803836</v>
      </c>
      <c r="J42" s="2">
        <v>3.6299999999999999E-2</v>
      </c>
    </row>
    <row r="43" spans="5:24" x14ac:dyDescent="0.2">
      <c r="E43" s="6" t="s">
        <v>31</v>
      </c>
      <c r="F43" s="6">
        <v>1.803836</v>
      </c>
      <c r="G43" s="2">
        <v>3.6299999999999999E-2</v>
      </c>
      <c r="H43" s="8" t="s">
        <v>9</v>
      </c>
      <c r="I43" s="8">
        <v>3.0699999999999998E-4</v>
      </c>
      <c r="J43" s="8" t="s">
        <v>18</v>
      </c>
    </row>
    <row r="44" spans="5:24" x14ac:dyDescent="0.2">
      <c r="E44" s="6" t="s">
        <v>50</v>
      </c>
      <c r="F44" s="6">
        <v>3.0699999999999998E-4</v>
      </c>
      <c r="G44" s="6" t="s">
        <v>18</v>
      </c>
      <c r="H44" s="8" t="s">
        <v>10</v>
      </c>
      <c r="I44" s="8">
        <v>38.023530000000001</v>
      </c>
      <c r="J44" s="2">
        <v>0.76559999999999995</v>
      </c>
    </row>
    <row r="45" spans="5:24" x14ac:dyDescent="0.2">
      <c r="E45" s="6" t="s">
        <v>32</v>
      </c>
      <c r="F45" s="6">
        <v>38.023530000000001</v>
      </c>
      <c r="G45" s="2">
        <v>0.76559999999999995</v>
      </c>
      <c r="H45" s="8" t="s">
        <v>15</v>
      </c>
      <c r="I45" s="8">
        <v>6.1840000000000003E-3</v>
      </c>
      <c r="J45" s="8" t="s">
        <v>18</v>
      </c>
    </row>
    <row r="46" spans="5:24" x14ac:dyDescent="0.2">
      <c r="E46" s="6" t="s">
        <v>53</v>
      </c>
      <c r="F46" s="6">
        <v>6.1840000000000003E-3</v>
      </c>
      <c r="G46" s="6" t="s">
        <v>18</v>
      </c>
      <c r="H46" s="8" t="s">
        <v>11</v>
      </c>
      <c r="I46" s="8">
        <v>2.5257000000000002E-2</v>
      </c>
      <c r="J46" s="8" t="s">
        <v>18</v>
      </c>
    </row>
    <row r="47" spans="5:24" x14ac:dyDescent="0.2">
      <c r="E47" s="6" t="s">
        <v>33</v>
      </c>
      <c r="F47" s="6">
        <v>2.5257000000000002E-2</v>
      </c>
      <c r="G47" s="6" t="s">
        <v>18</v>
      </c>
      <c r="H47" s="8" t="s">
        <v>16</v>
      </c>
      <c r="I47" s="8">
        <v>5.8799999999999998E-4</v>
      </c>
      <c r="J47" s="8" t="s">
        <v>18</v>
      </c>
    </row>
    <row r="48" spans="5:24" x14ac:dyDescent="0.2">
      <c r="E48" s="6" t="s">
        <v>55</v>
      </c>
      <c r="F48" s="6">
        <v>5.8799999999999998E-4</v>
      </c>
      <c r="G48" s="6" t="s">
        <v>18</v>
      </c>
      <c r="H48" s="8" t="s">
        <v>12</v>
      </c>
      <c r="I48" s="8">
        <v>1.3159999999999999E-3</v>
      </c>
      <c r="J48" s="8" t="s">
        <v>18</v>
      </c>
    </row>
    <row r="49" spans="5:10" x14ac:dyDescent="0.2">
      <c r="E49" s="6" t="s">
        <v>34</v>
      </c>
      <c r="F49" s="6">
        <v>1.3159999999999999E-3</v>
      </c>
      <c r="G49" s="6" t="s">
        <v>18</v>
      </c>
      <c r="H49" s="8" t="s">
        <v>17</v>
      </c>
      <c r="I49" s="8">
        <v>0</v>
      </c>
      <c r="J49" s="8">
        <v>0</v>
      </c>
    </row>
    <row r="50" spans="5:10" x14ac:dyDescent="0.2">
      <c r="E50" s="6" t="s">
        <v>56</v>
      </c>
      <c r="F50" s="6">
        <v>0</v>
      </c>
      <c r="G50" s="6">
        <v>0</v>
      </c>
      <c r="H50" s="8" t="s">
        <v>13</v>
      </c>
      <c r="I50" s="8">
        <v>9.810000000000001E-4</v>
      </c>
      <c r="J50" s="8" t="s">
        <v>18</v>
      </c>
    </row>
    <row r="51" spans="5:10" x14ac:dyDescent="0.2">
      <c r="E51" s="6" t="s">
        <v>35</v>
      </c>
      <c r="F51" s="6">
        <v>9.810000000000001E-4</v>
      </c>
      <c r="G51" s="6" t="s">
        <v>18</v>
      </c>
      <c r="H51" s="8" t="s">
        <v>14</v>
      </c>
      <c r="I51" s="8">
        <v>49.667209999999997</v>
      </c>
      <c r="J51" s="3">
        <v>1</v>
      </c>
    </row>
    <row r="52" spans="5:10" x14ac:dyDescent="0.2">
      <c r="E52" s="6" t="s">
        <v>54</v>
      </c>
      <c r="F52" s="6">
        <v>49.667209999999997</v>
      </c>
      <c r="G52" s="3">
        <v>1</v>
      </c>
    </row>
  </sheetData>
  <mergeCells count="6">
    <mergeCell ref="E8:G8"/>
    <mergeCell ref="H8:J8"/>
    <mergeCell ref="E25:G25"/>
    <mergeCell ref="E39:G39"/>
    <mergeCell ref="H24:J24"/>
    <mergeCell ref="H38:J3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3074-9BC7-49F6-BBA8-EAC85E1545C3}">
  <dimension ref="A2:H22"/>
  <sheetViews>
    <sheetView tabSelected="1" workbookViewId="0">
      <selection activeCell="D22" sqref="D22"/>
    </sheetView>
  </sheetViews>
  <sheetFormatPr defaultRowHeight="14.25" x14ac:dyDescent="0.2"/>
  <cols>
    <col min="2" max="2" width="9.625" customWidth="1"/>
  </cols>
  <sheetData>
    <row r="2" spans="1:8" ht="15" x14ac:dyDescent="0.25">
      <c r="A2" s="12" t="s">
        <v>92</v>
      </c>
      <c r="B2" s="12"/>
      <c r="C2" s="12"/>
      <c r="D2" s="12"/>
      <c r="E2" s="12"/>
      <c r="F2" s="12"/>
      <c r="G2" s="12"/>
      <c r="H2" s="12"/>
    </row>
    <row r="3" spans="1:8" ht="15" x14ac:dyDescent="0.25">
      <c r="A3" s="14" t="s">
        <v>87</v>
      </c>
      <c r="B3" s="14" t="s">
        <v>90</v>
      </c>
      <c r="C3" s="13" t="s">
        <v>91</v>
      </c>
      <c r="D3" s="13" t="s">
        <v>10</v>
      </c>
      <c r="E3" s="13" t="s">
        <v>11</v>
      </c>
      <c r="F3" s="13" t="s">
        <v>12</v>
      </c>
      <c r="G3" s="13" t="s">
        <v>13</v>
      </c>
      <c r="H3" s="13" t="s">
        <v>14</v>
      </c>
    </row>
    <row r="4" spans="1:8" ht="15" x14ac:dyDescent="0.25">
      <c r="A4" s="14" t="s">
        <v>89</v>
      </c>
      <c r="B4" s="13">
        <v>9.43</v>
      </c>
      <c r="C4" s="13">
        <v>3.08</v>
      </c>
      <c r="D4" s="13">
        <v>114.58</v>
      </c>
      <c r="E4" s="13">
        <v>0.02</v>
      </c>
      <c r="F4" s="13" t="s">
        <v>93</v>
      </c>
      <c r="G4" s="13" t="s">
        <v>93</v>
      </c>
      <c r="H4" s="13">
        <v>127.11</v>
      </c>
    </row>
    <row r="5" spans="1:8" ht="15" x14ac:dyDescent="0.25">
      <c r="A5" s="14" t="s">
        <v>88</v>
      </c>
      <c r="B5" s="15">
        <v>7.3999999999999996E-2</v>
      </c>
      <c r="C5" s="15">
        <v>2.4299999999999999E-2</v>
      </c>
      <c r="D5" s="15">
        <v>0.90139999999999998</v>
      </c>
      <c r="E5" s="13" t="s">
        <v>94</v>
      </c>
      <c r="F5" s="13" t="s">
        <v>94</v>
      </c>
      <c r="G5" s="13" t="s">
        <v>94</v>
      </c>
      <c r="H5" s="16">
        <v>1</v>
      </c>
    </row>
    <row r="9" spans="1:8" ht="15" x14ac:dyDescent="0.25">
      <c r="A9" s="12" t="s">
        <v>95</v>
      </c>
      <c r="B9" s="12"/>
      <c r="C9" s="12"/>
      <c r="D9" s="12"/>
      <c r="E9" s="12"/>
      <c r="F9" s="12"/>
      <c r="G9" s="12"/>
      <c r="H9" s="12"/>
    </row>
    <row r="10" spans="1:8" ht="15" x14ac:dyDescent="0.25">
      <c r="A10" s="14" t="s">
        <v>87</v>
      </c>
      <c r="B10" s="13" t="s">
        <v>90</v>
      </c>
      <c r="C10" s="13" t="s">
        <v>91</v>
      </c>
      <c r="D10" s="13" t="s">
        <v>10</v>
      </c>
      <c r="E10" s="13" t="s">
        <v>11</v>
      </c>
      <c r="F10" s="13" t="s">
        <v>12</v>
      </c>
      <c r="G10" s="13" t="s">
        <v>13</v>
      </c>
      <c r="H10" s="13" t="s">
        <v>14</v>
      </c>
    </row>
    <row r="11" spans="1:8" ht="15" x14ac:dyDescent="0.25">
      <c r="A11" s="14" t="s">
        <v>89</v>
      </c>
      <c r="B11" s="13">
        <v>9.8000000000000007</v>
      </c>
      <c r="C11" s="13">
        <v>1.8</v>
      </c>
      <c r="D11" s="13">
        <v>38.03</v>
      </c>
      <c r="E11" s="13">
        <v>0.03</v>
      </c>
      <c r="F11" s="13" t="s">
        <v>93</v>
      </c>
      <c r="G11" s="13" t="s">
        <v>93</v>
      </c>
      <c r="H11" s="13">
        <v>127.11</v>
      </c>
    </row>
    <row r="12" spans="1:8" ht="15" x14ac:dyDescent="0.25">
      <c r="A12" s="14" t="s">
        <v>88</v>
      </c>
      <c r="B12" s="15">
        <v>0.19739999999999999</v>
      </c>
      <c r="C12" s="15">
        <v>3.6299999999999999E-2</v>
      </c>
      <c r="D12" s="15">
        <v>0.76559999999999995</v>
      </c>
      <c r="E12" s="13" t="s">
        <v>94</v>
      </c>
      <c r="F12" s="13" t="s">
        <v>94</v>
      </c>
      <c r="G12" s="13" t="s">
        <v>94</v>
      </c>
      <c r="H12" s="16">
        <v>1</v>
      </c>
    </row>
    <row r="19" spans="1:8" ht="15" x14ac:dyDescent="0.25">
      <c r="A19" s="12" t="s">
        <v>96</v>
      </c>
      <c r="B19" s="12"/>
      <c r="C19" s="12"/>
      <c r="D19" s="12"/>
      <c r="E19" s="12"/>
      <c r="F19" s="12"/>
      <c r="G19" s="12"/>
      <c r="H19" s="12"/>
    </row>
    <row r="20" spans="1:8" ht="15" x14ac:dyDescent="0.25">
      <c r="A20" s="14" t="s">
        <v>87</v>
      </c>
      <c r="B20" s="13" t="s">
        <v>90</v>
      </c>
      <c r="C20" s="13" t="s">
        <v>91</v>
      </c>
      <c r="D20" s="13" t="s">
        <v>10</v>
      </c>
      <c r="E20" s="13" t="s">
        <v>11</v>
      </c>
      <c r="F20" s="13" t="s">
        <v>12</v>
      </c>
      <c r="G20" s="13" t="s">
        <v>13</v>
      </c>
      <c r="H20" s="13" t="s">
        <v>14</v>
      </c>
    </row>
    <row r="21" spans="1:8" ht="15" x14ac:dyDescent="0.25">
      <c r="A21" s="14" t="s">
        <v>89</v>
      </c>
      <c r="B21" s="13">
        <v>9.5299999999999994</v>
      </c>
      <c r="C21" s="13">
        <v>3.48</v>
      </c>
      <c r="D21" s="13">
        <v>126.62</v>
      </c>
      <c r="E21" s="13">
        <v>2E-3</v>
      </c>
      <c r="F21" s="13" t="s">
        <v>93</v>
      </c>
      <c r="G21" s="13" t="s">
        <v>93</v>
      </c>
      <c r="H21" s="13">
        <v>139.63999999999999</v>
      </c>
    </row>
    <row r="22" spans="1:8" ht="15" x14ac:dyDescent="0.25">
      <c r="A22" s="14" t="s">
        <v>88</v>
      </c>
      <c r="B22" s="15">
        <v>6.8199999999999997E-2</v>
      </c>
      <c r="C22" s="15">
        <v>2.4899999999999999E-2</v>
      </c>
      <c r="D22" s="15">
        <v>0.90669999999999995</v>
      </c>
      <c r="E22" s="13" t="s">
        <v>94</v>
      </c>
      <c r="F22" s="13" t="s">
        <v>94</v>
      </c>
      <c r="G22" s="13" t="s">
        <v>94</v>
      </c>
      <c r="H22" s="16">
        <v>1</v>
      </c>
    </row>
  </sheetData>
  <mergeCells count="3">
    <mergeCell ref="A2:H2"/>
    <mergeCell ref="A9:H9"/>
    <mergeCell ref="A19:H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2015-06-05T18:17:20Z</dcterms:created>
  <dcterms:modified xsi:type="dcterms:W3CDTF">2020-10-04T03:00:12Z</dcterms:modified>
</cp:coreProperties>
</file>