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周报\翻译\R818设计资料源文档\"/>
    </mc:Choice>
  </mc:AlternateContent>
  <bookViews>
    <workbookView xWindow="0" yWindow="0" windowWidth="19200" windowHeight="7125" activeTab="2"/>
  </bookViews>
  <sheets>
    <sheet name="Title" sheetId="1" r:id="rId1"/>
    <sheet name="Project" sheetId="2" r:id="rId2"/>
    <sheet name="Checklist" sheetId="3" r:id="rId3"/>
  </sheets>
  <calcPr calcId="162913"/>
</workbook>
</file>

<file path=xl/calcChain.xml><?xml version="1.0" encoding="utf-8"?>
<calcChain xmlns="http://schemas.openxmlformats.org/spreadsheetml/2006/main">
  <c r="E9" i="2" l="1"/>
  <c r="E8" i="2"/>
  <c r="E7" i="2"/>
  <c r="E10" i="2" s="1"/>
</calcChain>
</file>

<file path=xl/sharedStrings.xml><?xml version="1.0" encoding="utf-8"?>
<sst xmlns="http://schemas.openxmlformats.org/spreadsheetml/2006/main" count="152" uniqueCount="147">
  <si>
    <t>V1.0</t>
  </si>
  <si>
    <t xml:space="preserve">Declaration
This document is the original work and copyrighted property of Allwinner Technology (“Allwinner”). Reproduction in whole or in part must obtain the written approval of Allwinner and give clear acknowledgement to the copyright owner.
The information furnished by Allwinner is believed to be accurate and reliable. Allwinner reserves the right to make changes in circuit design and/or specifications at any time without notice. Allwinner does not assume any responsibility and liability for its use. Nor for any infringements of patents or other rights of the third parties which may result from its use. No license is granted by implication or otherwise under any patent or patent rights of Allwinner. This document neither states nor implies warranty of any kind, including fitness for any particular application. </t>
  </si>
  <si>
    <t>AXXX</t>
  </si>
  <si>
    <t>XXX</t>
  </si>
  <si>
    <t>COUNT</t>
  </si>
  <si>
    <t>PASS</t>
  </si>
  <si>
    <t>FAIL</t>
  </si>
  <si>
    <t>NA</t>
  </si>
  <si>
    <t>POWER TREE</t>
  </si>
  <si>
    <t>XXXXX</t>
  </si>
  <si>
    <t xml:space="preserve">POWER </t>
  </si>
  <si>
    <t>DRAM</t>
  </si>
  <si>
    <t>SOC</t>
  </si>
  <si>
    <t>FLASH</t>
  </si>
  <si>
    <t>CARD</t>
  </si>
  <si>
    <t>USB</t>
  </si>
  <si>
    <t>WIFI/BT</t>
  </si>
  <si>
    <t>AUDIO</t>
  </si>
  <si>
    <t>DISPLAY</t>
  </si>
  <si>
    <t>CTP</t>
  </si>
  <si>
    <t>SENSOR</t>
  </si>
  <si>
    <t xml:space="preserve">CAMERA
</t>
  </si>
  <si>
    <t>KEY</t>
  </si>
  <si>
    <t>DEBUG</t>
  </si>
  <si>
    <t>CONNECTOR</t>
  </si>
  <si>
    <t>ESD</t>
  </si>
  <si>
    <t>DRC</t>
  </si>
  <si>
    <t>R818 Schematic Diagram Design Checklist</t>
    <phoneticPr fontId="10" type="noConversion"/>
  </si>
  <si>
    <r>
      <t xml:space="preserve">           Allwinner Technology CO., Ltd. </t>
    </r>
    <r>
      <rPr>
        <b/>
        <sz val="14"/>
        <color indexed="48"/>
        <rFont val="Calibri"/>
        <family val="2"/>
      </rPr>
      <t xml:space="preserve">   </t>
    </r>
  </si>
  <si>
    <t>Customer Project Information Registration Form</t>
    <phoneticPr fontId="10" type="noConversion"/>
  </si>
  <si>
    <t>XXX</t>
    <phoneticPr fontId="10" type="noConversion"/>
  </si>
  <si>
    <t>Self-check Result:</t>
    <phoneticPr fontId="10" type="noConversion"/>
  </si>
  <si>
    <t>Designer</t>
    <phoneticPr fontId="10" type="noConversion"/>
  </si>
  <si>
    <t>Customer</t>
    <phoneticPr fontId="10" type="noConversion"/>
  </si>
  <si>
    <t>Project</t>
    <phoneticPr fontId="10" type="noConversion"/>
  </si>
  <si>
    <t>Notice:</t>
    <phoneticPr fontId="10" type="noConversion"/>
  </si>
  <si>
    <r>
      <t>1</t>
    </r>
    <r>
      <rPr>
        <sz val="14"/>
        <color indexed="10"/>
        <rFont val="宋体"/>
        <family val="3"/>
        <charset val="134"/>
      </rPr>
      <t>、</t>
    </r>
    <r>
      <rPr>
        <sz val="14"/>
        <color indexed="10"/>
        <rFont val="Calibri"/>
        <family val="2"/>
      </rPr>
      <t>After completing schematic diagram design, you should complete the self-check according to the checklist to ensure the correctness of schematic diagram design.</t>
    </r>
    <phoneticPr fontId="10" type="noConversion"/>
  </si>
  <si>
    <r>
      <t xml:space="preserve">
2</t>
    </r>
    <r>
      <rPr>
        <sz val="14"/>
        <color indexed="10"/>
        <rFont val="宋体"/>
        <family val="3"/>
        <charset val="134"/>
      </rPr>
      <t>、</t>
    </r>
    <r>
      <rPr>
        <sz val="14"/>
        <color indexed="10"/>
        <rFont val="Calibri"/>
        <family val="2"/>
      </rPr>
      <t>If you need Allwinner's engineers to review schematic diagram, please make sure to submit this form, and the pass rate of self-check must be above 95%. And specify the specific reasons for failure.</t>
    </r>
    <phoneticPr fontId="10" type="noConversion"/>
  </si>
  <si>
    <t>Pass rate</t>
    <phoneticPr fontId="10" type="noConversion"/>
  </si>
  <si>
    <r>
      <t>M</t>
    </r>
    <r>
      <rPr>
        <b/>
        <sz val="14"/>
        <rFont val="微软雅黑"/>
        <family val="2"/>
        <charset val="134"/>
      </rPr>
      <t>odule</t>
    </r>
    <phoneticPr fontId="10" type="noConversion"/>
  </si>
  <si>
    <r>
      <t>N</t>
    </r>
    <r>
      <rPr>
        <b/>
        <sz val="14"/>
        <rFont val="微软雅黑"/>
        <family val="2"/>
        <charset val="134"/>
      </rPr>
      <t>o.</t>
    </r>
    <phoneticPr fontId="10" type="noConversion"/>
  </si>
  <si>
    <r>
      <t>C</t>
    </r>
    <r>
      <rPr>
        <b/>
        <sz val="14"/>
        <rFont val="微软雅黑"/>
        <family val="2"/>
        <charset val="134"/>
      </rPr>
      <t>heck Item</t>
    </r>
    <phoneticPr fontId="10" type="noConversion"/>
  </si>
  <si>
    <r>
      <t>S</t>
    </r>
    <r>
      <rPr>
        <b/>
        <sz val="14"/>
        <rFont val="微软雅黑"/>
        <family val="2"/>
        <charset val="134"/>
      </rPr>
      <t>elf-check</t>
    </r>
    <phoneticPr fontId="10" type="noConversion"/>
  </si>
  <si>
    <r>
      <t>R</t>
    </r>
    <r>
      <rPr>
        <b/>
        <sz val="14"/>
        <rFont val="微软雅黑"/>
        <family val="2"/>
        <charset val="134"/>
      </rPr>
      <t>esult</t>
    </r>
    <phoneticPr fontId="10" type="noConversion"/>
  </si>
  <si>
    <t>Fail Description</t>
    <phoneticPr fontId="10" type="noConversion"/>
  </si>
  <si>
    <r>
      <t>H</t>
    </r>
    <r>
      <rPr>
        <b/>
        <sz val="14"/>
        <rFont val="微软雅黑"/>
        <family val="2"/>
        <charset val="134"/>
      </rPr>
      <t>andling Result</t>
    </r>
    <phoneticPr fontId="10" type="noConversion"/>
  </si>
  <si>
    <t>For the POWER TREE page of the R818 schematic diagram, the power supply in the red area has the default voltage and power-on sequence, so the power distribution cannot be adjusted.</t>
    <phoneticPr fontId="10" type="noConversion"/>
  </si>
  <si>
    <t>Ensure that the voltage of peripherals (such as LCD/TP/SENSOR/CAMERA) matches the power voltage of PMIC.</t>
    <phoneticPr fontId="10" type="noConversion"/>
  </si>
  <si>
    <t>Ensure that the load capacity of each power supply for PMIC meets the requirement of peripherals.</t>
    <phoneticPr fontId="10" type="noConversion"/>
  </si>
  <si>
    <t>Ensure whether the companion power solution is definite. And delete unused power in the schematic diagram.</t>
    <phoneticPr fontId="10" type="noConversion"/>
  </si>
  <si>
    <t>When the PMU needs to connect the DP/DM signal, a 470R resistor must be connected in series at the signal branch point.</t>
    <phoneticPr fontId="10" type="noConversion"/>
  </si>
  <si>
    <t>The inductors selected by the PMU must meet the requirements of the product charging current.</t>
    <phoneticPr fontId="10" type="noConversion"/>
  </si>
  <si>
    <t>The inductance selection of DCDC power for PMU must meet the current requirement of the power supply.</t>
    <phoneticPr fontId="10" type="noConversion"/>
  </si>
  <si>
    <t xml:space="preserve">
The selective resistors of VCC-PC must fit with the corresponding FLASH type.</t>
    <phoneticPr fontId="10" type="noConversion"/>
  </si>
  <si>
    <t>The sampling resistor between BATSENSE and LOADSENSE must be a precision resistor of 10 mΩ±1%, 0805 or larger package size.</t>
    <phoneticPr fontId="10" type="noConversion"/>
  </si>
  <si>
    <t>VDD-CPUFB and VDD-SYSFB must connect to the corresponding FB pin of PMU.</t>
    <phoneticPr fontId="10" type="noConversion"/>
  </si>
  <si>
    <t>The USB needs to choose the proper way of the power supply according to the demand for standby mode.</t>
    <phoneticPr fontId="10" type="noConversion"/>
  </si>
  <si>
    <t>Ensure that the power supply voltage of VCC-WIFI/VCCIO-WIFI is reasonable and correct.</t>
    <phoneticPr fontId="10" type="noConversion"/>
  </si>
  <si>
    <t>The AFVCC-CSI power supply of the camera must meet the sequence requirement of the module.</t>
    <phoneticPr fontId="10" type="noConversion"/>
  </si>
  <si>
    <t>The resistance and capacitance around PMU cannot be modified.</t>
    <phoneticPr fontId="10" type="noConversion"/>
  </si>
  <si>
    <t>Evaluate the operating voltage and the maximum  operating current of each power, and mark each DCDC/LDO power in the schematic diagram to facilitate PCB layout design.</t>
    <phoneticPr fontId="10" type="noConversion"/>
  </si>
  <si>
    <t>The schematic design of DRAM must match the selected DRAM type.</t>
    <phoneticPr fontId="10" type="noConversion"/>
  </si>
  <si>
    <t>The schematic design of DRAM must be the same as the standard case reference design, including component number, resistance, and so on.</t>
    <phoneticPr fontId="10" type="noConversion"/>
  </si>
  <si>
    <t>The power supply of DRAM must be the same as the standard case reference design.</t>
    <phoneticPr fontId="10" type="noConversion"/>
  </si>
  <si>
    <t>The high precision resistors used for DRAM must be 1% precision, and cannot be replaced randomly.</t>
    <phoneticPr fontId="10" type="noConversion"/>
  </si>
  <si>
    <t>The material selection of DRAM must use the model in &lt;&lt;DDR support list&gt;&gt;.</t>
    <phoneticPr fontId="10" type="noConversion"/>
  </si>
  <si>
    <r>
      <t>The circuit design of the crystal oscillator part must conform to the reference design. The series and parallel resistors cannot be deleted</t>
    </r>
    <r>
      <rPr>
        <sz val="12"/>
        <rFont val="微软雅黑"/>
        <family val="2"/>
        <charset val="134"/>
      </rPr>
      <t>.</t>
    </r>
    <phoneticPr fontId="10" type="noConversion"/>
  </si>
  <si>
    <t>The operating temperature of the selected crystal oscillator must conform to the operating temperature of the product design.</t>
    <phoneticPr fontId="10" type="noConversion"/>
  </si>
  <si>
    <t>The bypass capacitor of SoC must be the same as the reference design. You cannot modify the capacitance or delete the number of the capacitor.</t>
    <phoneticPr fontId="10" type="noConversion"/>
  </si>
  <si>
    <t>The 32KFOUT must connect to pull-up resistors, and the pull-up voltage must conform to the voltage of the external device.</t>
    <phoneticPr fontId="10" type="noConversion"/>
  </si>
  <si>
    <t>The NMI must be pulled up to VCC-RTC.</t>
    <phoneticPr fontId="10" type="noConversion"/>
  </si>
  <si>
    <t>The PL0 and PL1 only are custmized for PMIC conmunication, no other devices are allowed to put on this bus.</t>
    <phoneticPr fontId="10" type="noConversion"/>
  </si>
  <si>
    <t>AP-RESET, AP-NMI need to be connected to 1 nF grounded capacitors.</t>
    <phoneticPr fontId="10" type="noConversion"/>
  </si>
  <si>
    <t>The system function configuration pin of SoC must be correct, if no special requirements, it can be the same as the standard design.</t>
    <phoneticPr fontId="10" type="noConversion"/>
  </si>
  <si>
    <t>The trigger source that needs an interrupt in standby must use the interrupt pin at the PL port.</t>
    <phoneticPr fontId="10" type="noConversion"/>
  </si>
  <si>
    <t xml:space="preserve">Ensure that the voltage level of GPIO matches correctly when using GPIO. If adding the pull-up resistor, ensure that the pull-up voltage is its power supply domain. </t>
    <phoneticPr fontId="10" type="noConversion"/>
  </si>
  <si>
    <t>The VPS0/1 pins of NAND Flash must conform to the design requirement of the NAND specification.</t>
    <phoneticPr fontId="10" type="noConversion"/>
  </si>
  <si>
    <t>The material selection of NAND Flash must conform to the design of the CE signal.</t>
    <phoneticPr fontId="10" type="noConversion"/>
  </si>
  <si>
    <t>The IO voltage of NAND Flash (VCC-PC) must conform to the voltage requirement of the NAND specification.</t>
    <phoneticPr fontId="10" type="noConversion"/>
  </si>
  <si>
    <t>The selected components of eMMC must conform to the SMD material.</t>
    <phoneticPr fontId="10" type="noConversion"/>
  </si>
  <si>
    <t>The IO voltage of eMMC (VCC-PC) must conform to the actual working voltage requirement.</t>
    <phoneticPr fontId="10" type="noConversion"/>
  </si>
  <si>
    <t>The data signal lines of NAND and EMMC are arranged differently on the SOC side, so ensure that the signal design must be kept consistent with standard case.</t>
    <phoneticPr fontId="10" type="noConversion"/>
  </si>
  <si>
    <t>Must add the impedance requirement descriptions of NAND, eMMC signal traces in the schematic diagram.</t>
    <phoneticPr fontId="10" type="noConversion"/>
  </si>
  <si>
    <t>Must mark the operating voltage and the maximum operating current about NAND, eMMC in the schematic diagram.</t>
    <phoneticPr fontId="10" type="noConversion"/>
  </si>
  <si>
    <t>The material selection of NAND/eMMC must use the model in &lt;&lt; NAND/eMMC support list&gt;&gt;.</t>
    <phoneticPr fontId="10" type="noConversion"/>
  </si>
  <si>
    <t>The SDC0-CLK needs to connect to a 33R resistor in series and place close to AP.</t>
    <phoneticPr fontId="10" type="noConversion"/>
  </si>
  <si>
    <t>All signals of the SD interface need to connect ESD components, if supporting SD3.0 high-speed mode, the ESD parasitic capacitance of CLK, CMD, DATA signal must be less than 5 pF. For SD2.0,  less than 35 pF.</t>
    <phoneticPr fontId="10" type="noConversion"/>
  </si>
  <si>
    <t>Must mark the trace impedance requirement of TF card signal in the schematic diagram to facilitate PCB layout design.</t>
    <phoneticPr fontId="10" type="noConversion"/>
  </si>
  <si>
    <t>Must mark clearly the operating voltage and the maximum operating current of TF Card power to facilitate PCB layout design.</t>
    <phoneticPr fontId="10" type="noConversion"/>
  </si>
  <si>
    <t>For USB0 and USB1, the design of the power supply should be consistent with the companion power supply solution.</t>
    <phoneticPr fontId="10" type="noConversion"/>
  </si>
  <si>
    <t>The USB interface needs to connect the ESD component, and the USB-D+/D- must use the ESD component with a parasitic capacitance of less than 2 pF.</t>
    <phoneticPr fontId="10" type="noConversion"/>
  </si>
  <si>
    <t>The USB0 has OTG function, and the design of USB-ID must refer to the schematic design of the standard case.</t>
    <phoneticPr fontId="10" type="noConversion"/>
  </si>
  <si>
    <t>Mark the trace impedance requirement of the USB signal in the schematic diagram to facilitate PCB layout design.</t>
    <phoneticPr fontId="10" type="noConversion"/>
  </si>
  <si>
    <t>Mark the operating voltage and the maximum operating current of USB power in the schematic diagram to facilitate PCB layout design.</t>
    <phoneticPr fontId="10" type="noConversion"/>
  </si>
  <si>
    <t>The PCM, UART signal lines of BT must connect correctly.
PCM-DOUT  ----    PCM-DIN
PCM-DIN     ----    PCM-DOUT
UART-RX      ----    UART-TX
UART-TX      ----    UART-RX
UART-RTS    ----    UART-CTS 
UART-CTS    ----    UART-RTS</t>
    <phoneticPr fontId="10" type="noConversion"/>
  </si>
  <si>
    <t>The interrupt wakeup, control signals of WiFi/BT must be designed by following the standard case and can not be changed.</t>
    <phoneticPr fontId="10" type="noConversion"/>
  </si>
  <si>
    <t>Ensure that the voltage of VCC-WIFI must be the same as the operating voltage of the WiFi chip.</t>
    <phoneticPr fontId="10" type="noConversion"/>
  </si>
  <si>
    <t>The SDIO interface of WiFi must be the same as the voltage of the PG port, and the voltage of the interrupt port must be the same as the voltage of the PL port.</t>
    <phoneticPr fontId="10" type="noConversion"/>
  </si>
  <si>
    <t>The antenna of WiFi needs to reserve a π-type circuit for antenna impedence matching.</t>
    <phoneticPr fontId="10" type="noConversion"/>
  </si>
  <si>
    <t>Mark the trace impedance requirement of the SDIO signal in the schematic diagram to facilitate PCB layout design.</t>
    <phoneticPr fontId="10" type="noConversion"/>
  </si>
  <si>
    <t>Mark clearly the operating voltage and the maximum operating current of WiFi power in the schematic diagram to facilitate PCB layout design.</t>
    <phoneticPr fontId="10" type="noConversion"/>
  </si>
  <si>
    <t>The ground points of VRA1, VRA2, and AGND are gathered to a point and must connect to 0R grounded resistors. The VRA1 and VAR2 are internal analog reference levels, and need to be far away from interference sources.</t>
    <phoneticPr fontId="10" type="noConversion"/>
  </si>
  <si>
    <t>All external resistances and capacitances of Audio Codec cannot be changed.</t>
    <phoneticPr fontId="10" type="noConversion"/>
  </si>
  <si>
    <t>The HPOUTL&amp;HPOUTR must connect to the RC circuit and cannot delete.</t>
    <phoneticPr fontId="10" type="noConversion"/>
  </si>
  <si>
    <t>The headphone socket supports only one standard. If it is compatible with two standards, it will lead to a poor THD + Noise performance index of the headphone.</t>
    <phoneticPr fontId="10" type="noConversion"/>
  </si>
  <si>
    <t>The signal connection of the headphone socket must the same as the structural characteristics of the headphone.</t>
    <phoneticPr fontId="10" type="noConversion"/>
  </si>
  <si>
    <t>All speakers, headphone, LINEIN, LINEOUT, and MIC interfaces must be connected to ESD devices and placed close to the socket.</t>
    <phoneticPr fontId="10" type="noConversion"/>
  </si>
  <si>
    <t>The mono speaker must use the HPOUTR signal by default.</t>
    <phoneticPr fontId="10" type="noConversion"/>
  </si>
  <si>
    <t>Mark the operating voltage and the maximum operating current of AUDIO power in the schematic diagram to facilitate PCB layout design.</t>
    <phoneticPr fontId="10" type="noConversion"/>
  </si>
  <si>
    <t>Ensure that the signal differential pairs of MIPI/LVDS between SoC end and LCD end are connected correctly, the positive and negative end cannot reverse, and the differential pairs are not interchangeable.</t>
    <phoneticPr fontId="10" type="noConversion"/>
  </si>
  <si>
    <t>The corresponding relationship between PD port and LVDS/RGB/MIPI signal must be the same as the standard case and cannot be changed.</t>
    <phoneticPr fontId="10" type="noConversion"/>
  </si>
  <si>
    <t>Ensure that the backlight circuit of the LCD matches LCD specification, and the feedback circuit must use the resistor with 1% precision. The precision of the current sample resistor must be 1%, and the package must meet the power requirement.</t>
    <phoneticPr fontId="10" type="noConversion"/>
  </si>
  <si>
    <t>Ensure that the positive/negative power of LCD matches the specification of LCD.</t>
    <phoneticPr fontId="10" type="noConversion"/>
  </si>
  <si>
    <t>Ensure that whether the IO voltage of LCD is the same as the IO voltage of SoC, if not, a level conversion is needed. The current IO is 3.3 V by default.</t>
    <phoneticPr fontId="10" type="noConversion"/>
  </si>
  <si>
    <t>Mark the trace impedance requirements of LVDS/MIPI DSI signal lines in the schematic diagram to facilitate PCB layout design.</t>
    <phoneticPr fontId="10" type="noConversion"/>
  </si>
  <si>
    <t>Mark the operating voltage and the maximum operating current of LCD power in the schematic diagram to facilitate PCB layout design.</t>
    <phoneticPr fontId="10" type="noConversion"/>
  </si>
  <si>
    <t>The CTP must match the IO voltage of SoC.</t>
    <phoneticPr fontId="10" type="noConversion"/>
  </si>
  <si>
    <t>The I2C of CTP must connect to pull-up resistors.</t>
    <phoneticPr fontId="10" type="noConversion"/>
  </si>
  <si>
    <t>Ensure that the power supply of CTP is reasonable and there can be no leakage.</t>
    <phoneticPr fontId="10" type="noConversion"/>
  </si>
  <si>
    <t>Mark the operating voltage and the maximum operating current of CTP power in the schematic diagram to facilitate PCB layout design.</t>
    <phoneticPr fontId="10" type="noConversion"/>
  </si>
  <si>
    <t>The power supply and IO voltage of the sensor must be reasonable.</t>
    <phoneticPr fontId="10" type="noConversion"/>
  </si>
  <si>
    <t>The I2C signals of the sensor must connect to pull-up resistors.</t>
    <phoneticPr fontId="10" type="noConversion"/>
  </si>
  <si>
    <t>When the same I2C connects to multi-sensor devices, the I2C address cannot repeat.</t>
    <phoneticPr fontId="10" type="noConversion"/>
  </si>
  <si>
    <t>The power supply and interrupt GPIO port of the sensor must meet the requirements of usage scenes.</t>
    <phoneticPr fontId="10" type="noConversion"/>
  </si>
  <si>
    <t>Mark the operating voltage and the maximum operating current of SENSOR power in the schematic diagram to facilitate PCB layout design.</t>
    <phoneticPr fontId="10" type="noConversion"/>
  </si>
  <si>
    <t>The MCLK of the camera needs to connect to a 33R resistor in series at the near end of the AP to reduce signal reflection.</t>
    <phoneticPr fontId="10" type="noConversion"/>
  </si>
  <si>
    <t>The RST, STBY, CSI-SCK, CSI-SDA need to be pulled-up to IOVDD-CSI.</t>
    <phoneticPr fontId="10" type="noConversion"/>
  </si>
  <si>
    <t xml:space="preserve">The power supply of the camera (AVDD-CSI, DVDD-CSI, IOVDD-CSI, AFVCC-CSI) must be connected to bypass capacitors, and refer to camera sensor specification for the capacitance. </t>
    <phoneticPr fontId="10" type="noConversion"/>
  </si>
  <si>
    <t>The AVDD-CSI supplies power for the internal analog circuit of the sensor and must be supplied power independently.</t>
    <phoneticPr fontId="10" type="noConversion"/>
  </si>
  <si>
    <t>The front and rear cameras share one I2C, so the addresses cannot conflict.</t>
    <phoneticPr fontId="10" type="noConversion"/>
  </si>
  <si>
    <t>The power supply voltage of DVDD-CSI must be compatible with the working voltage of the front and rear camera modules. If not, a DCDC conversion circuit or a separate power supply is required.</t>
    <phoneticPr fontId="10" type="noConversion"/>
  </si>
  <si>
    <t>Mark the trace impedance requirement of MIPI-CSI signal in the schematic diagram to facilitate PCB layout design.</t>
    <phoneticPr fontId="10" type="noConversion"/>
  </si>
  <si>
    <t>Mark the operating voltage and the maximum operating current of camera power in the schematic diagram to facilitate PCB layout design.</t>
    <phoneticPr fontId="10" type="noConversion"/>
  </si>
  <si>
    <t>The sample voltage of LRADC is 0 V to1.266 V, and ensure that the voltage difference of LRADC must greater than or equal to 0.2 V when any two keys are pressed.</t>
    <phoneticPr fontId="10" type="noConversion"/>
  </si>
  <si>
    <t>The LRADC key uses the high-precision resistor with 1% precision.</t>
    <phoneticPr fontId="10" type="noConversion"/>
  </si>
  <si>
    <t>The LRADC key must connect to debounce capacitors and ESD components.</t>
    <phoneticPr fontId="10" type="noConversion"/>
  </si>
  <si>
    <t>The Power, UBOOT, Reset key must connect to ESD components.</t>
    <phoneticPr fontId="10" type="noConversion"/>
  </si>
  <si>
    <t>Must reserve a key-press manner that the hardware triggers downloading firmware.</t>
    <phoneticPr fontId="10" type="noConversion"/>
  </si>
  <si>
    <t>The JTAG/UART0 debugging interface of CPUX must  restain at least one channel.</t>
    <phoneticPr fontId="10" type="noConversion"/>
  </si>
  <si>
    <t>Ensure that the join order of all interface signals must be the same as that of the peripherals in the schematic diagram, including LCD, TP, KEY, CAMERA, and so on.</t>
    <phoneticPr fontId="10" type="noConversion"/>
  </si>
  <si>
    <t>Suggest that reserve metal shields for the ESD-sensitive devices such as CPU, DRAM, and crystal.</t>
    <phoneticPr fontId="10" type="noConversion"/>
  </si>
  <si>
    <t>The reset signal is placed close to the AP end and must reserve a 1 nF filter grounded capacitor.</t>
    <phoneticPr fontId="10" type="noConversion"/>
  </si>
  <si>
    <t>These interfaces directly connected to or exposed to the outside, such as the speaker, microphone, headphone, USB, TF, DCIN, and so on,  must be added ESD components.</t>
    <phoneticPr fontId="10" type="noConversion"/>
  </si>
  <si>
    <t>All keys must use the ESD components.</t>
    <phoneticPr fontId="10" type="noConversion"/>
  </si>
  <si>
    <t>If the TEST pin is not used, it needs to be floated, and PCB does not fanout.</t>
    <phoneticPr fontId="10" type="noConversion"/>
  </si>
  <si>
    <t>All electrical specifications shall be checked without ERROR, and all warnings and questions shall be confirmed to be reasonable one by one, and all unreasonable problems shall be optimized.</t>
    <phoneticPr fontId="10" type="noConversion"/>
  </si>
  <si>
    <t>All physical specifications shall be checked without ERROR, and all warnings and questions shall be confirmed to be reasonable one by one, and all unreasonable problems shall be optimized.</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</si>
</sst>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dd/yy"/>
    <numFmt numFmtId="177" formatCode="mmmm\ d\,\ yyyy"/>
    <numFmt numFmtId="178" formatCode="[$-409]mmmm\ d\,\ yyyy;@"/>
  </numFmts>
  <fonts count="31">
    <font>
      <sz val="11"/>
      <color indexed="8"/>
      <name val="宋体"/>
      <charset val="134"/>
    </font>
    <font>
      <b/>
      <sz val="14"/>
      <name val="微软雅黑"/>
      <family val="2"/>
      <charset val="134"/>
    </font>
    <font>
      <b/>
      <sz val="12"/>
      <name val="微软雅黑"/>
      <family val="2"/>
      <charset val="134"/>
    </font>
    <font>
      <sz val="12"/>
      <name val="微软雅黑"/>
      <family val="2"/>
      <charset val="134"/>
    </font>
    <font>
      <sz val="14"/>
      <name val="微软雅黑"/>
      <family val="2"/>
      <charset val="134"/>
    </font>
    <font>
      <sz val="14"/>
      <color indexed="10"/>
      <name val="宋体"/>
      <family val="3"/>
      <charset val="134"/>
    </font>
    <font>
      <sz val="10"/>
      <name val="Arial"/>
      <family val="2"/>
    </font>
    <font>
      <sz val="12"/>
      <name val="宋体"/>
      <family val="3"/>
      <charset val="134"/>
    </font>
    <font>
      <sz val="12"/>
      <name val="新細明體"/>
      <charset val="134"/>
    </font>
    <font>
      <u/>
      <sz val="10"/>
      <color indexed="12"/>
      <name val="Arial"/>
      <family val="2"/>
    </font>
    <font>
      <sz val="9"/>
      <name val="宋体"/>
      <family val="3"/>
      <charset val="134"/>
    </font>
    <font>
      <b/>
      <sz val="16"/>
      <color indexed="48"/>
      <name val="Calibri"/>
      <family val="2"/>
    </font>
    <font>
      <b/>
      <sz val="14"/>
      <color indexed="48"/>
      <name val="Calibri"/>
      <family val="2"/>
    </font>
    <font>
      <sz val="11"/>
      <color indexed="8"/>
      <name val="Calibri"/>
      <family val="2"/>
    </font>
    <font>
      <sz val="10"/>
      <name val="Calibri"/>
      <family val="2"/>
    </font>
    <font>
      <b/>
      <i/>
      <sz val="12"/>
      <name val="Calibri"/>
      <family val="2"/>
    </font>
    <font>
      <b/>
      <sz val="26"/>
      <name val="Calibri"/>
      <family val="2"/>
    </font>
    <font>
      <b/>
      <sz val="16"/>
      <name val="Calibri"/>
      <family val="2"/>
    </font>
    <font>
      <b/>
      <sz val="12"/>
      <name val="Calibri"/>
      <family val="2"/>
    </font>
    <font>
      <b/>
      <u/>
      <sz val="12"/>
      <color indexed="8"/>
      <name val="Calibri"/>
      <family val="2"/>
    </font>
    <font>
      <sz val="12"/>
      <name val="Calibri"/>
      <family val="2"/>
    </font>
    <font>
      <sz val="10"/>
      <color indexed="42"/>
      <name val="Calibri"/>
      <family val="2"/>
    </font>
    <font>
      <b/>
      <sz val="22"/>
      <name val="Calibri"/>
      <family val="2"/>
    </font>
    <font>
      <b/>
      <sz val="18"/>
      <name val="Calibri"/>
      <family val="2"/>
    </font>
    <font>
      <sz val="18"/>
      <name val="Calibri"/>
      <family val="2"/>
    </font>
    <font>
      <sz val="18"/>
      <color indexed="8"/>
      <name val="Calibri"/>
      <family val="2"/>
    </font>
    <font>
      <sz val="28"/>
      <name val="Calibri"/>
      <family val="2"/>
    </font>
    <font>
      <sz val="14"/>
      <name val="Calibri"/>
      <family val="2"/>
    </font>
    <font>
      <sz val="16"/>
      <name val="Calibri"/>
      <family val="2"/>
    </font>
    <font>
      <b/>
      <sz val="16"/>
      <color indexed="10"/>
      <name val="Calibri"/>
      <family val="2"/>
    </font>
    <font>
      <sz val="14"/>
      <color indexed="10"/>
      <name val="Calibri"/>
      <family val="2"/>
    </font>
  </fonts>
  <fills count="4">
    <fill>
      <patternFill patternType="none"/>
    </fill>
    <fill>
      <patternFill patternType="gray125"/>
    </fill>
    <fill>
      <patternFill patternType="solid">
        <fgColor indexed="44"/>
        <bgColor indexed="64"/>
      </patternFill>
    </fill>
    <fill>
      <patternFill patternType="solid">
        <fgColor theme="0"/>
        <bgColor indexed="64"/>
      </patternFill>
    </fill>
  </fills>
  <borders count="37">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medium">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s>
  <cellStyleXfs count="6">
    <xf numFmtId="0" fontId="0" fillId="0" borderId="0">
      <alignment vertical="center"/>
    </xf>
    <xf numFmtId="0" fontId="7" fillId="0" borderId="0">
      <alignment vertical="center"/>
    </xf>
    <xf numFmtId="0" fontId="8" fillId="0" borderId="0">
      <alignment vertical="center"/>
    </xf>
    <xf numFmtId="0" fontId="6" fillId="0" borderId="0">
      <alignment vertical="center"/>
    </xf>
    <xf numFmtId="0" fontId="10" fillId="0" borderId="0">
      <alignment vertical="center"/>
    </xf>
    <xf numFmtId="0" fontId="9" fillId="0" borderId="0">
      <alignment vertical="center"/>
    </xf>
  </cellStyleXfs>
  <cellXfs count="124">
    <xf numFmtId="0" fontId="0" fillId="0" borderId="0" xfId="0" applyAlignment="1"/>
    <xf numFmtId="0" fontId="0" fillId="0" borderId="0" xfId="0" applyAlignment="1">
      <alignment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3" fillId="0" borderId="6" xfId="2" applyFont="1" applyBorder="1" applyAlignment="1">
      <alignment vertical="center" wrapText="1" shrinkToFit="1"/>
    </xf>
    <xf numFmtId="0" fontId="3" fillId="0" borderId="6" xfId="0" applyFont="1" applyBorder="1" applyAlignment="1">
      <alignment vertical="center" wrapText="1"/>
    </xf>
    <xf numFmtId="0" fontId="3" fillId="0" borderId="9" xfId="0" applyNumberFormat="1" applyFont="1" applyBorder="1" applyAlignment="1">
      <alignment horizontal="center" vertical="center" wrapText="1"/>
    </xf>
    <xf numFmtId="0" fontId="3" fillId="0" borderId="9" xfId="2" applyFont="1" applyBorder="1" applyAlignment="1">
      <alignment vertical="center" wrapText="1" shrinkToFit="1"/>
    </xf>
    <xf numFmtId="0" fontId="3" fillId="0" borderId="9" xfId="0" applyFont="1" applyBorder="1" applyAlignment="1">
      <alignment vertical="center" wrapText="1"/>
    </xf>
    <xf numFmtId="0" fontId="3" fillId="0" borderId="12" xfId="0" applyNumberFormat="1" applyFont="1" applyBorder="1" applyAlignment="1">
      <alignment horizontal="center" vertical="center" wrapText="1"/>
    </xf>
    <xf numFmtId="0" fontId="3" fillId="0" borderId="12" xfId="2" applyFont="1" applyBorder="1" applyAlignment="1">
      <alignment vertical="center" wrapText="1" shrinkToFit="1"/>
    </xf>
    <xf numFmtId="0" fontId="3" fillId="0" borderId="12" xfId="0" applyFont="1" applyBorder="1" applyAlignment="1">
      <alignment vertical="center" wrapText="1"/>
    </xf>
    <xf numFmtId="0" fontId="3" fillId="0" borderId="6" xfId="2" applyFont="1" applyFill="1" applyBorder="1" applyAlignment="1">
      <alignment horizontal="left" vertical="center" wrapText="1" shrinkToFit="1"/>
    </xf>
    <xf numFmtId="0" fontId="3" fillId="0" borderId="9" xfId="2" applyFont="1" applyFill="1" applyBorder="1" applyAlignment="1">
      <alignment horizontal="left" vertical="center" wrapText="1" shrinkToFit="1"/>
    </xf>
    <xf numFmtId="0" fontId="3" fillId="0" borderId="12" xfId="2" applyFont="1" applyFill="1" applyBorder="1" applyAlignment="1">
      <alignment horizontal="left" vertical="center" wrapText="1" shrinkToFit="1"/>
    </xf>
    <xf numFmtId="0" fontId="3" fillId="0" borderId="9" xfId="0" applyNumberFormat="1" applyFont="1" applyBorder="1" applyAlignment="1">
      <alignment horizontal="left" vertical="center" wrapText="1"/>
    </xf>
    <xf numFmtId="0" fontId="3" fillId="0" borderId="15" xfId="0" applyNumberFormat="1" applyFont="1" applyBorder="1" applyAlignment="1">
      <alignment horizontal="center" vertical="center" wrapText="1"/>
    </xf>
    <xf numFmtId="0" fontId="3" fillId="0" borderId="15" xfId="0" applyFont="1" applyBorder="1" applyAlignment="1">
      <alignment vertical="center" wrapText="1"/>
    </xf>
    <xf numFmtId="0" fontId="2" fillId="0" borderId="17" xfId="0"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18" xfId="0" applyFont="1" applyBorder="1" applyAlignment="1">
      <alignment vertical="center" wrapText="1"/>
    </xf>
    <xf numFmtId="0" fontId="2" fillId="0" borderId="22" xfId="0" applyFont="1" applyBorder="1" applyAlignment="1">
      <alignment horizontal="center" vertical="center" wrapText="1"/>
    </xf>
    <xf numFmtId="0" fontId="3" fillId="0" borderId="23" xfId="0" applyNumberFormat="1" applyFont="1" applyBorder="1" applyAlignment="1">
      <alignment horizontal="center" vertical="center" wrapText="1"/>
    </xf>
    <xf numFmtId="0" fontId="3" fillId="0" borderId="23" xfId="0" applyFont="1" applyBorder="1" applyAlignment="1">
      <alignmen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1" fillId="0" borderId="0" xfId="0" applyFont="1" applyBorder="1" applyAlignment="1">
      <alignment horizontal="center" wrapText="1"/>
    </xf>
    <xf numFmtId="0" fontId="4" fillId="0" borderId="0" xfId="0" applyNumberFormat="1" applyFont="1" applyBorder="1" applyAlignment="1">
      <alignment wrapText="1"/>
    </xf>
    <xf numFmtId="0" fontId="4" fillId="0" borderId="0" xfId="0" applyFont="1" applyBorder="1" applyAlignment="1">
      <alignment wrapText="1"/>
    </xf>
    <xf numFmtId="0" fontId="4" fillId="0" borderId="0" xfId="0" applyFont="1" applyBorder="1" applyAlignment="1">
      <alignment horizontal="center" wrapText="1"/>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4" xfId="0" applyFont="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2" fillId="0" borderId="5"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11" xfId="0" applyNumberFormat="1" applyFont="1" applyBorder="1" applyAlignment="1">
      <alignment horizontal="center" vertical="center" wrapText="1"/>
    </xf>
    <xf numFmtId="0" fontId="11" fillId="0" borderId="12" xfId="4" applyFont="1" applyFill="1" applyBorder="1" applyAlignment="1">
      <alignment horizontal="justify" vertical="center"/>
    </xf>
    <xf numFmtId="0" fontId="13" fillId="0" borderId="0" xfId="0" applyFont="1" applyAlignment="1"/>
    <xf numFmtId="176" fontId="14" fillId="0" borderId="0" xfId="3" applyNumberFormat="1" applyFont="1" applyFill="1" applyBorder="1" applyAlignment="1"/>
    <xf numFmtId="0" fontId="15" fillId="0" borderId="12" xfId="3" applyNumberFormat="1" applyFont="1" applyFill="1" applyBorder="1" applyAlignment="1">
      <alignment horizontal="right" vertical="top"/>
    </xf>
    <xf numFmtId="0" fontId="16" fillId="0" borderId="25" xfId="3" applyNumberFormat="1" applyFont="1" applyFill="1" applyBorder="1" applyAlignment="1">
      <alignment horizontal="center" vertical="center" wrapText="1"/>
    </xf>
    <xf numFmtId="0" fontId="17" fillId="0" borderId="25" xfId="3" applyNumberFormat="1" applyFont="1" applyFill="1" applyBorder="1" applyAlignment="1">
      <alignment horizontal="center" wrapText="1"/>
    </xf>
    <xf numFmtId="14" fontId="18" fillId="0" borderId="25" xfId="3" applyNumberFormat="1" applyFont="1" applyFill="1" applyBorder="1" applyAlignment="1">
      <alignment horizontal="center"/>
    </xf>
    <xf numFmtId="177" fontId="15" fillId="0" borderId="18" xfId="3" applyNumberFormat="1" applyFont="1" applyFill="1" applyBorder="1" applyAlignment="1">
      <alignment horizontal="right"/>
    </xf>
    <xf numFmtId="178" fontId="14" fillId="0" borderId="0" xfId="3" applyNumberFormat="1" applyFont="1" applyFill="1" applyBorder="1" applyAlignment="1"/>
    <xf numFmtId="0" fontId="19" fillId="0" borderId="25" xfId="5" applyNumberFormat="1" applyFont="1" applyFill="1" applyBorder="1" applyAlignment="1">
      <alignment horizontal="center" wrapText="1"/>
    </xf>
    <xf numFmtId="0" fontId="20" fillId="0" borderId="25" xfId="3" applyFont="1" applyFill="1" applyBorder="1" applyAlignment="1">
      <alignment horizontal="justify" vertical="top" wrapText="1"/>
    </xf>
    <xf numFmtId="0" fontId="14" fillId="0" borderId="25" xfId="3" applyFont="1" applyFill="1" applyBorder="1" applyAlignment="1">
      <alignment horizontal="justify" vertical="top" wrapText="1"/>
    </xf>
    <xf numFmtId="0" fontId="14" fillId="0" borderId="18" xfId="3" applyFont="1" applyFill="1" applyBorder="1" applyAlignment="1">
      <alignment horizontal="justify" vertical="top" wrapText="1"/>
    </xf>
    <xf numFmtId="0" fontId="21" fillId="0" borderId="0" xfId="3" applyNumberFormat="1" applyFont="1" applyFill="1" applyBorder="1" applyAlignment="1"/>
    <xf numFmtId="0" fontId="21" fillId="0" borderId="0" xfId="3" applyNumberFormat="1" applyFont="1" applyFill="1" applyBorder="1" applyAlignment="1">
      <alignment horizontal="left"/>
    </xf>
    <xf numFmtId="0" fontId="14" fillId="0" borderId="0" xfId="3" applyFont="1" applyAlignment="1"/>
    <xf numFmtId="0" fontId="22" fillId="0" borderId="2" xfId="0" applyNumberFormat="1" applyFont="1" applyFill="1" applyBorder="1" applyAlignment="1">
      <alignment horizontal="center" vertical="center"/>
    </xf>
    <xf numFmtId="0" fontId="22" fillId="0" borderId="26" xfId="0" applyNumberFormat="1" applyFont="1" applyFill="1" applyBorder="1" applyAlignment="1">
      <alignment horizontal="center" vertical="center"/>
    </xf>
    <xf numFmtId="0" fontId="22" fillId="0" borderId="3" xfId="0" applyNumberFormat="1" applyFont="1" applyFill="1" applyBorder="1" applyAlignment="1">
      <alignment horizontal="center" vertical="center"/>
    </xf>
    <xf numFmtId="0" fontId="23" fillId="0" borderId="27" xfId="0" applyNumberFormat="1" applyFont="1" applyFill="1" applyBorder="1" applyAlignment="1">
      <alignment horizontal="left" vertical="center"/>
    </xf>
    <xf numFmtId="0" fontId="23" fillId="0" borderId="28" xfId="0" applyNumberFormat="1" applyFont="1" applyFill="1" applyBorder="1" applyAlignment="1">
      <alignment horizontal="left" vertical="center"/>
    </xf>
    <xf numFmtId="0" fontId="24" fillId="0" borderId="27" xfId="0" applyNumberFormat="1" applyFont="1" applyFill="1" applyBorder="1" applyAlignment="1">
      <alignment horizontal="left" vertical="center"/>
    </xf>
    <xf numFmtId="0" fontId="24" fillId="0" borderId="29" xfId="0" applyNumberFormat="1" applyFont="1" applyFill="1" applyBorder="1" applyAlignment="1">
      <alignment horizontal="left" vertical="center"/>
    </xf>
    <xf numFmtId="0" fontId="24" fillId="0" borderId="28" xfId="0" applyNumberFormat="1" applyFont="1" applyFill="1" applyBorder="1" applyAlignment="1">
      <alignment horizontal="left" vertical="center"/>
    </xf>
    <xf numFmtId="0" fontId="13" fillId="0" borderId="0" xfId="0" applyNumberFormat="1" applyFont="1" applyFill="1" applyBorder="1" applyAlignment="1"/>
    <xf numFmtId="0" fontId="23" fillId="0" borderId="30" xfId="0" applyNumberFormat="1" applyFont="1" applyFill="1" applyBorder="1" applyAlignment="1">
      <alignment horizontal="left" vertical="center"/>
    </xf>
    <xf numFmtId="0" fontId="23" fillId="0" borderId="31" xfId="0" applyNumberFormat="1" applyFont="1" applyFill="1" applyBorder="1" applyAlignment="1">
      <alignment horizontal="left" vertical="center"/>
    </xf>
    <xf numFmtId="0" fontId="24" fillId="0" borderId="30" xfId="0" applyNumberFormat="1" applyFont="1" applyFill="1" applyBorder="1" applyAlignment="1">
      <alignment horizontal="left" vertical="center"/>
    </xf>
    <xf numFmtId="0" fontId="24" fillId="0" borderId="0" xfId="0" applyNumberFormat="1" applyFont="1" applyFill="1" applyAlignment="1">
      <alignment horizontal="left" vertical="center"/>
    </xf>
    <xf numFmtId="0" fontId="24" fillId="0" borderId="31" xfId="0" applyNumberFormat="1" applyFont="1" applyFill="1" applyBorder="1" applyAlignment="1">
      <alignment horizontal="left" vertical="center"/>
    </xf>
    <xf numFmtId="0" fontId="23" fillId="0" borderId="2" xfId="0" applyNumberFormat="1" applyFont="1" applyFill="1" applyBorder="1" applyAlignment="1">
      <alignment horizontal="left" vertical="center"/>
    </xf>
    <xf numFmtId="0" fontId="23" fillId="0" borderId="3" xfId="0" applyNumberFormat="1" applyFont="1" applyFill="1" applyBorder="1" applyAlignment="1">
      <alignment horizontal="left" vertical="center"/>
    </xf>
    <xf numFmtId="0" fontId="24" fillId="0" borderId="2" xfId="0" applyNumberFormat="1" applyFont="1" applyFill="1" applyBorder="1" applyAlignment="1">
      <alignment horizontal="left" vertical="center"/>
    </xf>
    <xf numFmtId="0" fontId="24" fillId="0" borderId="26" xfId="0" applyNumberFormat="1" applyFont="1" applyFill="1" applyBorder="1" applyAlignment="1">
      <alignment horizontal="left" vertical="center"/>
    </xf>
    <xf numFmtId="0" fontId="24" fillId="0" borderId="3" xfId="0" applyNumberFormat="1" applyFont="1" applyFill="1" applyBorder="1" applyAlignment="1">
      <alignment horizontal="left" vertical="center"/>
    </xf>
    <xf numFmtId="0" fontId="23" fillId="0" borderId="30" xfId="0" applyNumberFormat="1" applyFont="1" applyFill="1" applyBorder="1" applyAlignment="1"/>
    <xf numFmtId="0" fontId="24" fillId="0" borderId="0" xfId="0" applyNumberFormat="1" applyFont="1" applyFill="1" applyBorder="1" applyAlignment="1"/>
    <xf numFmtId="0" fontId="25" fillId="0" borderId="0" xfId="0" applyNumberFormat="1" applyFont="1" applyFill="1" applyBorder="1" applyAlignment="1"/>
    <xf numFmtId="0" fontId="25" fillId="0" borderId="31" xfId="0" applyNumberFormat="1" applyFont="1" applyFill="1" applyBorder="1" applyAlignment="1"/>
    <xf numFmtId="0" fontId="26" fillId="0" borderId="30" xfId="0" applyNumberFormat="1" applyFont="1" applyFill="1" applyBorder="1" applyAlignment="1"/>
    <xf numFmtId="0" fontId="26" fillId="0" borderId="0" xfId="0" applyNumberFormat="1" applyFont="1" applyFill="1" applyBorder="1" applyAlignment="1"/>
    <xf numFmtId="0" fontId="13" fillId="0" borderId="31" xfId="0" applyNumberFormat="1" applyFont="1" applyFill="1" applyBorder="1" applyAlignment="1"/>
    <xf numFmtId="0" fontId="27" fillId="0" borderId="0" xfId="0" applyNumberFormat="1" applyFont="1" applyFill="1" applyBorder="1" applyAlignment="1"/>
    <xf numFmtId="10" fontId="28" fillId="0" borderId="0" xfId="0" applyNumberFormat="1" applyFont="1" applyFill="1" applyBorder="1" applyAlignment="1"/>
    <xf numFmtId="0" fontId="29" fillId="0" borderId="32" xfId="0" applyNumberFormat="1" applyFont="1" applyFill="1" applyBorder="1" applyAlignment="1"/>
    <xf numFmtId="0" fontId="26" fillId="0" borderId="33" xfId="0" applyNumberFormat="1" applyFont="1" applyFill="1" applyBorder="1" applyAlignment="1"/>
    <xf numFmtId="0" fontId="27" fillId="0" borderId="33" xfId="0" applyNumberFormat="1" applyFont="1" applyFill="1" applyBorder="1" applyAlignment="1"/>
    <xf numFmtId="10" fontId="28" fillId="0" borderId="33" xfId="0" applyNumberFormat="1" applyFont="1" applyFill="1" applyBorder="1" applyAlignment="1"/>
    <xf numFmtId="0" fontId="13" fillId="0" borderId="33" xfId="0" applyNumberFormat="1" applyFont="1" applyFill="1" applyBorder="1" applyAlignment="1"/>
    <xf numFmtId="0" fontId="13" fillId="0" borderId="35" xfId="0" applyNumberFormat="1" applyFont="1" applyFill="1" applyBorder="1" applyAlignment="1"/>
    <xf numFmtId="0" fontId="30" fillId="0" borderId="30" xfId="0" applyNumberFormat="1" applyFont="1" applyFill="1" applyBorder="1" applyAlignment="1">
      <alignment wrapText="1"/>
    </xf>
    <xf numFmtId="0" fontId="30" fillId="0" borderId="0" xfId="0" applyNumberFormat="1" applyFont="1" applyFill="1" applyBorder="1" applyAlignment="1"/>
    <xf numFmtId="0" fontId="30" fillId="0" borderId="31" xfId="0" applyNumberFormat="1" applyFont="1" applyFill="1" applyBorder="1" applyAlignment="1"/>
    <xf numFmtId="0" fontId="30" fillId="0" borderId="30" xfId="0" applyNumberFormat="1" applyFont="1" applyFill="1" applyBorder="1" applyAlignment="1">
      <alignment horizontal="left" wrapText="1"/>
    </xf>
    <xf numFmtId="0" fontId="30" fillId="0" borderId="0" xfId="0" applyNumberFormat="1" applyFont="1" applyFill="1" applyBorder="1" applyAlignment="1">
      <alignment horizontal="left" wrapText="1"/>
    </xf>
    <xf numFmtId="0" fontId="30" fillId="0" borderId="31" xfId="0" applyNumberFormat="1" applyFont="1" applyFill="1" applyBorder="1" applyAlignment="1">
      <alignment horizontal="left" wrapText="1"/>
    </xf>
    <xf numFmtId="0" fontId="30" fillId="0" borderId="34" xfId="0" applyNumberFormat="1" applyFont="1" applyFill="1" applyBorder="1" applyAlignment="1">
      <alignment horizontal="left" wrapText="1"/>
    </xf>
    <xf numFmtId="0" fontId="30" fillId="0" borderId="36" xfId="0" applyNumberFormat="1" applyFont="1" applyFill="1" applyBorder="1" applyAlignment="1">
      <alignment horizontal="left" wrapText="1"/>
    </xf>
    <xf numFmtId="0" fontId="27" fillId="0" borderId="9" xfId="0" applyNumberFormat="1" applyFont="1" applyFill="1" applyBorder="1" applyAlignment="1">
      <alignment horizontal="left"/>
    </xf>
    <xf numFmtId="0" fontId="27" fillId="0" borderId="9" xfId="0" applyNumberFormat="1" applyFont="1" applyFill="1" applyBorder="1" applyAlignment="1">
      <alignment horizontal="left"/>
    </xf>
    <xf numFmtId="10" fontId="27" fillId="0" borderId="9" xfId="0" applyNumberFormat="1" applyFont="1" applyFill="1" applyBorder="1" applyAlignment="1">
      <alignment horizontal="left"/>
    </xf>
    <xf numFmtId="0" fontId="3" fillId="3" borderId="9" xfId="2" applyFont="1" applyFill="1" applyBorder="1" applyAlignment="1">
      <alignment horizontal="left" vertical="center" wrapText="1" shrinkToFi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25" xfId="0" applyFont="1" applyBorder="1" applyAlignment="1">
      <alignment horizontal="left" vertical="center" wrapText="1"/>
    </xf>
  </cellXfs>
  <cellStyles count="6">
    <cellStyle name="常规" xfId="0" builtinId="0"/>
    <cellStyle name="常规_DesignIn" xfId="1"/>
    <cellStyle name="常规_Title_1" xfId="3"/>
    <cellStyle name="常规_Title_2" xfId="4"/>
    <cellStyle name="超链接_Title" xfId="5"/>
    <cellStyle name="一般_Sheet1" xfId="2"/>
  </cellStyles>
  <dxfs count="4">
    <dxf>
      <fill>
        <patternFill patternType="solid">
          <fgColor indexed="10"/>
          <bgColor indexed="11"/>
        </patternFill>
      </fill>
    </dxf>
    <dxf>
      <fill>
        <patternFill patternType="solid">
          <fgColor indexed="10"/>
          <bgColor indexed="10"/>
        </patternFill>
      </fill>
    </dxf>
    <dxf>
      <fill>
        <patternFill patternType="solid">
          <fgColor indexed="10"/>
          <bgColor indexed="11"/>
        </patternFill>
      </fill>
    </dxf>
    <dxf>
      <fill>
        <patternFill patternType="solid">
          <fgColor indexed="10"/>
          <bgColor indexed="1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1057910</xdr:colOff>
      <xdr:row>0</xdr:row>
      <xdr:rowOff>619125</xdr:rowOff>
    </xdr:to>
    <xdr:pic>
      <xdr:nvPicPr>
        <xdr:cNvPr id="1025" name="Picture 1"/>
        <xdr:cNvPicPr/>
      </xdr:nvPicPr>
      <xdr:blipFill>
        <a:blip xmlns:r="http://schemas.openxmlformats.org/officeDocument/2006/relationships" r:embed="rId1">
          <a:lum/>
        </a:blip>
        <a:stretch>
          <a:fillRect/>
        </a:stretch>
      </xdr:blipFill>
      <xdr:spPr>
        <a:xfrm>
          <a:off x="152400" y="95250"/>
          <a:ext cx="905510" cy="5238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7"/>
  <sheetViews>
    <sheetView showGridLines="0" zoomScale="85" zoomScaleNormal="85" workbookViewId="0">
      <selection activeCell="A35" sqref="A35"/>
    </sheetView>
  </sheetViews>
  <sheetFormatPr defaultColWidth="10" defaultRowHeight="12.75" customHeight="1"/>
  <cols>
    <col min="1" max="1" width="134" style="72" customWidth="1"/>
    <col min="2" max="16384" width="10" style="58"/>
  </cols>
  <sheetData>
    <row r="1" spans="1:5" ht="53.25" customHeight="1">
      <c r="A1" s="57" t="s">
        <v>28</v>
      </c>
      <c r="E1" s="59"/>
    </row>
    <row r="2" spans="1:5" ht="19.5" customHeight="1">
      <c r="A2" s="60"/>
      <c r="E2" s="59"/>
    </row>
    <row r="3" spans="1:5" ht="84" customHeight="1">
      <c r="A3" s="61" t="s">
        <v>27</v>
      </c>
    </row>
    <row r="4" spans="1:5" ht="22.5" customHeight="1">
      <c r="A4" s="62" t="s">
        <v>0</v>
      </c>
    </row>
    <row r="5" spans="1:5" ht="20.100000000000001" customHeight="1">
      <c r="A5" s="63">
        <v>43900</v>
      </c>
    </row>
    <row r="6" spans="1:5" ht="24" hidden="1" customHeight="1">
      <c r="A6" s="64"/>
      <c r="D6" s="65"/>
    </row>
    <row r="7" spans="1:5" ht="94.5" customHeight="1">
      <c r="A7" s="66"/>
    </row>
    <row r="8" spans="1:5" ht="12.75" customHeight="1">
      <c r="A8" s="67" t="s">
        <v>1</v>
      </c>
    </row>
    <row r="9" spans="1:5" ht="12.75" customHeight="1">
      <c r="A9" s="68"/>
    </row>
    <row r="10" spans="1:5" ht="12.75" customHeight="1">
      <c r="A10" s="68"/>
    </row>
    <row r="11" spans="1:5" ht="12.75" customHeight="1">
      <c r="A11" s="68"/>
    </row>
    <row r="12" spans="1:5" ht="12.75" customHeight="1">
      <c r="A12" s="68"/>
    </row>
    <row r="13" spans="1:5" ht="12.75" customHeight="1">
      <c r="A13" s="68"/>
    </row>
    <row r="14" spans="1:5" ht="8.25" customHeight="1">
      <c r="A14" s="68"/>
    </row>
    <row r="15" spans="1:5" ht="12.75" hidden="1" customHeight="1">
      <c r="A15" s="68"/>
    </row>
    <row r="16" spans="1:5" ht="12.75" hidden="1" customHeight="1">
      <c r="A16" s="68"/>
    </row>
    <row r="17" spans="1:1" ht="12.75" hidden="1" customHeight="1">
      <c r="A17" s="68"/>
    </row>
    <row r="18" spans="1:1" ht="12.75" hidden="1" customHeight="1">
      <c r="A18" s="68"/>
    </row>
    <row r="19" spans="1:1" ht="12.75" hidden="1" customHeight="1">
      <c r="A19" s="68"/>
    </row>
    <row r="20" spans="1:1" ht="12.75" hidden="1" customHeight="1">
      <c r="A20" s="68"/>
    </row>
    <row r="21" spans="1:1" ht="12.75" hidden="1" customHeight="1">
      <c r="A21" s="68"/>
    </row>
    <row r="22" spans="1:1" ht="12.75" hidden="1" customHeight="1">
      <c r="A22" s="68"/>
    </row>
    <row r="23" spans="1:1" ht="12.75" hidden="1" customHeight="1">
      <c r="A23" s="68"/>
    </row>
    <row r="24" spans="1:1" ht="12.75" hidden="1" customHeight="1">
      <c r="A24" s="68"/>
    </row>
    <row r="25" spans="1:1" ht="99.75" customHeight="1">
      <c r="A25" s="69"/>
    </row>
    <row r="985" spans="1:1" ht="13.15" customHeight="1">
      <c r="A985" s="70"/>
    </row>
    <row r="986" spans="1:1" ht="13.15" customHeight="1">
      <c r="A986" s="70"/>
    </row>
    <row r="987" spans="1:1" ht="13.15" customHeight="1">
      <c r="A987" s="71"/>
    </row>
  </sheetData>
  <mergeCells count="1">
    <mergeCell ref="A8:A25"/>
  </mergeCells>
  <phoneticPr fontId="10" type="noConversion"/>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election activeCell="R11" sqref="R11"/>
    </sheetView>
  </sheetViews>
  <sheetFormatPr defaultColWidth="9" defaultRowHeight="15"/>
  <cols>
    <col min="1" max="1" width="9" style="58"/>
    <col min="2" max="2" width="17.875" style="58" customWidth="1"/>
    <col min="3" max="4" width="9" style="58"/>
    <col min="5" max="5" width="16.875" style="58" customWidth="1"/>
    <col min="6" max="6" width="2.875" style="58" customWidth="1"/>
    <col min="7" max="7" width="2.875" style="58" hidden="1" customWidth="1"/>
    <col min="8" max="8" width="9" style="58"/>
    <col min="9" max="9" width="12.875" style="58" customWidth="1"/>
    <col min="10" max="12" width="9" style="58"/>
    <col min="13" max="13" width="17.75" style="58" customWidth="1"/>
    <col min="14" max="16384" width="9" style="58"/>
  </cols>
  <sheetData>
    <row r="1" spans="1:14" ht="44.25" customHeight="1">
      <c r="A1" s="73" t="s">
        <v>29</v>
      </c>
      <c r="B1" s="74"/>
      <c r="C1" s="74"/>
      <c r="D1" s="74"/>
      <c r="E1" s="74"/>
      <c r="F1" s="74"/>
      <c r="G1" s="74"/>
      <c r="H1" s="74"/>
      <c r="I1" s="74"/>
      <c r="J1" s="74"/>
      <c r="K1" s="74"/>
      <c r="L1" s="74"/>
      <c r="M1" s="75"/>
    </row>
    <row r="2" spans="1:14">
      <c r="A2" s="76" t="s">
        <v>33</v>
      </c>
      <c r="B2" s="77"/>
      <c r="C2" s="78" t="s">
        <v>30</v>
      </c>
      <c r="D2" s="79"/>
      <c r="E2" s="79"/>
      <c r="F2" s="79"/>
      <c r="G2" s="79"/>
      <c r="H2" s="76" t="s">
        <v>34</v>
      </c>
      <c r="I2" s="77"/>
      <c r="J2" s="79" t="s">
        <v>2</v>
      </c>
      <c r="K2" s="79"/>
      <c r="L2" s="79"/>
      <c r="M2" s="80"/>
      <c r="N2" s="81"/>
    </row>
    <row r="3" spans="1:14" ht="28.5" customHeight="1">
      <c r="A3" s="82"/>
      <c r="B3" s="83"/>
      <c r="C3" s="84"/>
      <c r="D3" s="85"/>
      <c r="E3" s="85"/>
      <c r="F3" s="85"/>
      <c r="G3" s="85"/>
      <c r="H3" s="82"/>
      <c r="I3" s="83"/>
      <c r="J3" s="85"/>
      <c r="K3" s="85"/>
      <c r="L3" s="85"/>
      <c r="M3" s="86"/>
      <c r="N3" s="81"/>
    </row>
    <row r="4" spans="1:14" ht="37.5" customHeight="1">
      <c r="A4" s="87" t="s">
        <v>32</v>
      </c>
      <c r="B4" s="88"/>
      <c r="C4" s="89" t="s">
        <v>3</v>
      </c>
      <c r="D4" s="90"/>
      <c r="E4" s="90"/>
      <c r="F4" s="90"/>
      <c r="G4" s="90"/>
      <c r="H4" s="90"/>
      <c r="I4" s="90"/>
      <c r="J4" s="90"/>
      <c r="K4" s="90"/>
      <c r="L4" s="90"/>
      <c r="M4" s="91"/>
      <c r="N4" s="81"/>
    </row>
    <row r="5" spans="1:14" ht="23.25">
      <c r="A5" s="92" t="s">
        <v>31</v>
      </c>
      <c r="B5" s="93"/>
      <c r="C5" s="93"/>
      <c r="D5" s="93"/>
      <c r="E5" s="93"/>
      <c r="F5" s="93"/>
      <c r="G5" s="93"/>
      <c r="H5" s="93"/>
      <c r="I5" s="93"/>
      <c r="J5" s="94"/>
      <c r="K5" s="94"/>
      <c r="L5" s="94"/>
      <c r="M5" s="95"/>
      <c r="N5" s="81"/>
    </row>
    <row r="6" spans="1:14" ht="36">
      <c r="A6" s="96"/>
      <c r="B6" s="97"/>
      <c r="C6" s="115"/>
      <c r="D6" s="115"/>
      <c r="E6" s="116" t="s">
        <v>4</v>
      </c>
      <c r="F6" s="97"/>
      <c r="G6" s="97"/>
      <c r="H6" s="97"/>
      <c r="I6" s="97"/>
      <c r="J6" s="81"/>
      <c r="K6" s="81"/>
      <c r="L6" s="81"/>
      <c r="M6" s="98"/>
      <c r="N6" s="81"/>
    </row>
    <row r="7" spans="1:14" ht="36">
      <c r="A7" s="96"/>
      <c r="B7" s="97"/>
      <c r="C7" s="115" t="s">
        <v>5</v>
      </c>
      <c r="D7" s="115"/>
      <c r="E7" s="116">
        <f>COUNTIF(Checklist!D3:D102,"PASS")</f>
        <v>1</v>
      </c>
      <c r="F7" s="97"/>
      <c r="G7" s="97"/>
      <c r="H7" s="97"/>
      <c r="I7" s="97"/>
      <c r="J7" s="81"/>
      <c r="K7" s="81"/>
      <c r="L7" s="81"/>
      <c r="M7" s="98"/>
      <c r="N7" s="81"/>
    </row>
    <row r="8" spans="1:14" ht="36">
      <c r="A8" s="96"/>
      <c r="B8" s="97"/>
      <c r="C8" s="115" t="s">
        <v>6</v>
      </c>
      <c r="D8" s="115"/>
      <c r="E8" s="116">
        <f>COUNTIF(Checklist!D3:D102,"FAIL")</f>
        <v>1</v>
      </c>
      <c r="F8" s="97"/>
      <c r="G8" s="97"/>
      <c r="H8" s="97"/>
      <c r="I8" s="97"/>
      <c r="J8" s="81"/>
      <c r="K8" s="81"/>
      <c r="L8" s="81"/>
      <c r="M8" s="98"/>
      <c r="N8" s="81"/>
    </row>
    <row r="9" spans="1:14" ht="36">
      <c r="A9" s="96"/>
      <c r="B9" s="97"/>
      <c r="C9" s="115" t="s">
        <v>7</v>
      </c>
      <c r="D9" s="115"/>
      <c r="E9" s="116">
        <f>COUNTIF(Checklist!D3:D102,"NA")</f>
        <v>1</v>
      </c>
      <c r="F9" s="97"/>
      <c r="G9" s="97"/>
      <c r="H9" s="97"/>
      <c r="I9" s="97"/>
      <c r="J9" s="81"/>
      <c r="K9" s="81"/>
      <c r="L9" s="81"/>
      <c r="M9" s="98"/>
      <c r="N9" s="81"/>
    </row>
    <row r="10" spans="1:14" ht="36">
      <c r="A10" s="96"/>
      <c r="B10" s="97"/>
      <c r="C10" s="116" t="s">
        <v>38</v>
      </c>
      <c r="D10" s="116"/>
      <c r="E10" s="117">
        <f>E7/SUM(E7,E8)</f>
        <v>0.5</v>
      </c>
      <c r="F10" s="97"/>
      <c r="G10" s="97"/>
      <c r="H10" s="97"/>
      <c r="I10" s="97"/>
      <c r="J10" s="81"/>
      <c r="K10" s="81"/>
      <c r="L10" s="81"/>
      <c r="M10" s="98"/>
      <c r="N10" s="81"/>
    </row>
    <row r="11" spans="1:14" ht="12.75" customHeight="1">
      <c r="A11" s="96"/>
      <c r="B11" s="97"/>
      <c r="C11" s="99"/>
      <c r="D11" s="97"/>
      <c r="E11" s="100"/>
      <c r="F11" s="97"/>
      <c r="G11" s="97"/>
      <c r="H11" s="97"/>
      <c r="I11" s="97"/>
      <c r="J11" s="81"/>
      <c r="K11" s="81"/>
      <c r="L11" s="81"/>
      <c r="M11" s="98"/>
      <c r="N11" s="81"/>
    </row>
    <row r="12" spans="1:14" ht="35.25" customHeight="1">
      <c r="A12" s="101" t="s">
        <v>35</v>
      </c>
      <c r="B12" s="102"/>
      <c r="C12" s="103"/>
      <c r="D12" s="102"/>
      <c r="E12" s="104"/>
      <c r="F12" s="102"/>
      <c r="G12" s="102"/>
      <c r="H12" s="102"/>
      <c r="I12" s="102"/>
      <c r="J12" s="105"/>
      <c r="K12" s="105"/>
      <c r="L12" s="105"/>
      <c r="M12" s="106"/>
      <c r="N12" s="81"/>
    </row>
    <row r="13" spans="1:14" ht="51" customHeight="1">
      <c r="A13" s="107" t="s">
        <v>36</v>
      </c>
      <c r="B13" s="108"/>
      <c r="C13" s="108"/>
      <c r="D13" s="108"/>
      <c r="E13" s="108"/>
      <c r="F13" s="108"/>
      <c r="G13" s="108"/>
      <c r="H13" s="108"/>
      <c r="I13" s="108"/>
      <c r="J13" s="108"/>
      <c r="K13" s="108"/>
      <c r="L13" s="108"/>
      <c r="M13" s="109"/>
      <c r="N13" s="81"/>
    </row>
    <row r="14" spans="1:14" ht="50.25" customHeight="1">
      <c r="A14" s="110" t="s">
        <v>37</v>
      </c>
      <c r="B14" s="111"/>
      <c r="C14" s="111"/>
      <c r="D14" s="111"/>
      <c r="E14" s="111"/>
      <c r="F14" s="111"/>
      <c r="G14" s="111"/>
      <c r="H14" s="111"/>
      <c r="I14" s="111"/>
      <c r="J14" s="111"/>
      <c r="K14" s="111"/>
      <c r="L14" s="111"/>
      <c r="M14" s="112"/>
      <c r="N14" s="81"/>
    </row>
    <row r="15" spans="1:14" ht="23.1" customHeight="1">
      <c r="A15" s="113"/>
      <c r="B15" s="113"/>
      <c r="C15" s="113"/>
      <c r="D15" s="113"/>
      <c r="E15" s="113"/>
      <c r="F15" s="113"/>
      <c r="G15" s="113"/>
      <c r="H15" s="113"/>
      <c r="I15" s="113"/>
      <c r="J15" s="113"/>
      <c r="K15" s="113"/>
      <c r="L15" s="113"/>
      <c r="M15" s="114"/>
      <c r="N15" s="81"/>
    </row>
    <row r="16" spans="1:14">
      <c r="A16" s="81"/>
      <c r="B16" s="81"/>
      <c r="C16" s="81"/>
      <c r="D16" s="81"/>
      <c r="E16" s="81"/>
      <c r="F16" s="81"/>
      <c r="G16" s="81"/>
      <c r="H16" s="81"/>
      <c r="I16" s="81"/>
      <c r="J16" s="81"/>
      <c r="K16" s="81"/>
      <c r="L16" s="81"/>
      <c r="M16" s="81"/>
      <c r="N16" s="81"/>
    </row>
    <row r="17" spans="1:14">
      <c r="A17" s="81"/>
      <c r="B17" s="81"/>
      <c r="C17" s="81"/>
      <c r="D17" s="81"/>
      <c r="E17" s="81"/>
      <c r="F17" s="81"/>
      <c r="G17" s="81"/>
      <c r="H17" s="81"/>
      <c r="I17" s="81"/>
      <c r="J17" s="81"/>
      <c r="K17" s="81"/>
      <c r="L17" s="81"/>
      <c r="M17" s="81"/>
      <c r="N17" s="81"/>
    </row>
    <row r="18" spans="1:14">
      <c r="A18" s="81"/>
      <c r="B18" s="81"/>
      <c r="C18" s="81"/>
      <c r="D18" s="81"/>
      <c r="E18" s="81"/>
      <c r="F18" s="81"/>
      <c r="G18" s="81"/>
      <c r="H18" s="81"/>
      <c r="I18" s="81"/>
      <c r="J18" s="81"/>
      <c r="K18" s="81"/>
      <c r="L18" s="81"/>
      <c r="M18" s="81"/>
      <c r="N18" s="81"/>
    </row>
    <row r="19" spans="1:14">
      <c r="A19" s="81"/>
      <c r="B19" s="81"/>
      <c r="C19" s="81"/>
      <c r="D19" s="81"/>
      <c r="E19" s="81"/>
      <c r="F19" s="81"/>
      <c r="G19" s="81"/>
      <c r="H19" s="81"/>
      <c r="I19" s="81"/>
      <c r="J19" s="81"/>
      <c r="K19" s="81"/>
      <c r="L19" s="81"/>
      <c r="M19" s="81"/>
      <c r="N19" s="81"/>
    </row>
    <row r="20" spans="1:14">
      <c r="A20" s="81"/>
      <c r="B20" s="81"/>
      <c r="C20" s="81"/>
      <c r="D20" s="81"/>
      <c r="E20" s="81"/>
      <c r="F20" s="81"/>
      <c r="G20" s="81"/>
      <c r="H20" s="81"/>
      <c r="I20" s="81"/>
      <c r="J20" s="81"/>
      <c r="K20" s="81"/>
      <c r="L20" s="81"/>
      <c r="M20" s="81"/>
      <c r="N20" s="81"/>
    </row>
    <row r="21" spans="1:14">
      <c r="A21" s="81"/>
      <c r="B21" s="81"/>
      <c r="C21" s="81"/>
      <c r="D21" s="81"/>
      <c r="E21" s="81"/>
      <c r="F21" s="81"/>
      <c r="G21" s="81"/>
      <c r="H21" s="81"/>
      <c r="I21" s="81"/>
      <c r="J21" s="81"/>
      <c r="K21" s="81"/>
      <c r="L21" s="81"/>
      <c r="M21" s="81"/>
      <c r="N21" s="81"/>
    </row>
    <row r="22" spans="1:14">
      <c r="A22" s="81"/>
      <c r="B22" s="81"/>
      <c r="C22" s="81"/>
      <c r="D22" s="81"/>
      <c r="E22" s="81"/>
      <c r="F22" s="81"/>
      <c r="G22" s="81"/>
      <c r="H22" s="81"/>
      <c r="I22" s="81"/>
      <c r="J22" s="81"/>
      <c r="K22" s="81"/>
      <c r="L22" s="81"/>
      <c r="M22" s="81"/>
      <c r="N22" s="81"/>
    </row>
    <row r="23" spans="1:14">
      <c r="A23" s="81"/>
      <c r="B23" s="81"/>
      <c r="C23" s="81"/>
      <c r="D23" s="81"/>
      <c r="E23" s="81"/>
      <c r="F23" s="81"/>
      <c r="G23" s="81"/>
      <c r="H23" s="81"/>
      <c r="I23" s="81"/>
      <c r="J23" s="81"/>
      <c r="K23" s="81"/>
      <c r="L23" s="81"/>
      <c r="M23" s="81"/>
      <c r="N23" s="81"/>
    </row>
    <row r="24" spans="1:14">
      <c r="A24" s="81"/>
      <c r="B24" s="81"/>
      <c r="C24" s="81"/>
      <c r="D24" s="81"/>
      <c r="E24" s="81"/>
      <c r="F24" s="81"/>
      <c r="G24" s="81"/>
      <c r="H24" s="81"/>
      <c r="I24" s="81"/>
      <c r="J24" s="81"/>
      <c r="K24" s="81"/>
      <c r="L24" s="81"/>
      <c r="M24" s="81"/>
      <c r="N24" s="81"/>
    </row>
    <row r="25" spans="1:14">
      <c r="A25" s="81"/>
      <c r="B25" s="81"/>
      <c r="C25" s="81"/>
      <c r="D25" s="81"/>
      <c r="E25" s="81"/>
      <c r="F25" s="81"/>
      <c r="G25" s="81"/>
      <c r="H25" s="81"/>
      <c r="I25" s="81"/>
      <c r="J25" s="81"/>
      <c r="K25" s="81"/>
      <c r="L25" s="81"/>
      <c r="M25" s="81"/>
      <c r="N25" s="81"/>
    </row>
    <row r="26" spans="1:14">
      <c r="A26" s="81"/>
      <c r="B26" s="81"/>
      <c r="C26" s="81"/>
      <c r="D26" s="81"/>
      <c r="E26" s="81"/>
      <c r="F26" s="81"/>
      <c r="G26" s="81"/>
      <c r="H26" s="81"/>
      <c r="I26" s="81"/>
      <c r="J26" s="81"/>
      <c r="K26" s="81"/>
      <c r="L26" s="81"/>
      <c r="M26" s="81"/>
      <c r="N26" s="81"/>
    </row>
    <row r="27" spans="1:14">
      <c r="A27" s="81"/>
      <c r="B27" s="81"/>
      <c r="C27" s="81"/>
      <c r="D27" s="81"/>
      <c r="E27" s="81"/>
      <c r="F27" s="81"/>
      <c r="G27" s="81"/>
      <c r="H27" s="81"/>
      <c r="I27" s="81"/>
      <c r="J27" s="81"/>
      <c r="K27" s="81"/>
      <c r="L27" s="81"/>
      <c r="M27" s="81"/>
      <c r="N27" s="81"/>
    </row>
    <row r="28" spans="1:14">
      <c r="A28" s="81"/>
      <c r="B28" s="81"/>
      <c r="C28" s="81"/>
      <c r="D28" s="81"/>
      <c r="E28" s="81"/>
      <c r="F28" s="81"/>
      <c r="G28" s="81"/>
      <c r="H28" s="81"/>
      <c r="I28" s="81"/>
      <c r="J28" s="81"/>
      <c r="K28" s="81"/>
      <c r="L28" s="81"/>
      <c r="M28" s="81"/>
      <c r="N28" s="81"/>
    </row>
    <row r="29" spans="1:14">
      <c r="A29" s="81"/>
      <c r="B29" s="81"/>
      <c r="C29" s="81"/>
      <c r="D29" s="81"/>
      <c r="E29" s="81"/>
      <c r="F29" s="81"/>
      <c r="G29" s="81"/>
      <c r="H29" s="81"/>
      <c r="I29" s="81"/>
      <c r="J29" s="81"/>
      <c r="K29" s="81"/>
      <c r="L29" s="81"/>
      <c r="M29" s="81"/>
      <c r="N29" s="81"/>
    </row>
    <row r="30" spans="1:14">
      <c r="A30" s="81"/>
      <c r="B30" s="81"/>
      <c r="C30" s="81"/>
      <c r="D30" s="81"/>
      <c r="E30" s="81"/>
      <c r="F30" s="81"/>
      <c r="G30" s="81"/>
      <c r="H30" s="81"/>
      <c r="I30" s="81"/>
      <c r="J30" s="81"/>
      <c r="K30" s="81"/>
      <c r="L30" s="81"/>
      <c r="M30" s="81"/>
      <c r="N30" s="81"/>
    </row>
    <row r="31" spans="1:14">
      <c r="A31" s="81"/>
      <c r="B31" s="81"/>
      <c r="C31" s="81"/>
      <c r="D31" s="81"/>
      <c r="E31" s="81"/>
      <c r="F31" s="81"/>
      <c r="G31" s="81"/>
      <c r="H31" s="81"/>
      <c r="I31" s="81"/>
      <c r="J31" s="81"/>
      <c r="K31" s="81"/>
      <c r="L31" s="81"/>
      <c r="M31" s="81"/>
      <c r="N31" s="81"/>
    </row>
    <row r="32" spans="1:14">
      <c r="A32" s="81"/>
      <c r="B32" s="81"/>
      <c r="C32" s="81"/>
      <c r="D32" s="81"/>
      <c r="E32" s="81"/>
      <c r="F32" s="81"/>
      <c r="G32" s="81"/>
      <c r="H32" s="81"/>
      <c r="I32" s="81"/>
      <c r="J32" s="81"/>
      <c r="K32" s="81"/>
      <c r="L32" s="81"/>
      <c r="M32" s="81"/>
      <c r="N32" s="81"/>
    </row>
    <row r="33" spans="1:14">
      <c r="A33" s="81"/>
      <c r="B33" s="81"/>
      <c r="C33" s="81"/>
      <c r="D33" s="81"/>
      <c r="E33" s="81"/>
      <c r="F33" s="81"/>
      <c r="G33" s="81"/>
      <c r="H33" s="81"/>
      <c r="I33" s="81"/>
      <c r="J33" s="81"/>
      <c r="K33" s="81"/>
      <c r="L33" s="81"/>
      <c r="M33" s="81"/>
      <c r="N33" s="81"/>
    </row>
  </sheetData>
  <mergeCells count="14">
    <mergeCell ref="A1:M1"/>
    <mergeCell ref="A4:B4"/>
    <mergeCell ref="C4:M4"/>
    <mergeCell ref="C6:D6"/>
    <mergeCell ref="C7:D7"/>
    <mergeCell ref="A2:B3"/>
    <mergeCell ref="C2:G3"/>
    <mergeCell ref="H2:I3"/>
    <mergeCell ref="J2:M3"/>
    <mergeCell ref="C8:D8"/>
    <mergeCell ref="C9:D9"/>
    <mergeCell ref="A13:M13"/>
    <mergeCell ref="A14:M14"/>
    <mergeCell ref="A15:M15"/>
  </mergeCells>
  <phoneticPr fontId="10" type="noConversion"/>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abSelected="1" zoomScale="85" zoomScaleNormal="85" workbookViewId="0">
      <selection activeCell="F5" sqref="F5"/>
    </sheetView>
  </sheetViews>
  <sheetFormatPr defaultColWidth="9" defaultRowHeight="28.35" customHeight="1"/>
  <cols>
    <col min="1" max="1" width="16.125" style="1" customWidth="1"/>
    <col min="2" max="2" width="8.875" style="1" customWidth="1"/>
    <col min="3" max="3" width="60.625" style="1" customWidth="1"/>
    <col min="4" max="4" width="13.125" style="1" customWidth="1"/>
    <col min="5" max="5" width="22.875" style="1" customWidth="1"/>
    <col min="6" max="6" width="22.375" style="1" customWidth="1"/>
    <col min="7" max="16384" width="9" style="1"/>
  </cols>
  <sheetData>
    <row r="1" spans="1:6" ht="28.35" customHeight="1">
      <c r="A1" s="45" t="s">
        <v>39</v>
      </c>
      <c r="B1" s="43" t="s">
        <v>40</v>
      </c>
      <c r="C1" s="2" t="s">
        <v>41</v>
      </c>
      <c r="D1" s="52" t="s">
        <v>42</v>
      </c>
      <c r="E1" s="53"/>
      <c r="F1" s="45" t="s">
        <v>45</v>
      </c>
    </row>
    <row r="2" spans="1:6" ht="28.35" customHeight="1">
      <c r="A2" s="46"/>
      <c r="B2" s="44"/>
      <c r="C2" s="3"/>
      <c r="D2" s="4" t="s">
        <v>43</v>
      </c>
      <c r="E2" s="4" t="s">
        <v>44</v>
      </c>
      <c r="F2" s="46"/>
    </row>
    <row r="3" spans="1:6" ht="100.5" customHeight="1">
      <c r="A3" s="54" t="s">
        <v>8</v>
      </c>
      <c r="B3" s="5">
        <v>1</v>
      </c>
      <c r="C3" s="6" t="s">
        <v>46</v>
      </c>
      <c r="D3" s="26" t="s">
        <v>5</v>
      </c>
      <c r="E3" s="26"/>
      <c r="F3" s="27"/>
    </row>
    <row r="4" spans="1:6" ht="75.75" customHeight="1">
      <c r="A4" s="55"/>
      <c r="B4" s="8">
        <v>2</v>
      </c>
      <c r="C4" s="9" t="s">
        <v>47</v>
      </c>
      <c r="D4" s="28" t="s">
        <v>6</v>
      </c>
      <c r="E4" s="28" t="s">
        <v>9</v>
      </c>
      <c r="F4" s="29" t="s">
        <v>9</v>
      </c>
    </row>
    <row r="5" spans="1:6" ht="49.5" customHeight="1">
      <c r="A5" s="56"/>
      <c r="B5" s="11">
        <v>3</v>
      </c>
      <c r="C5" s="12" t="s">
        <v>48</v>
      </c>
      <c r="D5" s="30" t="s">
        <v>7</v>
      </c>
      <c r="E5" s="30" t="s">
        <v>9</v>
      </c>
      <c r="F5" s="31"/>
    </row>
    <row r="6" spans="1:6" ht="60" customHeight="1">
      <c r="A6" s="49" t="s">
        <v>10</v>
      </c>
      <c r="B6" s="5">
        <v>1</v>
      </c>
      <c r="C6" s="14" t="s">
        <v>49</v>
      </c>
      <c r="D6" s="26"/>
      <c r="E6" s="26"/>
      <c r="F6" s="27"/>
    </row>
    <row r="7" spans="1:6" ht="84.95" customHeight="1">
      <c r="A7" s="50"/>
      <c r="B7" s="8">
        <v>2</v>
      </c>
      <c r="C7" s="15" t="s">
        <v>50</v>
      </c>
      <c r="D7" s="28"/>
      <c r="E7" s="28"/>
      <c r="F7" s="29"/>
    </row>
    <row r="8" spans="1:6" ht="50.1" customHeight="1">
      <c r="A8" s="50"/>
      <c r="B8" s="8">
        <v>3</v>
      </c>
      <c r="C8" s="15" t="s">
        <v>51</v>
      </c>
      <c r="D8" s="28"/>
      <c r="E8" s="28"/>
      <c r="F8" s="29"/>
    </row>
    <row r="9" spans="1:6" ht="51" customHeight="1">
      <c r="A9" s="50"/>
      <c r="B9" s="8">
        <v>4</v>
      </c>
      <c r="C9" s="15" t="s">
        <v>52</v>
      </c>
      <c r="D9" s="28"/>
      <c r="E9" s="28"/>
      <c r="F9" s="29"/>
    </row>
    <row r="10" spans="1:6" ht="51.75" customHeight="1">
      <c r="A10" s="50"/>
      <c r="B10" s="8">
        <v>5</v>
      </c>
      <c r="C10" s="15" t="s">
        <v>53</v>
      </c>
      <c r="D10" s="28"/>
      <c r="E10" s="28"/>
      <c r="F10" s="29"/>
    </row>
    <row r="11" spans="1:6" ht="83.25" customHeight="1">
      <c r="A11" s="50"/>
      <c r="B11" s="8">
        <v>6</v>
      </c>
      <c r="C11" s="118" t="s">
        <v>54</v>
      </c>
      <c r="D11" s="28"/>
      <c r="E11" s="28"/>
      <c r="F11" s="29"/>
    </row>
    <row r="12" spans="1:6" ht="63.75" customHeight="1">
      <c r="A12" s="50"/>
      <c r="B12" s="8">
        <v>7</v>
      </c>
      <c r="C12" s="15" t="s">
        <v>55</v>
      </c>
      <c r="D12" s="28"/>
      <c r="E12" s="28"/>
      <c r="F12" s="29"/>
    </row>
    <row r="13" spans="1:6" ht="56.1" customHeight="1">
      <c r="A13" s="50"/>
      <c r="B13" s="8">
        <v>8</v>
      </c>
      <c r="C13" s="15" t="s">
        <v>56</v>
      </c>
      <c r="D13" s="28"/>
      <c r="E13" s="28"/>
      <c r="F13" s="29"/>
    </row>
    <row r="14" spans="1:6" ht="57" customHeight="1">
      <c r="A14" s="50"/>
      <c r="B14" s="8">
        <v>9</v>
      </c>
      <c r="C14" s="15" t="s">
        <v>57</v>
      </c>
      <c r="D14" s="28"/>
      <c r="E14" s="28"/>
      <c r="F14" s="29"/>
    </row>
    <row r="15" spans="1:6" ht="62.25" customHeight="1">
      <c r="A15" s="50"/>
      <c r="B15" s="8">
        <v>10</v>
      </c>
      <c r="C15" s="15" t="s">
        <v>58</v>
      </c>
      <c r="D15" s="28"/>
      <c r="E15" s="28"/>
      <c r="F15" s="29"/>
    </row>
    <row r="16" spans="1:6" ht="57.95" customHeight="1">
      <c r="A16" s="50"/>
      <c r="B16" s="8">
        <v>11</v>
      </c>
      <c r="C16" s="15" t="s">
        <v>59</v>
      </c>
      <c r="D16" s="28"/>
      <c r="E16" s="28"/>
      <c r="F16" s="29"/>
    </row>
    <row r="17" spans="1:6" ht="85.5" customHeight="1">
      <c r="A17" s="51"/>
      <c r="B17" s="11">
        <v>12</v>
      </c>
      <c r="C17" s="16" t="s">
        <v>60</v>
      </c>
      <c r="D17" s="30"/>
      <c r="E17" s="30"/>
      <c r="F17" s="31"/>
    </row>
    <row r="18" spans="1:6" ht="56.1" customHeight="1">
      <c r="A18" s="49" t="s">
        <v>11</v>
      </c>
      <c r="B18" s="5">
        <v>1</v>
      </c>
      <c r="C18" s="6" t="s">
        <v>61</v>
      </c>
      <c r="D18" s="26"/>
      <c r="E18" s="26"/>
      <c r="F18" s="27"/>
    </row>
    <row r="19" spans="1:6" ht="79.5" customHeight="1">
      <c r="A19" s="50"/>
      <c r="B19" s="8">
        <v>2</v>
      </c>
      <c r="C19" s="9" t="s">
        <v>62</v>
      </c>
      <c r="D19" s="28"/>
      <c r="E19" s="28"/>
      <c r="F19" s="29"/>
    </row>
    <row r="20" spans="1:6" ht="51.95" customHeight="1">
      <c r="A20" s="50"/>
      <c r="B20" s="8">
        <v>3</v>
      </c>
      <c r="C20" s="9" t="s">
        <v>63</v>
      </c>
      <c r="D20" s="28"/>
      <c r="E20" s="28"/>
      <c r="F20" s="29"/>
    </row>
    <row r="21" spans="1:6" ht="50.25" customHeight="1">
      <c r="A21" s="50"/>
      <c r="B21" s="8">
        <v>4</v>
      </c>
      <c r="C21" s="9" t="s">
        <v>64</v>
      </c>
      <c r="D21" s="28"/>
      <c r="E21" s="28"/>
      <c r="F21" s="29"/>
    </row>
    <row r="22" spans="1:6" ht="52.5" customHeight="1">
      <c r="A22" s="51"/>
      <c r="B22" s="11">
        <v>5</v>
      </c>
      <c r="C22" s="12" t="s">
        <v>65</v>
      </c>
      <c r="D22" s="30"/>
      <c r="E22" s="30"/>
      <c r="F22" s="31"/>
    </row>
    <row r="23" spans="1:6" ht="66" customHeight="1">
      <c r="A23" s="49" t="s">
        <v>12</v>
      </c>
      <c r="B23" s="5">
        <v>1</v>
      </c>
      <c r="C23" s="6" t="s">
        <v>66</v>
      </c>
      <c r="D23" s="26"/>
      <c r="E23" s="26"/>
      <c r="F23" s="27"/>
    </row>
    <row r="24" spans="1:6" ht="65.25" customHeight="1">
      <c r="A24" s="50"/>
      <c r="B24" s="8">
        <v>2</v>
      </c>
      <c r="C24" s="9" t="s">
        <v>67</v>
      </c>
      <c r="D24" s="28"/>
      <c r="E24" s="28"/>
      <c r="F24" s="29"/>
    </row>
    <row r="25" spans="1:6" ht="69" customHeight="1">
      <c r="A25" s="50"/>
      <c r="B25" s="8">
        <v>3</v>
      </c>
      <c r="C25" s="9" t="s">
        <v>68</v>
      </c>
      <c r="D25" s="28"/>
      <c r="E25" s="28"/>
      <c r="F25" s="29"/>
    </row>
    <row r="26" spans="1:6" ht="73.5" customHeight="1">
      <c r="A26" s="50"/>
      <c r="B26" s="8">
        <v>4</v>
      </c>
      <c r="C26" s="9" t="s">
        <v>69</v>
      </c>
      <c r="D26" s="28"/>
      <c r="E26" s="28"/>
      <c r="F26" s="29"/>
    </row>
    <row r="27" spans="1:6" ht="39" customHeight="1">
      <c r="A27" s="50"/>
      <c r="B27" s="8">
        <v>5</v>
      </c>
      <c r="C27" s="9" t="s">
        <v>70</v>
      </c>
      <c r="D27" s="28"/>
      <c r="E27" s="28"/>
      <c r="F27" s="29"/>
    </row>
    <row r="28" spans="1:6" ht="53.1" customHeight="1">
      <c r="A28" s="50"/>
      <c r="B28" s="8">
        <v>6</v>
      </c>
      <c r="C28" s="9" t="s">
        <v>71</v>
      </c>
      <c r="D28" s="28"/>
      <c r="E28" s="28"/>
      <c r="F28" s="29"/>
    </row>
    <row r="29" spans="1:6" ht="53.25" customHeight="1">
      <c r="A29" s="50"/>
      <c r="B29" s="8">
        <v>7</v>
      </c>
      <c r="C29" s="9" t="s">
        <v>72</v>
      </c>
      <c r="D29" s="28"/>
      <c r="E29" s="28"/>
      <c r="F29" s="29"/>
    </row>
    <row r="30" spans="1:6" ht="72.75" customHeight="1">
      <c r="A30" s="50"/>
      <c r="B30" s="8">
        <v>8</v>
      </c>
      <c r="C30" s="9" t="s">
        <v>73</v>
      </c>
      <c r="D30" s="28"/>
      <c r="E30" s="28"/>
      <c r="F30" s="29"/>
    </row>
    <row r="31" spans="1:6" ht="54.95" customHeight="1">
      <c r="A31" s="50"/>
      <c r="B31" s="8">
        <v>9</v>
      </c>
      <c r="C31" s="9" t="s">
        <v>74</v>
      </c>
      <c r="D31" s="28"/>
      <c r="E31" s="28"/>
      <c r="F31" s="29"/>
    </row>
    <row r="32" spans="1:6" ht="75.75" customHeight="1">
      <c r="A32" s="51"/>
      <c r="B32" s="11">
        <v>10</v>
      </c>
      <c r="C32" s="12" t="s">
        <v>75</v>
      </c>
      <c r="D32" s="30"/>
      <c r="E32" s="30"/>
      <c r="F32" s="31"/>
    </row>
    <row r="33" spans="1:6" ht="53.25" customHeight="1">
      <c r="A33" s="49" t="s">
        <v>13</v>
      </c>
      <c r="B33" s="5">
        <v>1</v>
      </c>
      <c r="C33" s="6" t="s">
        <v>76</v>
      </c>
      <c r="D33" s="26"/>
      <c r="E33" s="26"/>
      <c r="F33" s="27"/>
    </row>
    <row r="34" spans="1:6" ht="54.95" customHeight="1">
      <c r="A34" s="50"/>
      <c r="B34" s="8">
        <v>2</v>
      </c>
      <c r="C34" s="9" t="s">
        <v>77</v>
      </c>
      <c r="D34" s="28"/>
      <c r="E34" s="28"/>
      <c r="F34" s="29"/>
    </row>
    <row r="35" spans="1:6" ht="48" customHeight="1">
      <c r="A35" s="50"/>
      <c r="B35" s="8">
        <v>3</v>
      </c>
      <c r="C35" s="9" t="s">
        <v>78</v>
      </c>
      <c r="D35" s="28"/>
      <c r="E35" s="28"/>
      <c r="F35" s="29"/>
    </row>
    <row r="36" spans="1:6" ht="59.1" customHeight="1">
      <c r="A36" s="50"/>
      <c r="B36" s="8">
        <v>4</v>
      </c>
      <c r="C36" s="9" t="s">
        <v>79</v>
      </c>
      <c r="D36" s="28"/>
      <c r="E36" s="28"/>
      <c r="F36" s="29"/>
    </row>
    <row r="37" spans="1:6" ht="59.1" customHeight="1">
      <c r="A37" s="50"/>
      <c r="B37" s="8">
        <v>5</v>
      </c>
      <c r="C37" s="9" t="s">
        <v>80</v>
      </c>
      <c r="D37" s="28"/>
      <c r="E37" s="28"/>
      <c r="F37" s="29"/>
    </row>
    <row r="38" spans="1:6" ht="70.5" customHeight="1">
      <c r="A38" s="50"/>
      <c r="B38" s="8">
        <v>6</v>
      </c>
      <c r="C38" s="9" t="s">
        <v>81</v>
      </c>
      <c r="D38" s="28"/>
      <c r="E38" s="28"/>
      <c r="F38" s="29"/>
    </row>
    <row r="39" spans="1:6" ht="54.75" customHeight="1">
      <c r="A39" s="50"/>
      <c r="B39" s="8">
        <v>7</v>
      </c>
      <c r="C39" s="9" t="s">
        <v>82</v>
      </c>
      <c r="D39" s="28"/>
      <c r="E39" s="28"/>
      <c r="F39" s="29"/>
    </row>
    <row r="40" spans="1:6" ht="68.25" customHeight="1">
      <c r="A40" s="50"/>
      <c r="B40" s="8">
        <v>8</v>
      </c>
      <c r="C40" s="9" t="s">
        <v>83</v>
      </c>
      <c r="D40" s="28"/>
      <c r="E40" s="28"/>
      <c r="F40" s="29"/>
    </row>
    <row r="41" spans="1:6" ht="57" customHeight="1">
      <c r="A41" s="51"/>
      <c r="B41" s="11">
        <v>9</v>
      </c>
      <c r="C41" s="12" t="s">
        <v>84</v>
      </c>
      <c r="D41" s="30"/>
      <c r="E41" s="30"/>
      <c r="F41" s="31"/>
    </row>
    <row r="42" spans="1:6" ht="72" customHeight="1">
      <c r="A42" s="49" t="s">
        <v>14</v>
      </c>
      <c r="B42" s="5">
        <v>1</v>
      </c>
      <c r="C42" s="14" t="s">
        <v>85</v>
      </c>
      <c r="D42" s="26"/>
      <c r="E42" s="26"/>
      <c r="F42" s="27"/>
    </row>
    <row r="43" spans="1:6" ht="89.25" customHeight="1">
      <c r="A43" s="50"/>
      <c r="B43" s="8">
        <v>2</v>
      </c>
      <c r="C43" s="15" t="s">
        <v>86</v>
      </c>
      <c r="D43" s="28"/>
      <c r="E43" s="28"/>
      <c r="F43" s="29"/>
    </row>
    <row r="44" spans="1:6" ht="87.95" customHeight="1">
      <c r="A44" s="50"/>
      <c r="B44" s="8">
        <v>3</v>
      </c>
      <c r="C44" s="15" t="s">
        <v>87</v>
      </c>
      <c r="D44" s="28"/>
      <c r="E44" s="28"/>
      <c r="F44" s="29"/>
    </row>
    <row r="45" spans="1:6" ht="69.75" customHeight="1">
      <c r="A45" s="51"/>
      <c r="B45" s="11">
        <v>4</v>
      </c>
      <c r="C45" s="16" t="s">
        <v>88</v>
      </c>
      <c r="D45" s="30"/>
      <c r="E45" s="30"/>
      <c r="F45" s="31"/>
    </row>
    <row r="46" spans="1:6" ht="63.75" customHeight="1">
      <c r="A46" s="41" t="s">
        <v>15</v>
      </c>
      <c r="B46" s="5">
        <v>1</v>
      </c>
      <c r="C46" s="7" t="s">
        <v>89</v>
      </c>
      <c r="D46" s="26"/>
      <c r="E46" s="26"/>
      <c r="F46" s="27"/>
    </row>
    <row r="47" spans="1:6" ht="72.75" customHeight="1">
      <c r="A47" s="47"/>
      <c r="B47" s="8">
        <v>2</v>
      </c>
      <c r="C47" s="10" t="s">
        <v>90</v>
      </c>
      <c r="D47" s="28"/>
      <c r="E47" s="28"/>
      <c r="F47" s="29"/>
    </row>
    <row r="48" spans="1:6" ht="56.25" customHeight="1">
      <c r="A48" s="47"/>
      <c r="B48" s="8">
        <v>3</v>
      </c>
      <c r="C48" s="10" t="s">
        <v>91</v>
      </c>
      <c r="D48" s="28"/>
      <c r="E48" s="28"/>
      <c r="F48" s="29"/>
    </row>
    <row r="49" spans="1:6" ht="57" customHeight="1">
      <c r="A49" s="47"/>
      <c r="B49" s="8">
        <v>4</v>
      </c>
      <c r="C49" s="10" t="s">
        <v>92</v>
      </c>
      <c r="D49" s="28"/>
      <c r="E49" s="28"/>
      <c r="F49" s="29"/>
    </row>
    <row r="50" spans="1:6" ht="70.5" customHeight="1">
      <c r="A50" s="48"/>
      <c r="B50" s="11">
        <v>5</v>
      </c>
      <c r="C50" s="13" t="s">
        <v>93</v>
      </c>
      <c r="D50" s="30"/>
      <c r="E50" s="30"/>
      <c r="F50" s="31"/>
    </row>
    <row r="51" spans="1:6" ht="131.25" customHeight="1">
      <c r="A51" s="41" t="s">
        <v>16</v>
      </c>
      <c r="B51" s="5">
        <v>1</v>
      </c>
      <c r="C51" s="7" t="s">
        <v>94</v>
      </c>
      <c r="D51" s="26"/>
      <c r="E51" s="26"/>
      <c r="F51" s="27"/>
    </row>
    <row r="52" spans="1:6" ht="69" customHeight="1">
      <c r="A52" s="47"/>
      <c r="B52" s="8">
        <v>2</v>
      </c>
      <c r="C52" s="10" t="s">
        <v>95</v>
      </c>
      <c r="D52" s="28"/>
      <c r="E52" s="28"/>
      <c r="F52" s="29"/>
    </row>
    <row r="53" spans="1:6" ht="57.95" customHeight="1">
      <c r="A53" s="47"/>
      <c r="B53" s="8">
        <v>3</v>
      </c>
      <c r="C53" s="10" t="s">
        <v>96</v>
      </c>
      <c r="D53" s="28"/>
      <c r="E53" s="28"/>
      <c r="F53" s="29"/>
    </row>
    <row r="54" spans="1:6" ht="72.75" customHeight="1">
      <c r="A54" s="47"/>
      <c r="B54" s="8">
        <v>4</v>
      </c>
      <c r="C54" s="10" t="s">
        <v>97</v>
      </c>
      <c r="D54" s="28"/>
      <c r="E54" s="28"/>
      <c r="F54" s="29"/>
    </row>
    <row r="55" spans="1:6" ht="54.75" customHeight="1">
      <c r="A55" s="47"/>
      <c r="B55" s="8">
        <v>5</v>
      </c>
      <c r="C55" s="10" t="s">
        <v>98</v>
      </c>
      <c r="D55" s="28"/>
      <c r="E55" s="28"/>
      <c r="F55" s="29"/>
    </row>
    <row r="56" spans="1:6" ht="67.5" customHeight="1">
      <c r="A56" s="47"/>
      <c r="B56" s="8">
        <v>6</v>
      </c>
      <c r="C56" s="10" t="s">
        <v>99</v>
      </c>
      <c r="D56" s="28"/>
      <c r="E56" s="28"/>
      <c r="F56" s="29"/>
    </row>
    <row r="57" spans="1:6" ht="71.25" customHeight="1">
      <c r="A57" s="48"/>
      <c r="B57" s="11">
        <v>7</v>
      </c>
      <c r="C57" s="13" t="s">
        <v>100</v>
      </c>
      <c r="D57" s="30"/>
      <c r="E57" s="30"/>
      <c r="F57" s="31"/>
    </row>
    <row r="58" spans="1:6" ht="94.5" customHeight="1">
      <c r="A58" s="41" t="s">
        <v>17</v>
      </c>
      <c r="B58" s="5">
        <v>1</v>
      </c>
      <c r="C58" s="7" t="s">
        <v>101</v>
      </c>
      <c r="D58" s="26"/>
      <c r="E58" s="26"/>
      <c r="F58" s="27"/>
    </row>
    <row r="59" spans="1:6" ht="52.5" customHeight="1">
      <c r="A59" s="47"/>
      <c r="B59" s="8">
        <v>2</v>
      </c>
      <c r="C59" s="10" t="s">
        <v>102</v>
      </c>
      <c r="D59" s="28"/>
      <c r="E59" s="28"/>
      <c r="F59" s="29"/>
    </row>
    <row r="60" spans="1:6" ht="48" customHeight="1">
      <c r="A60" s="47"/>
      <c r="B60" s="8">
        <v>3</v>
      </c>
      <c r="C60" s="10" t="s">
        <v>103</v>
      </c>
      <c r="D60" s="28"/>
      <c r="E60" s="28"/>
      <c r="F60" s="29"/>
    </row>
    <row r="61" spans="1:6" ht="89.1" customHeight="1">
      <c r="A61" s="47"/>
      <c r="B61" s="8">
        <v>4</v>
      </c>
      <c r="C61" s="10" t="s">
        <v>104</v>
      </c>
      <c r="D61" s="28"/>
      <c r="E61" s="28"/>
      <c r="F61" s="29"/>
    </row>
    <row r="62" spans="1:6" ht="59.1" customHeight="1">
      <c r="A62" s="47"/>
      <c r="B62" s="8">
        <v>5</v>
      </c>
      <c r="C62" s="10" t="s">
        <v>105</v>
      </c>
      <c r="D62" s="28"/>
      <c r="E62" s="28"/>
      <c r="F62" s="29"/>
    </row>
    <row r="63" spans="1:6" ht="87" customHeight="1">
      <c r="A63" s="47"/>
      <c r="B63" s="8">
        <v>6</v>
      </c>
      <c r="C63" s="17" t="s">
        <v>106</v>
      </c>
      <c r="D63" s="28"/>
      <c r="E63" s="28"/>
      <c r="F63" s="29"/>
    </row>
    <row r="64" spans="1:6" ht="36" customHeight="1">
      <c r="A64" s="47"/>
      <c r="B64" s="8">
        <v>7</v>
      </c>
      <c r="C64" s="17" t="s">
        <v>107</v>
      </c>
      <c r="D64" s="28"/>
      <c r="E64" s="28"/>
      <c r="F64" s="29"/>
    </row>
    <row r="65" spans="1:6" ht="91.5" customHeight="1">
      <c r="A65" s="48"/>
      <c r="B65" s="11">
        <v>8</v>
      </c>
      <c r="C65" s="13" t="s">
        <v>108</v>
      </c>
      <c r="D65" s="30"/>
      <c r="E65" s="30"/>
      <c r="F65" s="31"/>
    </row>
    <row r="66" spans="1:6" ht="87.75" customHeight="1">
      <c r="A66" s="41" t="s">
        <v>18</v>
      </c>
      <c r="B66" s="5">
        <v>1</v>
      </c>
      <c r="C66" s="7" t="s">
        <v>109</v>
      </c>
      <c r="D66" s="26"/>
      <c r="E66" s="26"/>
      <c r="F66" s="27"/>
    </row>
    <row r="67" spans="1:6" ht="69.75" customHeight="1">
      <c r="A67" s="47"/>
      <c r="B67" s="8">
        <v>2</v>
      </c>
      <c r="C67" s="10" t="s">
        <v>110</v>
      </c>
      <c r="D67" s="28"/>
      <c r="E67" s="28"/>
      <c r="F67" s="29"/>
    </row>
    <row r="68" spans="1:6" ht="99.75" customHeight="1">
      <c r="A68" s="47"/>
      <c r="B68" s="8">
        <v>3</v>
      </c>
      <c r="C68" s="10" t="s">
        <v>111</v>
      </c>
      <c r="D68" s="28"/>
      <c r="E68" s="28"/>
      <c r="F68" s="29"/>
    </row>
    <row r="69" spans="1:6" ht="48" customHeight="1">
      <c r="A69" s="47"/>
      <c r="B69" s="8">
        <v>4</v>
      </c>
      <c r="C69" s="10" t="s">
        <v>112</v>
      </c>
      <c r="D69" s="28"/>
      <c r="E69" s="28"/>
      <c r="F69" s="29"/>
    </row>
    <row r="70" spans="1:6" ht="73.5" customHeight="1">
      <c r="A70" s="47"/>
      <c r="B70" s="8">
        <v>5</v>
      </c>
      <c r="C70" s="10" t="s">
        <v>113</v>
      </c>
      <c r="D70" s="28"/>
      <c r="E70" s="28"/>
      <c r="F70" s="29"/>
    </row>
    <row r="71" spans="1:6" ht="69" customHeight="1">
      <c r="A71" s="47"/>
      <c r="B71" s="8">
        <v>6</v>
      </c>
      <c r="C71" s="10" t="s">
        <v>114</v>
      </c>
      <c r="D71" s="28"/>
      <c r="E71" s="28"/>
      <c r="F71" s="29"/>
    </row>
    <row r="72" spans="1:6" ht="71.25" customHeight="1">
      <c r="A72" s="42"/>
      <c r="B72" s="18">
        <v>7</v>
      </c>
      <c r="C72" s="19" t="s">
        <v>115</v>
      </c>
      <c r="D72" s="32"/>
      <c r="E72" s="32"/>
      <c r="F72" s="33"/>
    </row>
    <row r="73" spans="1:6" ht="39.75" customHeight="1">
      <c r="A73" s="38" t="s">
        <v>19</v>
      </c>
      <c r="B73" s="21">
        <v>1</v>
      </c>
      <c r="C73" s="22" t="s">
        <v>116</v>
      </c>
      <c r="D73" s="119"/>
      <c r="E73" s="119"/>
      <c r="F73" s="120"/>
    </row>
    <row r="74" spans="1:6" ht="36" customHeight="1">
      <c r="A74" s="38"/>
      <c r="B74" s="8">
        <v>2</v>
      </c>
      <c r="C74" s="10" t="s">
        <v>117</v>
      </c>
      <c r="D74" s="28"/>
      <c r="E74" s="28"/>
      <c r="F74" s="29"/>
    </row>
    <row r="75" spans="1:6" ht="59.1" customHeight="1">
      <c r="A75" s="38"/>
      <c r="B75" s="11">
        <v>3</v>
      </c>
      <c r="C75" s="13" t="s">
        <v>118</v>
      </c>
      <c r="D75" s="30"/>
      <c r="E75" s="30"/>
      <c r="F75" s="31"/>
    </row>
    <row r="76" spans="1:6" ht="71.25" customHeight="1">
      <c r="A76" s="39"/>
      <c r="B76" s="18">
        <v>4</v>
      </c>
      <c r="C76" s="19" t="s">
        <v>119</v>
      </c>
      <c r="D76" s="32"/>
      <c r="E76" s="32"/>
      <c r="F76" s="33"/>
    </row>
    <row r="77" spans="1:6" ht="51" customHeight="1">
      <c r="A77" s="40" t="s">
        <v>20</v>
      </c>
      <c r="B77" s="5">
        <v>1</v>
      </c>
      <c r="C77" s="7" t="s">
        <v>120</v>
      </c>
      <c r="D77" s="26"/>
      <c r="E77" s="26"/>
      <c r="F77" s="27"/>
    </row>
    <row r="78" spans="1:6" ht="54.95" customHeight="1">
      <c r="A78" s="38"/>
      <c r="B78" s="8">
        <v>2</v>
      </c>
      <c r="C78" s="10" t="s">
        <v>121</v>
      </c>
      <c r="D78" s="28"/>
      <c r="E78" s="28"/>
      <c r="F78" s="29"/>
    </row>
    <row r="79" spans="1:6" ht="48.95" customHeight="1">
      <c r="A79" s="38"/>
      <c r="B79" s="8">
        <v>3</v>
      </c>
      <c r="C79" s="10" t="s">
        <v>122</v>
      </c>
      <c r="D79" s="30"/>
      <c r="E79" s="30"/>
      <c r="F79" s="31"/>
    </row>
    <row r="80" spans="1:6" ht="48" customHeight="1">
      <c r="A80" s="38"/>
      <c r="B80" s="11">
        <v>4</v>
      </c>
      <c r="C80" s="13" t="s">
        <v>123</v>
      </c>
      <c r="D80" s="30"/>
      <c r="E80" s="30"/>
      <c r="F80" s="31"/>
    </row>
    <row r="81" spans="1:6" ht="63" customHeight="1">
      <c r="A81" s="38"/>
      <c r="B81" s="11">
        <v>5</v>
      </c>
      <c r="C81" s="13" t="s">
        <v>124</v>
      </c>
      <c r="D81" s="30"/>
      <c r="E81" s="30"/>
      <c r="F81" s="31"/>
    </row>
    <row r="82" spans="1:6" ht="76.5" customHeight="1">
      <c r="A82" s="41" t="s">
        <v>21</v>
      </c>
      <c r="B82" s="5">
        <v>1</v>
      </c>
      <c r="C82" s="7" t="s">
        <v>125</v>
      </c>
      <c r="D82" s="26"/>
      <c r="E82" s="26"/>
      <c r="F82" s="27"/>
    </row>
    <row r="83" spans="1:6" ht="51" customHeight="1">
      <c r="A83" s="47"/>
      <c r="B83" s="8">
        <v>2</v>
      </c>
      <c r="C83" s="10" t="s">
        <v>126</v>
      </c>
      <c r="D83" s="28"/>
      <c r="E83" s="28"/>
      <c r="F83" s="29"/>
    </row>
    <row r="84" spans="1:6" ht="82.5" customHeight="1">
      <c r="A84" s="47"/>
      <c r="B84" s="8">
        <v>3</v>
      </c>
      <c r="C84" s="10" t="s">
        <v>127</v>
      </c>
      <c r="D84" s="28"/>
      <c r="E84" s="28"/>
      <c r="F84" s="29"/>
    </row>
    <row r="85" spans="1:6" ht="53.25" customHeight="1">
      <c r="A85" s="47"/>
      <c r="B85" s="8">
        <v>4</v>
      </c>
      <c r="C85" s="10" t="s">
        <v>128</v>
      </c>
      <c r="D85" s="28"/>
      <c r="E85" s="28"/>
      <c r="F85" s="29"/>
    </row>
    <row r="86" spans="1:6" ht="63.95" customHeight="1">
      <c r="A86" s="47"/>
      <c r="B86" s="8">
        <v>5</v>
      </c>
      <c r="C86" s="10" t="s">
        <v>129</v>
      </c>
      <c r="D86" s="28"/>
      <c r="E86" s="28"/>
      <c r="F86" s="29"/>
    </row>
    <row r="87" spans="1:6" ht="90.75" customHeight="1">
      <c r="A87" s="47"/>
      <c r="B87" s="8">
        <v>6</v>
      </c>
      <c r="C87" s="10" t="s">
        <v>130</v>
      </c>
      <c r="D87" s="28"/>
      <c r="E87" s="28"/>
      <c r="F87" s="29"/>
    </row>
    <row r="88" spans="1:6" ht="51" customHeight="1">
      <c r="A88" s="47"/>
      <c r="B88" s="8">
        <v>7</v>
      </c>
      <c r="C88" s="10" t="s">
        <v>131</v>
      </c>
      <c r="D88" s="28"/>
      <c r="E88" s="28"/>
      <c r="F88" s="29"/>
    </row>
    <row r="89" spans="1:6" ht="68.25" customHeight="1">
      <c r="A89" s="42"/>
      <c r="B89" s="18">
        <v>8</v>
      </c>
      <c r="C89" s="19" t="s">
        <v>132</v>
      </c>
      <c r="D89" s="32"/>
      <c r="E89" s="32"/>
      <c r="F89" s="33"/>
    </row>
    <row r="90" spans="1:6" ht="72.75" customHeight="1">
      <c r="A90" s="38" t="s">
        <v>22</v>
      </c>
      <c r="B90" s="21">
        <v>1</v>
      </c>
      <c r="C90" s="22" t="s">
        <v>133</v>
      </c>
      <c r="D90" s="119"/>
      <c r="E90" s="119"/>
      <c r="F90" s="120"/>
    </row>
    <row r="91" spans="1:6" ht="49.5" customHeight="1">
      <c r="A91" s="38"/>
      <c r="B91" s="21">
        <v>2</v>
      </c>
      <c r="C91" s="22" t="s">
        <v>134</v>
      </c>
      <c r="D91" s="119"/>
      <c r="E91" s="119"/>
      <c r="F91" s="120"/>
    </row>
    <row r="92" spans="1:6" ht="45.75" customHeight="1">
      <c r="A92" s="38"/>
      <c r="B92" s="21">
        <v>3</v>
      </c>
      <c r="C92" s="22" t="s">
        <v>135</v>
      </c>
      <c r="D92" s="119"/>
      <c r="E92" s="119"/>
      <c r="F92" s="120"/>
    </row>
    <row r="93" spans="1:6" ht="45.75" customHeight="1">
      <c r="A93" s="38"/>
      <c r="B93" s="8">
        <v>4</v>
      </c>
      <c r="C93" s="10" t="s">
        <v>136</v>
      </c>
      <c r="D93" s="28"/>
      <c r="E93" s="28"/>
      <c r="F93" s="29"/>
    </row>
    <row r="94" spans="1:6" ht="51" customHeight="1">
      <c r="A94" s="39"/>
      <c r="B94" s="18">
        <v>5</v>
      </c>
      <c r="C94" s="19" t="s">
        <v>137</v>
      </c>
      <c r="D94" s="32"/>
      <c r="E94" s="32"/>
      <c r="F94" s="33"/>
    </row>
    <row r="95" spans="1:6" ht="51" customHeight="1">
      <c r="A95" s="23" t="s">
        <v>23</v>
      </c>
      <c r="B95" s="24">
        <v>1</v>
      </c>
      <c r="C95" s="25" t="s">
        <v>138</v>
      </c>
      <c r="D95" s="121"/>
      <c r="E95" s="121"/>
      <c r="F95" s="122"/>
    </row>
    <row r="96" spans="1:6" ht="74.25" customHeight="1">
      <c r="A96" s="20" t="s">
        <v>24</v>
      </c>
      <c r="B96" s="21">
        <v>1</v>
      </c>
      <c r="C96" s="22" t="s">
        <v>139</v>
      </c>
      <c r="D96" s="123"/>
      <c r="E96" s="119"/>
      <c r="F96" s="120"/>
    </row>
    <row r="97" spans="1:6" ht="61.5" customHeight="1">
      <c r="A97" s="40" t="s">
        <v>25</v>
      </c>
      <c r="B97" s="5">
        <v>1</v>
      </c>
      <c r="C97" s="26" t="s">
        <v>140</v>
      </c>
      <c r="D97" s="26"/>
      <c r="E97" s="26"/>
      <c r="F97" s="27"/>
    </row>
    <row r="98" spans="1:6" ht="57" customHeight="1">
      <c r="A98" s="38"/>
      <c r="B98" s="8">
        <v>2</v>
      </c>
      <c r="C98" s="28" t="s">
        <v>141</v>
      </c>
      <c r="D98" s="28"/>
      <c r="E98" s="28"/>
      <c r="F98" s="29"/>
    </row>
    <row r="99" spans="1:6" ht="81" customHeight="1">
      <c r="A99" s="38"/>
      <c r="B99" s="8">
        <v>3</v>
      </c>
      <c r="C99" s="28" t="s">
        <v>142</v>
      </c>
      <c r="D99" s="28"/>
      <c r="E99" s="28"/>
      <c r="F99" s="29"/>
    </row>
    <row r="100" spans="1:6" ht="36.75" customHeight="1">
      <c r="A100" s="38"/>
      <c r="B100" s="11">
        <v>4</v>
      </c>
      <c r="C100" s="30" t="s">
        <v>143</v>
      </c>
      <c r="D100" s="30"/>
      <c r="E100" s="30"/>
      <c r="F100" s="31"/>
    </row>
    <row r="101" spans="1:6" ht="51" customHeight="1">
      <c r="A101" s="38"/>
      <c r="B101" s="11">
        <v>5</v>
      </c>
      <c r="C101" s="30" t="s">
        <v>144</v>
      </c>
      <c r="D101" s="30"/>
      <c r="E101" s="30"/>
      <c r="F101" s="31"/>
    </row>
    <row r="102" spans="1:6" ht="93" customHeight="1">
      <c r="A102" s="41" t="s">
        <v>26</v>
      </c>
      <c r="B102" s="5">
        <v>1</v>
      </c>
      <c r="C102" s="26" t="s">
        <v>145</v>
      </c>
      <c r="D102" s="26"/>
      <c r="E102" s="26"/>
      <c r="F102" s="27"/>
    </row>
    <row r="103" spans="1:6" ht="93" customHeight="1">
      <c r="A103" s="42"/>
      <c r="B103" s="18">
        <v>2</v>
      </c>
      <c r="C103" s="32" t="s">
        <v>146</v>
      </c>
      <c r="D103" s="32"/>
      <c r="E103" s="32"/>
      <c r="F103" s="33"/>
    </row>
    <row r="104" spans="1:6" ht="28.35" customHeight="1">
      <c r="A104" s="34"/>
      <c r="B104" s="35"/>
      <c r="C104" s="36"/>
      <c r="D104" s="37"/>
      <c r="E104" s="36"/>
      <c r="F104" s="36"/>
    </row>
    <row r="105" spans="1:6" ht="28.35" customHeight="1">
      <c r="A105" s="34"/>
      <c r="B105" s="35"/>
      <c r="C105" s="36"/>
      <c r="D105" s="37"/>
      <c r="E105" s="36"/>
      <c r="F105" s="36"/>
    </row>
    <row r="106" spans="1:6" ht="28.35" customHeight="1">
      <c r="A106" s="34"/>
      <c r="B106" s="35"/>
      <c r="C106" s="36"/>
      <c r="D106" s="37"/>
      <c r="E106" s="36"/>
      <c r="F106" s="36"/>
    </row>
    <row r="107" spans="1:6" ht="28.35" customHeight="1">
      <c r="A107" s="34"/>
      <c r="B107" s="35"/>
      <c r="C107" s="36"/>
      <c r="D107" s="37"/>
      <c r="E107" s="36"/>
      <c r="F107" s="36"/>
    </row>
    <row r="108" spans="1:6" ht="28.35" customHeight="1">
      <c r="A108" s="34"/>
      <c r="B108" s="35"/>
      <c r="C108" s="36"/>
      <c r="D108" s="37"/>
      <c r="E108" s="36"/>
      <c r="F108" s="36"/>
    </row>
    <row r="109" spans="1:6" ht="28.35" customHeight="1">
      <c r="A109" s="34"/>
      <c r="B109" s="35"/>
      <c r="C109" s="36"/>
      <c r="D109" s="37"/>
      <c r="E109" s="36"/>
      <c r="F109" s="36"/>
    </row>
    <row r="110" spans="1:6" ht="28.35" customHeight="1">
      <c r="A110" s="34"/>
      <c r="B110" s="35"/>
      <c r="C110" s="36"/>
      <c r="D110" s="37"/>
      <c r="E110" s="36"/>
      <c r="F110" s="36"/>
    </row>
    <row r="111" spans="1:6" ht="28.35" customHeight="1">
      <c r="A111" s="34"/>
      <c r="B111" s="35"/>
      <c r="C111" s="36"/>
      <c r="D111" s="37"/>
      <c r="E111" s="36"/>
      <c r="F111" s="36"/>
    </row>
    <row r="112" spans="1:6" ht="28.35" customHeight="1">
      <c r="A112" s="34"/>
      <c r="B112" s="35"/>
      <c r="C112" s="36"/>
      <c r="D112" s="37"/>
      <c r="E112" s="36"/>
      <c r="F112" s="36"/>
    </row>
  </sheetData>
  <mergeCells count="20">
    <mergeCell ref="A1:A2"/>
    <mergeCell ref="A3:A5"/>
    <mergeCell ref="A6:A17"/>
    <mergeCell ref="A18:A22"/>
    <mergeCell ref="A90:A94"/>
    <mergeCell ref="A97:A101"/>
    <mergeCell ref="A102:A103"/>
    <mergeCell ref="B1:B2"/>
    <mergeCell ref="F1:F2"/>
    <mergeCell ref="A58:A65"/>
    <mergeCell ref="A66:A72"/>
    <mergeCell ref="A73:A76"/>
    <mergeCell ref="A77:A81"/>
    <mergeCell ref="A82:A89"/>
    <mergeCell ref="A23:A32"/>
    <mergeCell ref="A33:A41"/>
    <mergeCell ref="A42:A45"/>
    <mergeCell ref="A46:A50"/>
    <mergeCell ref="A51:A57"/>
    <mergeCell ref="D1:E1"/>
  </mergeCells>
  <phoneticPr fontId="10" type="noConversion"/>
  <conditionalFormatting sqref="D3:D103">
    <cfRule type="cellIs" dxfId="3" priority="13" stopIfTrue="1" operator="equal">
      <formula>"fail"</formula>
    </cfRule>
    <cfRule type="cellIs" dxfId="2" priority="14" stopIfTrue="1" operator="equal">
      <formula>"pass"</formula>
    </cfRule>
  </conditionalFormatting>
  <conditionalFormatting sqref="B3:B22 A6:A7 E3:F5 A3 B24:B45 A42 A33 A23:B23 E18:F23 A18">
    <cfRule type="cellIs" dxfId="1" priority="15" stopIfTrue="1" operator="equal">
      <formula>"if F3=fail"</formula>
    </cfRule>
    <cfRule type="cellIs" dxfId="0" priority="16" stopIfTrue="1" operator="equal">
      <formula>"F3=""pass"""</formula>
    </cfRule>
  </conditionalFormatting>
  <dataValidations count="2">
    <dataValidation type="list" allowBlank="1" showInputMessage="1" showErrorMessage="1" sqref="D16 D17 D60 D61 D3:D6 D7:D15 D18:D21 D22:D27 D28:D42 D43:D59 D62:D103">
      <formula1>"NA,PASS,FAIL"</formula1>
    </dataValidation>
    <dataValidation allowBlank="1" showInputMessage="1" showErrorMessage="1" sqref="D2"/>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Title</vt:lpstr>
      <vt:lpstr>Project</vt:lpstr>
      <vt:lpstr>Checklist</vt:lpstr>
    </vt:vector>
  </TitlesOfParts>
  <Company>3万3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chenxiaofang</cp:lastModifiedBy>
  <dcterms:created xsi:type="dcterms:W3CDTF">2006-09-16T00:00:00Z</dcterms:created>
  <dcterms:modified xsi:type="dcterms:W3CDTF">2020-12-04T07:44:50Z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