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8"/>
  </bookViews>
  <sheets>
    <sheet name="Title" sheetId="1" r:id="rId1"/>
    <sheet name="Project" sheetId="2" r:id="rId2"/>
    <sheet name="Design" sheetId="3" r:id="rId3"/>
    <sheet name="Placement" sheetId="4" r:id="rId4"/>
    <sheet name="Routing" sheetId="5" r:id="rId5"/>
    <sheet name="Silkscreen" sheetId="6" r:id="rId6"/>
    <sheet name="DRC" sheetId="7" r:id="rId7"/>
    <sheet name="GerberOut" sheetId="8" r:id="rId8"/>
    <sheet name="声明" sheetId="9" r:id="rId9"/>
  </sheets>
  <externalReferences>
    <externalReference r:id="rId10"/>
  </externalReferences>
  <calcPr calcId="144525" concurrentCalc="0"/>
</workbook>
</file>

<file path=xl/sharedStrings.xml><?xml version="1.0" encoding="utf-8"?>
<sst xmlns="http://schemas.openxmlformats.org/spreadsheetml/2006/main" count="399" uniqueCount="191">
  <si>
    <r>
      <rPr>
        <b/>
        <sz val="16"/>
        <color indexed="48"/>
        <rFont val="宋体"/>
        <charset val="134"/>
      </rPr>
      <t xml:space="preserve">           Allwinner Technology CO.,</t>
    </r>
    <r>
      <rPr>
        <b/>
        <sz val="16"/>
        <color indexed="48"/>
        <rFont val="Times New Roman"/>
        <charset val="134"/>
      </rPr>
      <t xml:space="preserve"> Ltd</t>
    </r>
    <r>
      <rPr>
        <b/>
        <sz val="16"/>
        <color indexed="48"/>
        <rFont val="宋体"/>
        <charset val="134"/>
      </rPr>
      <t xml:space="preserve">. </t>
    </r>
    <r>
      <rPr>
        <b/>
        <sz val="14"/>
        <color indexed="48"/>
        <rFont val="宋体"/>
        <charset val="134"/>
      </rPr>
      <t xml:space="preserve">   </t>
    </r>
  </si>
  <si>
    <t>R818 PCB Design Checklist</t>
  </si>
  <si>
    <t>V1.0</t>
  </si>
  <si>
    <t xml:space="preserve">Declaration
This document is the original work and copyrighted property of Allwinner Technology (“Allwinner”). Reproduction in whole or in part must obtain the written approval of Allwinner and give clear acknowledgement to the copyright owner.
The information furnished by Allwinner is believed to be accurate and reliable. Allwinner reserves the right to make changes in circuit design and/or specifications at any time without notice. Allwinner does not assume any responsibility and liability for its use. Nor for any infringements of patents or other rights of the third parties which may result from its use. No license is granted by implication or otherwise under any patent or patent rights of Allwinner. This document neither states nor implies warranty of any kind, including fitness for any particular application. </t>
  </si>
  <si>
    <t>客户项目信息登记表</t>
  </si>
  <si>
    <t>客户：</t>
  </si>
  <si>
    <t>XXX有限公司</t>
  </si>
  <si>
    <t>项目：</t>
  </si>
  <si>
    <t>AXXX</t>
  </si>
  <si>
    <t>设计者：</t>
  </si>
  <si>
    <t>XXX</t>
  </si>
  <si>
    <t>自检情况汇总：</t>
  </si>
  <si>
    <t>COUNT</t>
  </si>
  <si>
    <t>PASS</t>
  </si>
  <si>
    <t>FAIL</t>
  </si>
  <si>
    <t>NA</t>
  </si>
  <si>
    <t>自检合格率</t>
  </si>
  <si>
    <t>使用说明：</t>
  </si>
  <si>
    <t>1、贵司在完成产品PCB设计后，需按照checklist内容逐一完成自检，确保PCB设计无误。</t>
  </si>
  <si>
    <t>2、若申请我司工程师审核PCB，请务必提交此表格，且自检通过率必须达到95%以上，FAIL项需说明具体原因。</t>
  </si>
  <si>
    <t>序号</t>
  </si>
  <si>
    <t>分类</t>
  </si>
  <si>
    <t>检查内容</t>
  </si>
  <si>
    <t>符合度</t>
  </si>
  <si>
    <t>自检</t>
  </si>
  <si>
    <t>处理结果</t>
  </si>
  <si>
    <t>级别</t>
  </si>
  <si>
    <t>结果</t>
  </si>
  <si>
    <t>Fail情况说明</t>
  </si>
  <si>
    <t>原理图DRC，Electric Rules和Physical Rules检查没有Error和Warning。</t>
  </si>
  <si>
    <t>建议</t>
  </si>
  <si>
    <t>是否根据结构图要求，添加Board Outline，Keepout区域、丝印、裸铜，钻孔等，位置、大小是否与结构图一致。</t>
  </si>
  <si>
    <t>XXXXX</t>
  </si>
  <si>
    <t>在Route Keepin-All定义布线区域，在板框基础上内缩10mil。</t>
  </si>
  <si>
    <t>设定Shape Format为Gerber RS274X（allegro）；</t>
  </si>
  <si>
    <t>设定Thermal relief connects type，Thru pins/Smd pins十字形连接，连接线宽20mil。Vias全连接。</t>
  </si>
  <si>
    <t>约束管理器的DRC mode和On-line DRC是否开启（allegro）</t>
  </si>
  <si>
    <r>
      <rPr>
        <sz val="12"/>
        <rFont val="微软雅黑"/>
        <charset val="134"/>
      </rPr>
      <t>叠层结构、材料性质是否上下对称；</t>
    </r>
    <r>
      <rPr>
        <b/>
        <sz val="12"/>
        <rFont val="微软雅黑"/>
        <charset val="134"/>
      </rPr>
      <t>介电常数是否合理。</t>
    </r>
    <r>
      <rPr>
        <sz val="12"/>
        <rFont val="微软雅黑"/>
        <charset val="134"/>
      </rPr>
      <t>（包括介质类型、介质厚度、铜厚、残铜率等）。</t>
    </r>
  </si>
  <si>
    <t>介质厚度≥2.8mil。</t>
  </si>
  <si>
    <t>基铜厚度小于2OZ，一般取内层1OZ，外层1/3-1/2OZ。线间距越小，生产工艺允许的基铜厚度越小。</t>
  </si>
  <si>
    <r>
      <rPr>
        <sz val="12"/>
        <rFont val="微软雅黑"/>
        <charset val="134"/>
      </rPr>
      <t>叠层满足阻抗要求。</t>
    </r>
    <r>
      <rPr>
        <b/>
        <sz val="12"/>
        <rFont val="微软雅黑"/>
        <charset val="134"/>
      </rPr>
      <t>推荐采用全志参考叠层，若必须调整叠层，请尽量避免调整信号层与参考平面间的介质层。</t>
    </r>
  </si>
  <si>
    <t>必须遵守</t>
  </si>
  <si>
    <t>封装</t>
  </si>
  <si>
    <t>器件库的路径是否链接到相应的标准库</t>
  </si>
  <si>
    <t>新建的封装是否评审通过。</t>
  </si>
  <si>
    <t>布局</t>
  </si>
  <si>
    <t>结构器件的位置、方向、Pin1、孔径大小是否与结构图相符；</t>
  </si>
  <si>
    <t>器件在整板分布均匀。</t>
  </si>
  <si>
    <t>极性器件摆放方向尽量单一，左右方向单一，上下方向单一，避免贴插件方向弄反。</t>
  </si>
  <si>
    <t>器件Assembly外框尽量不要相交（Package Geometry/Assembly Top/Bottom）</t>
  </si>
  <si>
    <t>器件位号，特殊标记、极性标示以及pin1标示不可被其他器件或丝印覆盖。</t>
  </si>
  <si>
    <t>器件摆放不可超出结构图中的限制高度</t>
  </si>
  <si>
    <t>相同结构的电路，尽量采用相同或相似的布局。</t>
  </si>
  <si>
    <t>同一模块电路的器件，尽量集中放置。</t>
  </si>
  <si>
    <t>BGA器件避免放置在PCB外型凸出部分，此凸出部分容易出现自然形变</t>
  </si>
  <si>
    <t>较大的IC、较重的器件、插件器件、晶振要集中放在同一面。避免双面回流焊时掉落。</t>
  </si>
  <si>
    <r>
      <rPr>
        <sz val="12"/>
        <rFont val="微软雅黑"/>
        <charset val="134"/>
      </rPr>
      <t>晶振尽量要和芯片放同一面，</t>
    </r>
    <r>
      <rPr>
        <b/>
        <sz val="12"/>
        <rFont val="微软雅黑"/>
        <charset val="134"/>
      </rPr>
      <t>距离板边≥5mm；极限情况不能小于2mm。</t>
    </r>
  </si>
  <si>
    <t>保护器件（如TVS、ESD）尽量靠近接口，位置和接口位置尽量在同一面，距离尽量≤80mil。SOC布局位置不能太靠近USB，耳机座，TF卡座等接口，建议10mm以上。</t>
  </si>
  <si>
    <r>
      <rPr>
        <sz val="12"/>
        <rFont val="微软雅黑"/>
        <charset val="134"/>
      </rPr>
      <t>Bypass电容靠近负载电源PIN放置。</t>
    </r>
    <r>
      <rPr>
        <b/>
        <sz val="12"/>
        <rFont val="微软雅黑"/>
        <charset val="134"/>
      </rPr>
      <t>所有滤波电容，严格按照原理图靠近相应的pin脚放置。</t>
    </r>
  </si>
  <si>
    <t>DCDC的多个滤波电容，请按照容值大小，由小到大，由近及远，依次靠近SOC端放置。</t>
  </si>
  <si>
    <t>DC-DC的输入输出电路布局小型化，尽量将电源回路实现到最小。</t>
  </si>
  <si>
    <t>WIFI电路布局需单独屏蔽，远离DDR，大电源，LCD，speaker，camera等干扰源。</t>
  </si>
  <si>
    <t>WIFI天线馈线的π型电路布局合理，使馈线平滑，最短；无stub，无过孔，少拐角。</t>
  </si>
  <si>
    <t>EMMC/NAND靠近SOC摆放，EMMC-CLK源端串接33R电阻靠近SOC摆放。</t>
  </si>
  <si>
    <t>camera电路中的MCLK源端串接33R电阻靠近SOC摆放。</t>
  </si>
  <si>
    <t>SDIO-CLK的源端串接33R电阻靠近SOC摆放。</t>
  </si>
  <si>
    <t>COMPASS布局应远离磁干扰（软铁材料和大电流走线），如SD卡座，射频屏蔽罩，SIM卡座，摄像头模组，喇叭，马达，螺丝孔等。</t>
  </si>
  <si>
    <t>霍尔开关尽量远离磁性器件。</t>
  </si>
  <si>
    <t>若camera连接器与背光驱动芯片等强干扰源位于PCB的同一面，则两者距离要大于10mm。</t>
  </si>
  <si>
    <t>外接插座的间距、方向，需要考虑插头的实际大小及插接方便。</t>
  </si>
  <si>
    <t>母板与子板配套的PCB板，确认连接器的方向，信号排列，位置及丝印标识相吻合，确认安装孔、定位孔位置、尺寸相吻合。</t>
  </si>
  <si>
    <t>贴片器件距离板边尽量不要不小于1mm。</t>
  </si>
  <si>
    <t>安装孔周围1mm不能放置器件</t>
  </si>
  <si>
    <t>需要手工焊接的Pad，如喇叭、电池Pad，两相邻Pad边缘间距1mm以上，距离其他器件或Pad 2mm以上。</t>
  </si>
  <si>
    <t>片式器件、SOT器件之间，元件体间隙≥0.3mm（若Pad超出实体，需以Pad测量）</t>
  </si>
  <si>
    <t>BGA之间，BGA与其他元件之间，元件体间隙≥0.3mm（若Pad超出实体，需以Pad测量）</t>
  </si>
  <si>
    <t>QFN、QFP、SOP器件之间，元件体间隙≥0.4mm（若Pad超出实体，需以Pad测量）</t>
  </si>
  <si>
    <t>屏蔽罩之间、屏蔽罩与其他器件之间，元件体间隙≥0.6mm（若Pad超出实体，需以Pad测量）</t>
  </si>
  <si>
    <t>在PCB的对角上，放置3个基准点，基准点X轴、Y轴不能对称。离PCB边缘≥4mm。防止被贴片机导轨遮挡。</t>
  </si>
  <si>
    <t>光学定位基准符号必须赋予坐标值（当作元件设计），基准点需要加入原理图中，不允许在 PCB 设计完后以一个符号的形式加上去。</t>
  </si>
  <si>
    <t>阻抗</t>
  </si>
  <si>
    <t>根据叠层结构，阻抗线的线宽线距设置正确。</t>
  </si>
  <si>
    <t>wifi射频线控制阻抗50ohm+/-10%；若隔层参考，相邻层必须掏空，参考平面完整无分割；射频走线短且平滑，不允许换层，走线周围多打地孔，表层地shape与射频线保持至少1W距离。</t>
  </si>
  <si>
    <t>DDR信号优先采用全志模板，在条件限制下，若自行设计模板，需控制以下阻抗线：DQ/DM，ADD/CMD/CTRL信号控制单端阻抗50ohm+/-10%；DQS/CLK差分信号控制差分阻抗100ohm+/-10%。</t>
  </si>
  <si>
    <t>USB  DP/DM控制差分90ohm+/-10%，走线包地，参考平面完整，尽量少换层，且换层过孔处需添加同等数量的地孔。</t>
  </si>
  <si>
    <t>MIPI走线控制差分100ohm+/-10%，尽量少换层，路径长度≤3000mil</t>
  </si>
  <si>
    <t>EMMC/NAND信号走线控制阻抗50ohm+/-10%</t>
  </si>
  <si>
    <t>LVDS信号控制差分阻抗100ohm+/-10%</t>
  </si>
  <si>
    <t>SDIO信号走线控制阻抗50ohm+/-10%</t>
  </si>
  <si>
    <t>线宽间距</t>
  </si>
  <si>
    <t>线宽尽量≥4mil。极限线宽≥3mil。只在Fan out和芯片出pin处才能以极限线宽出线。</t>
  </si>
  <si>
    <t>各路DC-DC电源，VBUS、DC-IN、PS等大电源走线需尽量加宽，不得小于Imax所对应的宽度（VDD-CPU\VDD-SYS不小于100mil，VCC-DRAM不小于50mil）</t>
  </si>
  <si>
    <r>
      <rPr>
        <sz val="12"/>
        <rFont val="微软雅黑"/>
        <charset val="134"/>
      </rPr>
      <t>信号走线的各段线宽保持一致（</t>
    </r>
    <r>
      <rPr>
        <b/>
        <sz val="12"/>
        <rFont val="微软雅黑"/>
        <charset val="134"/>
      </rPr>
      <t>0.5pitch 以下BGA区域可适当减窄</t>
    </r>
    <r>
      <rPr>
        <sz val="12"/>
        <rFont val="微软雅黑"/>
        <charset val="134"/>
      </rPr>
      <t>）。</t>
    </r>
  </si>
  <si>
    <r>
      <rPr>
        <sz val="12"/>
        <rFont val="微软雅黑"/>
        <charset val="134"/>
      </rPr>
      <t>线间距尽量≥2W，极限间距≥3mil。只在Fan out和芯片出pin处才能以极限间距出线。(</t>
    </r>
    <r>
      <rPr>
        <b/>
        <sz val="12"/>
        <rFont val="微软雅黑"/>
        <charset val="134"/>
      </rPr>
      <t>LPDRR4信号在非BGA区域必须保证2W或以上间距</t>
    </r>
    <r>
      <rPr>
        <sz val="12"/>
        <rFont val="微软雅黑"/>
        <charset val="134"/>
      </rPr>
      <t>）。</t>
    </r>
  </si>
  <si>
    <t>相邻层走线保持垂直、斜交。无法避免重叠时，并行重叠距离≤200mil。</t>
  </si>
  <si>
    <t>走线距离NPTH孔10mil。</t>
  </si>
  <si>
    <t>走线、过孔、覆铜离板边缘≥10mil。即不能超出Route Keepin。</t>
  </si>
  <si>
    <t>Pad之间、Pad与走线之间≥4mil</t>
  </si>
  <si>
    <t>走线</t>
  </si>
  <si>
    <t>同一组Bus线要走在一起</t>
  </si>
  <si>
    <t>走线不能有直角，锐角</t>
  </si>
  <si>
    <t>走线的残留分支必须清除干净。</t>
  </si>
  <si>
    <t>复位、时钟、中断、高速、模拟信号远离板边，包地或者尽量保持线间距≥3W，少打Via、走线短、内层走线，换层处增加GND Via，优先参考GND层。</t>
  </si>
  <si>
    <t>数字信号和模拟信号要尽量远离；如有跨分割，数字信号和模拟信号不能相互跨分割</t>
  </si>
  <si>
    <t>VRA1、VRA2、AGND的接地点汇总成一点，必须通过0R电阻到大地。VRA1、VAR2为内部模拟参考电平，做好保护，远离干扰源。</t>
  </si>
  <si>
    <t>晶振底下所有层不允许有其他走线、零件，并铺GND（空间不足时仅相邻层，但大干扰源和敏感信号禁止穿过下方）</t>
  </si>
  <si>
    <r>
      <rPr>
        <sz val="12"/>
        <rFont val="微软雅黑"/>
        <charset val="134"/>
      </rPr>
      <t>功率电感底下所有层不允许有其他走线、零件，并铺GND（空间不足时仅相邻层，但大干扰源和敏感信号禁止穿过下方），</t>
    </r>
    <r>
      <rPr>
        <b/>
        <sz val="12"/>
        <rFont val="微软雅黑"/>
        <charset val="134"/>
      </rPr>
      <t>同时功率电感封装表层焊盘中间需净空，禁止铺铜。</t>
    </r>
  </si>
  <si>
    <t>重要IC(Codec/PMU等)底下所有层不允许有其他走线、，并铺GND（空间不足时仅相邻层，但大干扰源和敏感信号禁止穿过下方）</t>
  </si>
  <si>
    <t>WiFi芯片e-pad下方禁止SDIO走线穿过（空间不足时，需至少隔两层以上地平面）。</t>
  </si>
  <si>
    <t>器件相邻两个Pad为同一网络需要接到一起时，要从脚尖或脚跟拉出再连接，不要从脚边连接。</t>
  </si>
  <si>
    <t>走线应该从Pad中心或过孔中心引出</t>
  </si>
  <si>
    <t>pitch较小的封装，如QFN、连接器、FPC座子等，走线宽度尽量不要超过Pad宽度。</t>
  </si>
  <si>
    <r>
      <rPr>
        <sz val="12"/>
        <rFont val="微软雅黑"/>
        <charset val="134"/>
      </rPr>
      <t>片式器件，尤其是0201/0402/0603，两个Pad的两端走线对称、宽度一致。防止贴片移位</t>
    </r>
    <r>
      <rPr>
        <b/>
        <sz val="12"/>
        <rFont val="微软雅黑"/>
        <charset val="134"/>
      </rPr>
      <t>。</t>
    </r>
  </si>
  <si>
    <t>所有电源走线，必须严格按照原理图标识电流大小走线，走线宽度通常按照40mil（1OZ铜厚），过流1A能力作比例推算。</t>
  </si>
  <si>
    <t>ESD</t>
  </si>
  <si>
    <t>走线要先经过ESD器件，再往PCB内部走。ESD连线尽量短，且不能换层。ESD接地端连线尽量短而粗，并就近多打孔到主GND层，保证每个ESD器件两个以上地孔。</t>
  </si>
  <si>
    <t>屏蔽罩</t>
  </si>
  <si>
    <t>屏蔽罩的轨迹尽量设计成规则的正方形、矩形等。阻焊、钢网开窗使用一截一截断开式设计，可以增加锡膏量，减少偏移，降低炉后虚焊不良。</t>
  </si>
  <si>
    <t>屏蔽罩轨迹上尽量多打地孔。在屏蔽罩轨迹上面打Via的时候，Via钻孔不能打在soldermask的边缘。</t>
  </si>
  <si>
    <t>屏蔽框设计合理，避免使用超大或超小屏蔽框，屏蔽罩面积尽量不大于75mm*75mm，不小于8mm*8mm。</t>
  </si>
  <si>
    <t>空旷的区域添加GND覆铜并适量打GND Via，过孔间距≤200mil。</t>
  </si>
  <si>
    <t>覆铜</t>
  </si>
  <si>
    <r>
      <rPr>
        <sz val="12"/>
        <rFont val="微软雅黑"/>
        <charset val="134"/>
      </rPr>
      <t>覆铜与覆铜间距离≥10mil（</t>
    </r>
    <r>
      <rPr>
        <b/>
        <sz val="12"/>
        <rFont val="微软雅黑"/>
        <charset val="134"/>
      </rPr>
      <t>空间限制时，间距≥4mil</t>
    </r>
    <r>
      <rPr>
        <sz val="12"/>
        <rFont val="微软雅黑"/>
        <charset val="134"/>
      </rPr>
      <t>）。</t>
    </r>
  </si>
  <si>
    <t>板边缘的电源覆铜，比GND覆铜内缩≥10mil。</t>
  </si>
  <si>
    <t>电源、GND覆铜完整。不能被过孔或DIP打碎，存在瓶颈。</t>
  </si>
  <si>
    <t>高速信号参考平面不能被分割。</t>
  </si>
  <si>
    <t>覆铜平面方正，不能有尖角。不能有0/45/90度或圆弧状以外的边缘。</t>
  </si>
  <si>
    <r>
      <rPr>
        <sz val="12"/>
        <rFont val="微软雅黑"/>
        <charset val="134"/>
      </rPr>
      <t>细长铜皮末端增加地孔，若无法增加地孔，需将</t>
    </r>
    <r>
      <rPr>
        <b/>
        <sz val="12"/>
        <rFont val="微软雅黑"/>
        <charset val="134"/>
      </rPr>
      <t>尖端铜皮删除</t>
    </r>
    <r>
      <rPr>
        <sz val="12"/>
        <rFont val="微软雅黑"/>
        <charset val="134"/>
      </rPr>
      <t>，避免天线效应。</t>
    </r>
  </si>
  <si>
    <t>非GND覆铜/Cline/Via 不可在裸铜区域（阻焊开窗区域）。</t>
  </si>
  <si>
    <t>不允许有孤铜。</t>
  </si>
  <si>
    <t>Dip脚、0603及以下的片式器件连接到大铜面一般做十字形连接，不要用全连接。</t>
  </si>
  <si>
    <t>BGA BAll必需十字形连接，禁止大面积铺铜全连接。防止散热过快而虚焊。</t>
  </si>
  <si>
    <t>如果零件散热PAD上要打Via，需打井字打法，Via不能打到SoldMask边界处。</t>
  </si>
  <si>
    <t>过孔</t>
  </si>
  <si>
    <t>高速信号打Via换层处，需在旁边加GND Via。</t>
  </si>
  <si>
    <t>板边一圈尽可能铺GND并打GND Via，Via间距≤200mil。</t>
  </si>
  <si>
    <t>过孔需距离Pad 4mil以上（包括同网络过孔）</t>
  </si>
  <si>
    <t>孔壁到其它铜距离≥7mil。</t>
  </si>
  <si>
    <t>NPTH孔壁到孔壁距离≥8mil。</t>
  </si>
  <si>
    <t>结构上的过孔，需与结构工程师确认是否能在结构上接地。若能接地，过孔需采用PTH过孔，焊盘需阻焊开窗；若不能接地，采用NPTH孔，不要阻焊开窗。</t>
  </si>
  <si>
    <t>如果过孔需要做在Pad上，则过孔孔盘不能露出Pad，且要求板厂做树脂塞孔处理。</t>
  </si>
  <si>
    <t>信号网络的残留过孔必须清除干净。</t>
  </si>
  <si>
    <r>
      <rPr>
        <sz val="12"/>
        <rFont val="微软雅黑"/>
        <charset val="134"/>
      </rPr>
      <t>信号过孔密集区域，多打一些GND过孔，</t>
    </r>
    <r>
      <rPr>
        <b/>
        <sz val="12"/>
        <rFont val="微软雅黑"/>
        <charset val="134"/>
      </rPr>
      <t>但同时注意不要破坏回流平面</t>
    </r>
    <r>
      <rPr>
        <sz val="12"/>
        <rFont val="微软雅黑"/>
        <charset val="134"/>
      </rPr>
      <t>。</t>
    </r>
  </si>
  <si>
    <t>外接插座附近区域，多打一些GND过孔。</t>
  </si>
  <si>
    <t>过孔通常需要阻焊覆盖</t>
  </si>
  <si>
    <t>BGA Fanout过孔在BGA Pad对角线中心。排列规则。要留电源通道，并防止过孔截断POWER/GND平面。</t>
  </si>
  <si>
    <t>蛇行线边缘间距≥3倍线宽，并行部分的长度尽量≤200mil。</t>
  </si>
  <si>
    <t>等长</t>
  </si>
  <si>
    <t>检查等长线是否有跨相邻层分割或者与相邻层平行走线导致串扰严重</t>
  </si>
  <si>
    <t>等长完成后，Constraint Manager及等长报告必须全部通过</t>
  </si>
  <si>
    <t>测试点</t>
  </si>
  <si>
    <t>时钟、复位信号、以太网、高速信号上测试点分支尽量短，测试点优先加在走线上。</t>
  </si>
  <si>
    <t>天线传输线需尽量短，平顺，拐角处需走弧度线。根据实际叠层结构计算阻抗，确定是否需要隔层参考。若隔层参考，注意相邻层须挖空。</t>
  </si>
  <si>
    <t>天线</t>
  </si>
  <si>
    <t>天线区域根据天线需要，确定是否需要挖空所有层，区域周围所有层尽可能铺GND并多打Via</t>
  </si>
  <si>
    <t>所有的位号必須放在板內，且距离板边8mils以上，距离V-cut 20mils以上。</t>
  </si>
  <si>
    <t>放置PCB编号封装，不与其他字符重叠。让板厂有空间印刷PCB编号。</t>
  </si>
  <si>
    <t>PCB名称丝印字符必须与PCB、原理图文档名称一致。</t>
  </si>
  <si>
    <t>单个丝印位号字符方向：top面左-&gt;右和下-&gt;上，bot面右-&gt;左和下-&gt;上。</t>
  </si>
  <si>
    <t>丝印字符排列整齐。</t>
  </si>
  <si>
    <t>丝印字符不可与Silkscreen/Soldermask/Pad/Drill Hole重叠</t>
  </si>
  <si>
    <t>阻焊颜色无特殊要求的采用绿色。</t>
  </si>
  <si>
    <t>字符颜色无特殊要求的采用白色。</t>
  </si>
  <si>
    <t>在 BOT面添加的丝印文字和Logo，需要mirror，以保证实际生产时候是正常的</t>
  </si>
  <si>
    <t>On-Line DRC必须勾选上，DRC errors状态必须为Up To Date</t>
  </si>
  <si>
    <t>清除DRC。不能清除的确认可接受后将其waive。</t>
  </si>
  <si>
    <t>不存在unplaced symbol</t>
  </si>
  <si>
    <t>不存在unrouted nets和unrouted connections。</t>
  </si>
  <si>
    <t>不存在Isolated、Unassign、Out of data shape。</t>
  </si>
  <si>
    <t>板内不可有重复线/无用线/直角走线/残桩/无用孔</t>
  </si>
  <si>
    <t>零件的Place Bound框不可与低于其高度的限高区重叠</t>
  </si>
  <si>
    <t>PCB与最新原理图网表是否同步更新，完全吻合。</t>
  </si>
  <si>
    <t>是否输出结构文档，结构核对无误。</t>
  </si>
  <si>
    <t>确认原理图最新，PCB与原理图netlist核对一致。</t>
  </si>
  <si>
    <r>
      <rPr>
        <b/>
        <sz val="12"/>
        <rFont val="微软雅黑"/>
        <charset val="134"/>
      </rPr>
      <t>钢网</t>
    </r>
    <r>
      <rPr>
        <sz val="12"/>
        <rFont val="微软雅黑"/>
        <charset val="134"/>
      </rPr>
      <t>开窗是否正常，SMD PAD都有开窗，开窗大小正常，非SMD PAD和DIP不需要钢网开窗。</t>
    </r>
  </si>
  <si>
    <r>
      <rPr>
        <b/>
        <sz val="12"/>
        <rFont val="微软雅黑"/>
        <charset val="134"/>
      </rPr>
      <t>阻焊</t>
    </r>
    <r>
      <rPr>
        <sz val="12"/>
        <rFont val="微软雅黑"/>
        <charset val="134"/>
      </rPr>
      <t>开窗是否正常，所有PAD和DIP都需要开窗，开窗不能覆盖到非GND的走线、过孔、覆铜。</t>
    </r>
  </si>
  <si>
    <t>所有零件必须使用最新零件库，确认使用最新封装。</t>
  </si>
  <si>
    <t>manufacturing photoplot outline 必须包含所有需要产生Gerber的元素。outline以外元素会被忽略。</t>
  </si>
  <si>
    <t>Artwork parameters和NC parameters设置是否正确。</t>
  </si>
  <si>
    <t>每层Gerber包含的子层设置是否正确。</t>
  </si>
  <si>
    <t>生成的Gerber文件数量是否正确，Gerber是否最新。</t>
  </si>
  <si>
    <t>Drill Legend和NC Drill是否最新。（PTH/NPTH/VIA有改动过的，必须重新生成）</t>
  </si>
  <si>
    <t>输出光绘文件的log 文件中是否有异常报告</t>
  </si>
  <si>
    <t>使用 CAM350检查光绘文件是否与PCB 相符</t>
  </si>
  <si>
    <t>加工工艺要求说明书是否正确填写，阻抗控制描述是否准确。叠层要求中的层名与其光绘文件名是否一致 。</t>
  </si>
  <si>
    <t>发板GERBER资料包中的工艺生产文件必须包含以下信息：务必要求板厂在调整DDR信号线阻抗时，不能减小信号线间距；同时在EQ工程确认单时做好管控。若为了阻抗控制，确实需要增大线宽，请反馈我司FAE评估确认。</t>
  </si>
  <si>
    <t>SMT钢网、坐标文件是否正确，SMT管脚数量是否统计。</t>
  </si>
  <si>
    <r>
      <rPr>
        <b/>
        <sz val="11"/>
        <color indexed="8"/>
        <rFont val="思源黑体 CN Normal"/>
        <charset val="134"/>
      </rPr>
      <t xml:space="preserve">著作权声明
</t>
    </r>
    <r>
      <rPr>
        <sz val="11"/>
        <color indexed="8"/>
        <rFont val="思源黑体 CN Normal"/>
        <charset val="134"/>
      </rPr>
      <t xml:space="preserve">本文档及内容受著作权法保护，其著作权由珠海全志科技股份有限公司（“全志”）拥有并保留一切权利。
本文档是全志的原创作品和版权财产，未经全志书面许可，任何单位和个人不得擅自摘抄、复制、修改、发表或传播本文档内容的部分或全部，且不得以任何形式传播。
</t>
    </r>
    <r>
      <rPr>
        <b/>
        <sz val="11"/>
        <color indexed="8"/>
        <rFont val="思源黑体 CN Normal"/>
        <charset val="134"/>
      </rPr>
      <t>商标声明</t>
    </r>
  </si>
  <si>
    <t>、</t>
  </si>
  <si>
    <t>（不完全列举）均为珠海全志科技股份有限公司的商标或者注册商标。</t>
  </si>
  <si>
    <r>
      <rPr>
        <sz val="11"/>
        <color indexed="8"/>
        <rFont val="思源黑体 CN Normal"/>
        <charset val="134"/>
      </rPr>
      <t xml:space="preserve">在本文档描述的产品中出现的其它商标，产品名称，和服务名称，均由其各自所有人拥有。
</t>
    </r>
    <r>
      <rPr>
        <b/>
        <sz val="11"/>
        <color indexed="8"/>
        <rFont val="思源黑体 CN Normal"/>
        <charset val="134"/>
      </rPr>
      <t>免责声明</t>
    </r>
    <r>
      <rPr>
        <sz val="11"/>
        <color indexed="8"/>
        <rFont val="思源黑体 CN Normal"/>
        <charset val="134"/>
      </rPr>
      <t xml:space="preserve">
您购买的产品、服务或特性应受您与珠海全志科技股份有限公司（“全志”）之间签署的商业合同和条款的约束。本文档中描述的全部或部分产品、服务或特性可能不在您所购买或使用的范围内。使用前请认真阅读合同条款和相关说明，并严格遵循本文档的使用说明。您将自行承担任何不当使用行为（包括但不限于如超压，超频，超温使用）造成的不利后果，全志概不负责。
本文档作为使用指导仅供参考。由于产品版本升级或其他原因，本文档内容有可能修改，如有变更，恕不另行通知。全志尽全力在本文档中提供准确的信息，但并不确保内容完全没有错误，因使用本文档而发生损害（包括但不限于间接的、偶然的、特殊的损失）或发生侵犯第三方权利事件，全志概不负责。本文档中的所有陈述、信息和建议并不构成任何明示或暗示的保证或承诺。
本文档未以明示或暗示或其他方式授予全志的任何专利或知识产权。在您实施方案或使用产品的过程中，可能需要获得第三方的权利许可。请您自行向第三方权利人获取相关的许可。全志不承担也不代为支付任何关于获取第三方许可的许可费或版税（专利税）。全志不对您所使用的第三方许可技术做出任何保证、赔偿或承担其他义务。</t>
    </r>
  </si>
</sst>
</file>

<file path=xl/styles.xml><?xml version="1.0" encoding="utf-8"?>
<styleSheet xmlns="http://schemas.openxmlformats.org/spreadsheetml/2006/main">
  <numFmts count="7">
    <numFmt numFmtId="42" formatCode="_ &quot;￥&quot;* #,##0_ ;_ &quot;￥&quot;* \-#,##0_ ;_ &quot;￥&quot;* &quot;-&quot;_ ;_ @_ "/>
    <numFmt numFmtId="176" formatCode="mm/dd/yy"/>
    <numFmt numFmtId="44" formatCode="_ &quot;￥&quot;* #,##0.00_ ;_ &quot;￥&quot;* \-#,##0.00_ ;_ &quot;￥&quot;* &quot;-&quot;??_ ;_ @_ "/>
    <numFmt numFmtId="41" formatCode="_ * #,##0_ ;_ * \-#,##0_ ;_ * &quot;-&quot;_ ;_ @_ "/>
    <numFmt numFmtId="43" formatCode="_ * #,##0.00_ ;_ * \-#,##0.00_ ;_ * &quot;-&quot;??_ ;_ @_ "/>
    <numFmt numFmtId="177" formatCode="[$-409]mmmm\ d\,\ yyyy;@"/>
    <numFmt numFmtId="178" formatCode="mmmm\ d\,\ yyyy"/>
  </numFmts>
  <fonts count="56">
    <font>
      <sz val="11"/>
      <color indexed="8"/>
      <name val="宋体"/>
      <charset val="134"/>
    </font>
    <font>
      <sz val="11"/>
      <color indexed="8"/>
      <name val="思源黑体 CN Normal"/>
      <charset val="134"/>
    </font>
    <font>
      <b/>
      <sz val="11"/>
      <color indexed="8"/>
      <name val="思源黑体 CN Normal"/>
      <charset val="134"/>
    </font>
    <font>
      <b/>
      <sz val="10.5"/>
      <color indexed="8"/>
      <name val="思源黑体 CN Normal"/>
      <charset val="134"/>
    </font>
    <font>
      <b/>
      <sz val="14"/>
      <name val="微软雅黑"/>
      <charset val="134"/>
    </font>
    <font>
      <sz val="12"/>
      <name val="微软雅黑"/>
      <charset val="134"/>
    </font>
    <font>
      <b/>
      <sz val="12"/>
      <name val="微软雅黑"/>
      <charset val="134"/>
    </font>
    <font>
      <sz val="14"/>
      <name val="微软雅黑"/>
      <charset val="134"/>
    </font>
    <font>
      <sz val="12"/>
      <name val="Arial Unicode MS"/>
      <charset val="134"/>
    </font>
    <font>
      <b/>
      <sz val="22"/>
      <name val="微软雅黑"/>
      <charset val="134"/>
    </font>
    <font>
      <b/>
      <sz val="18"/>
      <name val="微软雅黑"/>
      <charset val="134"/>
    </font>
    <font>
      <sz val="18"/>
      <name val="宋体"/>
      <charset val="134"/>
    </font>
    <font>
      <sz val="18"/>
      <name val="新細明體"/>
      <charset val="134"/>
    </font>
    <font>
      <sz val="28"/>
      <name val="新細明體"/>
      <charset val="134"/>
    </font>
    <font>
      <sz val="14"/>
      <name val="新細明體"/>
      <charset val="134"/>
    </font>
    <font>
      <sz val="14"/>
      <name val="宋体"/>
      <charset val="134"/>
    </font>
    <font>
      <sz val="16"/>
      <name val="宋体"/>
      <charset val="134"/>
    </font>
    <font>
      <b/>
      <sz val="16"/>
      <color indexed="10"/>
      <name val="新細明體"/>
      <charset val="134"/>
    </font>
    <font>
      <sz val="14"/>
      <color indexed="10"/>
      <name val="宋体"/>
      <charset val="134"/>
    </font>
    <font>
      <sz val="18"/>
      <color indexed="8"/>
      <name val="宋体"/>
      <charset val="134"/>
    </font>
    <font>
      <sz val="10"/>
      <name val="Arial"/>
      <charset val="134"/>
    </font>
    <font>
      <b/>
      <sz val="16"/>
      <color indexed="48"/>
      <name val="宋体"/>
      <charset val="134"/>
    </font>
    <font>
      <b/>
      <i/>
      <sz val="12"/>
      <name val="Arial"/>
      <charset val="134"/>
    </font>
    <font>
      <b/>
      <sz val="26"/>
      <name val="宋体"/>
      <charset val="134"/>
    </font>
    <font>
      <b/>
      <sz val="16"/>
      <name val="Arial"/>
      <charset val="134"/>
    </font>
    <font>
      <b/>
      <sz val="12"/>
      <name val="Arial"/>
      <charset val="134"/>
    </font>
    <font>
      <b/>
      <sz val="12"/>
      <color indexed="8"/>
      <name val="Arial"/>
      <charset val="134"/>
    </font>
    <font>
      <sz val="12"/>
      <name val="Arial"/>
      <charset val="134"/>
    </font>
    <font>
      <sz val="10"/>
      <color indexed="42"/>
      <name val="Arial"/>
      <charset val="134"/>
    </font>
    <font>
      <sz val="11"/>
      <color theme="1"/>
      <name val="宋体"/>
      <charset val="0"/>
      <scheme val="minor"/>
    </font>
    <font>
      <b/>
      <sz val="11"/>
      <color theme="1"/>
      <name val="宋体"/>
      <charset val="0"/>
      <scheme val="minor"/>
    </font>
    <font>
      <sz val="11"/>
      <color theme="0"/>
      <name val="宋体"/>
      <charset val="0"/>
      <scheme val="minor"/>
    </font>
    <font>
      <sz val="12"/>
      <color theme="1"/>
      <name val="宋体"/>
      <charset val="134"/>
      <scheme val="minor"/>
    </font>
    <font>
      <sz val="12"/>
      <name val="新細明體"/>
      <charset val="134"/>
    </font>
    <font>
      <sz val="11"/>
      <color rgb="FF9C0006"/>
      <name val="宋体"/>
      <charset val="0"/>
      <scheme val="minor"/>
    </font>
    <font>
      <sz val="11"/>
      <color rgb="FFFA7D00"/>
      <name val="宋体"/>
      <charset val="0"/>
      <scheme val="minor"/>
    </font>
    <font>
      <sz val="11"/>
      <color rgb="FF3F3F76"/>
      <name val="宋体"/>
      <charset val="0"/>
      <scheme val="minor"/>
    </font>
    <font>
      <b/>
      <sz val="11"/>
      <color rgb="FFFFFFFF"/>
      <name val="宋体"/>
      <charset val="0"/>
      <scheme val="minor"/>
    </font>
    <font>
      <b/>
      <sz val="15"/>
      <color theme="3"/>
      <name val="宋体"/>
      <charset val="134"/>
      <scheme val="minor"/>
    </font>
    <font>
      <sz val="9"/>
      <name val="宋体"/>
      <charset val="134"/>
    </font>
    <font>
      <sz val="11"/>
      <color rgb="FF9C650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sz val="12"/>
      <name val="宋体"/>
      <charset val="134"/>
    </font>
    <font>
      <sz val="11"/>
      <color theme="1"/>
      <name val="宋体"/>
      <charset val="134"/>
      <scheme val="minor"/>
    </font>
    <font>
      <u/>
      <sz val="10"/>
      <color indexed="12"/>
      <name val="Arial"/>
      <charset val="134"/>
    </font>
    <font>
      <b/>
      <sz val="16"/>
      <color indexed="48"/>
      <name val="Times New Roman"/>
      <charset val="134"/>
    </font>
    <font>
      <b/>
      <sz val="14"/>
      <color indexed="48"/>
      <name val="宋体"/>
      <charset val="134"/>
    </font>
  </fonts>
  <fills count="3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9"/>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s>
  <borders count="28">
    <border>
      <left/>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style="medium">
        <color auto="1"/>
      </bottom>
      <diagonal/>
    </border>
    <border>
      <left/>
      <right style="medium">
        <color auto="1"/>
      </right>
      <top style="medium">
        <color auto="1"/>
      </top>
      <bottom style="thin">
        <color auto="1"/>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64">
    <xf numFmtId="0" fontId="0" fillId="0" borderId="0">
      <alignment vertical="center"/>
    </xf>
    <xf numFmtId="42" fontId="32" fillId="0" borderId="0" applyFont="0" applyFill="0" applyBorder="0" applyAlignment="0" applyProtection="0">
      <alignment vertical="center"/>
    </xf>
    <xf numFmtId="0" fontId="29" fillId="11" borderId="0" applyNumberFormat="0" applyBorder="0" applyAlignment="0" applyProtection="0">
      <alignment vertical="center"/>
    </xf>
    <xf numFmtId="0" fontId="36" fillId="15" borderId="22" applyNumberFormat="0" applyAlignment="0" applyProtection="0">
      <alignment vertical="center"/>
    </xf>
    <xf numFmtId="44" fontId="32" fillId="0" borderId="0" applyFont="0" applyFill="0" applyBorder="0" applyAlignment="0" applyProtection="0">
      <alignment vertical="center"/>
    </xf>
    <xf numFmtId="41" fontId="32" fillId="0" borderId="0" applyFont="0" applyFill="0" applyBorder="0" applyAlignment="0" applyProtection="0">
      <alignment vertical="center"/>
    </xf>
    <xf numFmtId="0" fontId="29" fillId="16" borderId="0" applyNumberFormat="0" applyBorder="0" applyAlignment="0" applyProtection="0">
      <alignment vertical="center"/>
    </xf>
    <xf numFmtId="0" fontId="34" fillId="12" borderId="0" applyNumberFormat="0" applyBorder="0" applyAlignment="0" applyProtection="0">
      <alignment vertical="center"/>
    </xf>
    <xf numFmtId="43" fontId="32" fillId="0" borderId="0" applyFont="0" applyFill="0" applyBorder="0" applyAlignment="0" applyProtection="0">
      <alignment vertical="center"/>
    </xf>
    <xf numFmtId="0" fontId="51" fillId="0" borderId="0">
      <alignment vertical="center"/>
    </xf>
    <xf numFmtId="0" fontId="31" fillId="20" borderId="0" applyNumberFormat="0" applyBorder="0" applyAlignment="0" applyProtection="0">
      <alignment vertical="center"/>
    </xf>
    <xf numFmtId="0" fontId="44" fillId="0" borderId="0" applyNumberFormat="0" applyFill="0" applyBorder="0" applyAlignment="0" applyProtection="0">
      <alignment vertical="center"/>
    </xf>
    <xf numFmtId="9" fontId="32" fillId="0" borderId="0" applyFont="0" applyFill="0" applyBorder="0" applyAlignment="0" applyProtection="0">
      <alignment vertical="center"/>
    </xf>
    <xf numFmtId="0" fontId="50" fillId="0" borderId="0" applyNumberFormat="0" applyFill="0" applyBorder="0" applyAlignment="0" applyProtection="0">
      <alignment vertical="center"/>
    </xf>
    <xf numFmtId="0" fontId="33" fillId="0" borderId="0"/>
    <xf numFmtId="0" fontId="32" fillId="19" borderId="25" applyNumberFormat="0" applyFont="0" applyAlignment="0" applyProtection="0">
      <alignment vertical="center"/>
    </xf>
    <xf numFmtId="0" fontId="31" fillId="32" borderId="0" applyNumberFormat="0" applyBorder="0" applyAlignment="0" applyProtection="0">
      <alignment vertical="center"/>
    </xf>
    <xf numFmtId="0" fontId="42"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9" fillId="0" borderId="0">
      <alignment vertical="center"/>
    </xf>
    <xf numFmtId="0" fontId="43"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38" fillId="0" borderId="24" applyNumberFormat="0" applyFill="0" applyAlignment="0" applyProtection="0">
      <alignment vertical="center"/>
    </xf>
    <xf numFmtId="0" fontId="47" fillId="0" borderId="24" applyNumberFormat="0" applyFill="0" applyAlignment="0" applyProtection="0">
      <alignment vertical="center"/>
    </xf>
    <xf numFmtId="0" fontId="31" fillId="31" borderId="0" applyNumberFormat="0" applyBorder="0" applyAlignment="0" applyProtection="0">
      <alignment vertical="center"/>
    </xf>
    <xf numFmtId="0" fontId="42" fillId="0" borderId="26" applyNumberFormat="0" applyFill="0" applyAlignment="0" applyProtection="0">
      <alignment vertical="center"/>
    </xf>
    <xf numFmtId="0" fontId="31" fillId="25" borderId="0" applyNumberFormat="0" applyBorder="0" applyAlignment="0" applyProtection="0">
      <alignment vertical="center"/>
    </xf>
    <xf numFmtId="0" fontId="46" fillId="29" borderId="27" applyNumberFormat="0" applyAlignment="0" applyProtection="0">
      <alignment vertical="center"/>
    </xf>
    <xf numFmtId="0" fontId="45" fillId="29" borderId="22" applyNumberFormat="0" applyAlignment="0" applyProtection="0">
      <alignment vertical="center"/>
    </xf>
    <xf numFmtId="0" fontId="37" fillId="18" borderId="23" applyNumberFormat="0" applyAlignment="0" applyProtection="0">
      <alignment vertical="center"/>
    </xf>
    <xf numFmtId="0" fontId="29" fillId="9" borderId="0" applyNumberFormat="0" applyBorder="0" applyAlignment="0" applyProtection="0">
      <alignment vertical="center"/>
    </xf>
    <xf numFmtId="0" fontId="31" fillId="8" borderId="0" applyNumberFormat="0" applyBorder="0" applyAlignment="0" applyProtection="0">
      <alignment vertical="center"/>
    </xf>
    <xf numFmtId="0" fontId="35" fillId="0" borderId="21" applyNumberFormat="0" applyFill="0" applyAlignment="0" applyProtection="0">
      <alignment vertical="center"/>
    </xf>
    <xf numFmtId="0" fontId="39" fillId="0" borderId="0">
      <alignment vertical="center"/>
    </xf>
    <xf numFmtId="0" fontId="30" fillId="0" borderId="20" applyNumberFormat="0" applyFill="0" applyAlignment="0" applyProtection="0">
      <alignment vertical="center"/>
    </xf>
    <xf numFmtId="0" fontId="41" fillId="24" borderId="0" applyNumberFormat="0" applyBorder="0" applyAlignment="0" applyProtection="0">
      <alignment vertical="center"/>
    </xf>
    <xf numFmtId="0" fontId="40" fillId="23" borderId="0" applyNumberFormat="0" applyBorder="0" applyAlignment="0" applyProtection="0">
      <alignment vertical="center"/>
    </xf>
    <xf numFmtId="0" fontId="29" fillId="7" borderId="0" applyNumberFormat="0" applyBorder="0" applyAlignment="0" applyProtection="0">
      <alignment vertical="center"/>
    </xf>
    <xf numFmtId="0" fontId="31" fillId="30" borderId="0" applyNumberFormat="0" applyBorder="0" applyAlignment="0" applyProtection="0">
      <alignment vertical="center"/>
    </xf>
    <xf numFmtId="0" fontId="29" fillId="37" borderId="0" applyNumberFormat="0" applyBorder="0" applyAlignment="0" applyProtection="0">
      <alignment vertical="center"/>
    </xf>
    <xf numFmtId="0" fontId="39" fillId="0" borderId="0">
      <alignment vertical="center"/>
    </xf>
    <xf numFmtId="0" fontId="29" fillId="36" borderId="0" applyNumberFormat="0" applyBorder="0" applyAlignment="0" applyProtection="0">
      <alignment vertical="center"/>
    </xf>
    <xf numFmtId="0" fontId="29" fillId="35" borderId="0" applyNumberFormat="0" applyBorder="0" applyAlignment="0" applyProtection="0">
      <alignment vertical="center"/>
    </xf>
    <xf numFmtId="0" fontId="33" fillId="0" borderId="0">
      <alignment vertical="center"/>
    </xf>
    <xf numFmtId="0" fontId="29" fillId="28" borderId="0" applyNumberFormat="0" applyBorder="0" applyAlignment="0" applyProtection="0">
      <alignment vertical="center"/>
    </xf>
    <xf numFmtId="0" fontId="31" fillId="22" borderId="0" applyNumberFormat="0" applyBorder="0" applyAlignment="0" applyProtection="0">
      <alignment vertical="center"/>
    </xf>
    <xf numFmtId="0" fontId="31" fillId="34" borderId="0" applyNumberFormat="0" applyBorder="0" applyAlignment="0" applyProtection="0">
      <alignment vertical="center"/>
    </xf>
    <xf numFmtId="0" fontId="29" fillId="27" borderId="0" applyNumberFormat="0" applyBorder="0" applyAlignment="0" applyProtection="0">
      <alignment vertical="center"/>
    </xf>
    <xf numFmtId="0" fontId="29" fillId="26" borderId="0" applyNumberFormat="0" applyBorder="0" applyAlignment="0" applyProtection="0">
      <alignment vertical="center"/>
    </xf>
    <xf numFmtId="0" fontId="31" fillId="21" borderId="0" applyNumberFormat="0" applyBorder="0" applyAlignment="0" applyProtection="0">
      <alignment vertical="center"/>
    </xf>
    <xf numFmtId="0" fontId="29" fillId="10" borderId="0" applyNumberFormat="0" applyBorder="0" applyAlignment="0" applyProtection="0">
      <alignment vertical="center"/>
    </xf>
    <xf numFmtId="49" fontId="1" fillId="0" borderId="7">
      <alignment vertical="center" wrapText="1"/>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3" fillId="0" borderId="0"/>
    <xf numFmtId="0" fontId="29" fillId="33" borderId="0" applyNumberFormat="0" applyBorder="0" applyAlignment="0" applyProtection="0">
      <alignment vertical="center"/>
    </xf>
    <xf numFmtId="0" fontId="31" fillId="13" borderId="0" applyNumberFormat="0" applyBorder="0" applyAlignment="0" applyProtection="0">
      <alignment vertical="center"/>
    </xf>
    <xf numFmtId="0" fontId="52" fillId="0" borderId="0"/>
    <xf numFmtId="0" fontId="20" fillId="0" borderId="0">
      <alignment vertical="center"/>
    </xf>
    <xf numFmtId="0" fontId="33" fillId="0" borderId="0"/>
    <xf numFmtId="0" fontId="39" fillId="0" borderId="0">
      <alignment vertical="center"/>
    </xf>
    <xf numFmtId="0" fontId="39" fillId="0" borderId="0">
      <alignment vertical="center"/>
    </xf>
    <xf numFmtId="0" fontId="33" fillId="0" borderId="0"/>
    <xf numFmtId="0" fontId="53" fillId="0" borderId="0">
      <alignment vertical="center"/>
    </xf>
  </cellStyleXfs>
  <cellXfs count="129">
    <xf numFmtId="0" fontId="0" fillId="0" borderId="0" xfId="0" applyAlignment="1"/>
    <xf numFmtId="0" fontId="1" fillId="2" borderId="0" xfId="0" applyFont="1" applyFill="1" applyBorder="1" applyAlignment="1">
      <alignment horizontal="justify" wrapText="1"/>
    </xf>
    <xf numFmtId="0" fontId="2" fillId="2" borderId="0" xfId="0" applyFont="1" applyFill="1" applyBorder="1" applyAlignment="1">
      <alignment horizontal="justify" vertical="top" wrapText="1"/>
    </xf>
    <xf numFmtId="0" fontId="1" fillId="2" borderId="0" xfId="0" applyFont="1" applyFill="1" applyBorder="1" applyAlignment="1">
      <alignment horizontal="left" vertical="top" wrapText="1"/>
    </xf>
    <xf numFmtId="0" fontId="3" fillId="2" borderId="0" xfId="0" applyFont="1" applyFill="1" applyBorder="1" applyAlignment="1"/>
    <xf numFmtId="49" fontId="1" fillId="2" borderId="0" xfId="51" applyFill="1" applyBorder="1" applyAlignment="1">
      <alignment horizontal="justify" wrapText="1"/>
    </xf>
    <xf numFmtId="0" fontId="0" fillId="0" borderId="0" xfId="0" applyAlignment="1">
      <alignment wrapText="1"/>
    </xf>
    <xf numFmtId="0" fontId="4" fillId="3" borderId="1" xfId="0"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2" xfId="0" applyFont="1" applyFill="1" applyBorder="1" applyAlignment="1">
      <alignment horizontal="center" wrapText="1"/>
    </xf>
    <xf numFmtId="0" fontId="4" fillId="3" borderId="3" xfId="0" applyFont="1" applyFill="1" applyBorder="1" applyAlignment="1">
      <alignment horizontal="center" wrapText="1"/>
    </xf>
    <xf numFmtId="0" fontId="4" fillId="3" borderId="4" xfId="0" applyFont="1" applyFill="1" applyBorder="1" applyAlignment="1">
      <alignment horizontal="center" vertical="center" wrapText="1"/>
    </xf>
    <xf numFmtId="0" fontId="4" fillId="3" borderId="4" xfId="0" applyNumberFormat="1" applyFont="1" applyFill="1" applyBorder="1" applyAlignment="1">
      <alignment horizontal="center" vertical="center" wrapText="1"/>
    </xf>
    <xf numFmtId="0" fontId="4" fillId="3" borderId="5" xfId="0" applyFont="1" applyFill="1" applyBorder="1" applyAlignment="1">
      <alignment vertical="center" wrapText="1"/>
    </xf>
    <xf numFmtId="0" fontId="4" fillId="3" borderId="5" xfId="9" applyFont="1" applyFill="1" applyBorder="1" applyAlignment="1">
      <alignment horizontal="center" vertical="center" wrapText="1"/>
    </xf>
    <xf numFmtId="0" fontId="5" fillId="0" borderId="6" xfId="0" applyFont="1" applyFill="1" applyBorder="1" applyAlignment="1">
      <alignment horizontal="center" wrapText="1"/>
    </xf>
    <xf numFmtId="49" fontId="5" fillId="0" borderId="6" xfId="0" applyNumberFormat="1" applyFont="1" applyFill="1" applyBorder="1" applyAlignment="1">
      <alignment horizontal="left" vertical="center" wrapText="1"/>
    </xf>
    <xf numFmtId="0" fontId="5" fillId="0" borderId="6" xfId="0" applyFont="1" applyFill="1" applyBorder="1" applyAlignment="1">
      <alignment wrapText="1"/>
    </xf>
    <xf numFmtId="0" fontId="5" fillId="0" borderId="7" xfId="0" applyFont="1" applyFill="1" applyBorder="1" applyAlignment="1">
      <alignment horizontal="center" wrapText="1"/>
    </xf>
    <xf numFmtId="0" fontId="6" fillId="0" borderId="7" xfId="0" applyFont="1" applyFill="1" applyBorder="1" applyAlignment="1">
      <alignment vertical="center" wrapText="1"/>
    </xf>
    <xf numFmtId="0" fontId="5" fillId="0" borderId="7" xfId="33" applyFont="1" applyBorder="1" applyAlignment="1">
      <alignment horizontal="justify" vertical="center" wrapText="1"/>
    </xf>
    <xf numFmtId="0" fontId="5" fillId="0" borderId="7" xfId="0" applyFont="1" applyFill="1" applyBorder="1" applyAlignment="1">
      <alignment wrapText="1"/>
    </xf>
    <xf numFmtId="49" fontId="5" fillId="0" borderId="7" xfId="0" applyNumberFormat="1" applyFont="1" applyFill="1" applyBorder="1" applyAlignment="1">
      <alignment horizontal="left" vertical="center" wrapText="1"/>
    </xf>
    <xf numFmtId="0" fontId="5" fillId="0" borderId="7" xfId="19" applyFont="1" applyBorder="1" applyAlignment="1">
      <alignment horizontal="justify" vertical="center" wrapText="1"/>
    </xf>
    <xf numFmtId="0" fontId="6" fillId="0" borderId="7" xfId="33" applyFont="1" applyBorder="1" applyAlignment="1">
      <alignment horizontal="justify" vertical="center" wrapText="1"/>
    </xf>
    <xf numFmtId="0" fontId="5" fillId="0" borderId="7" xfId="40" applyFont="1" applyBorder="1" applyAlignment="1">
      <alignment horizontal="justify" vertical="top" wrapText="1"/>
    </xf>
    <xf numFmtId="0" fontId="4" fillId="0" borderId="0" xfId="0" applyFont="1" applyBorder="1" applyAlignment="1">
      <alignment horizontal="center" wrapText="1"/>
    </xf>
    <xf numFmtId="0" fontId="7" fillId="0" borderId="0" xfId="0" applyNumberFormat="1" applyFont="1" applyBorder="1" applyAlignment="1">
      <alignment wrapText="1"/>
    </xf>
    <xf numFmtId="0" fontId="7" fillId="0" borderId="0" xfId="0" applyFont="1" applyBorder="1" applyAlignment="1">
      <alignment wrapText="1"/>
    </xf>
    <xf numFmtId="0" fontId="7" fillId="0" borderId="0" xfId="0" applyFont="1" applyBorder="1" applyAlignment="1">
      <alignment horizontal="center" wrapText="1"/>
    </xf>
    <xf numFmtId="0" fontId="5" fillId="0" borderId="7" xfId="62" applyFont="1" applyFill="1" applyBorder="1" applyAlignment="1">
      <alignment vertical="center" wrapText="1" shrinkToFit="1"/>
    </xf>
    <xf numFmtId="0" fontId="5" fillId="0" borderId="6" xfId="59" applyFont="1" applyFill="1" applyBorder="1" applyAlignment="1">
      <alignment vertical="center" wrapText="1"/>
    </xf>
    <xf numFmtId="0" fontId="5" fillId="0" borderId="7" xfId="60" applyFont="1" applyBorder="1" applyAlignment="1">
      <alignment horizontal="justify" vertical="top" wrapText="1"/>
    </xf>
    <xf numFmtId="0" fontId="5" fillId="0" borderId="7" xfId="59" applyFont="1" applyFill="1" applyBorder="1" applyAlignment="1">
      <alignment vertical="center" wrapText="1"/>
    </xf>
    <xf numFmtId="0" fontId="5" fillId="0" borderId="6" xfId="0" applyNumberFormat="1" applyFont="1" applyFill="1" applyBorder="1" applyAlignment="1">
      <alignment horizontal="center" vertical="center" wrapText="1"/>
    </xf>
    <xf numFmtId="0" fontId="5" fillId="0" borderId="6" xfId="43" applyNumberFormat="1" applyFont="1" applyFill="1" applyBorder="1" applyAlignment="1">
      <alignment horizontal="center" vertical="center" wrapText="1" shrinkToFit="1"/>
    </xf>
    <xf numFmtId="0" fontId="5" fillId="0" borderId="6" xfId="43" applyNumberFormat="1" applyFont="1" applyFill="1" applyBorder="1" applyAlignment="1">
      <alignment horizontal="left" vertical="center" wrapText="1" shrinkToFit="1"/>
    </xf>
    <xf numFmtId="0" fontId="5" fillId="0" borderId="6" xfId="0" applyNumberFormat="1" applyFont="1" applyFill="1" applyBorder="1" applyAlignment="1">
      <alignment wrapText="1"/>
    </xf>
    <xf numFmtId="0" fontId="8" fillId="0" borderId="6" xfId="0" applyNumberFormat="1" applyFont="1" applyFill="1" applyBorder="1" applyAlignment="1">
      <alignment wrapText="1"/>
    </xf>
    <xf numFmtId="0" fontId="5" fillId="0" borderId="7" xfId="0" applyNumberFormat="1" applyFont="1" applyFill="1" applyBorder="1" applyAlignment="1">
      <alignment horizontal="center" vertical="center" wrapText="1"/>
    </xf>
    <xf numFmtId="0" fontId="5" fillId="0" borderId="7" xfId="43" applyNumberFormat="1" applyFont="1" applyFill="1" applyBorder="1" applyAlignment="1">
      <alignment horizontal="center" vertical="center" wrapText="1" shrinkToFit="1"/>
    </xf>
    <xf numFmtId="0" fontId="5" fillId="0" borderId="7" xfId="43" applyNumberFormat="1" applyFont="1" applyFill="1" applyBorder="1" applyAlignment="1">
      <alignment horizontal="left" vertical="center" wrapText="1" shrinkToFit="1"/>
    </xf>
    <xf numFmtId="0" fontId="5" fillId="0" borderId="7" xfId="0" applyNumberFormat="1" applyFont="1" applyFill="1" applyBorder="1" applyAlignment="1">
      <alignment wrapText="1"/>
    </xf>
    <xf numFmtId="0" fontId="8" fillId="0" borderId="7" xfId="0" applyNumberFormat="1" applyFont="1" applyFill="1" applyBorder="1" applyAlignment="1">
      <alignment wrapText="1"/>
    </xf>
    <xf numFmtId="0" fontId="5" fillId="0" borderId="8" xfId="43" applyNumberFormat="1" applyFont="1" applyFill="1" applyBorder="1" applyAlignment="1">
      <alignment horizontal="center" vertical="center" wrapText="1" shrinkToFit="1"/>
    </xf>
    <xf numFmtId="0" fontId="5" fillId="0" borderId="9" xfId="43" applyNumberFormat="1" applyFont="1" applyFill="1" applyBorder="1" applyAlignment="1">
      <alignment horizontal="center" vertical="center" wrapText="1" shrinkToFit="1"/>
    </xf>
    <xf numFmtId="0" fontId="6" fillId="0" borderId="7" xfId="43" applyNumberFormat="1" applyFont="1" applyFill="1" applyBorder="1" applyAlignment="1">
      <alignment horizontal="left" vertical="center" wrapText="1" shrinkToFit="1"/>
    </xf>
    <xf numFmtId="0" fontId="5" fillId="0" borderId="7" xfId="0" applyNumberFormat="1" applyFont="1" applyFill="1" applyBorder="1" applyAlignment="1">
      <alignment vertical="center" wrapText="1"/>
    </xf>
    <xf numFmtId="0" fontId="5" fillId="0" borderId="7" xfId="54" applyNumberFormat="1" applyFont="1" applyBorder="1" applyAlignment="1">
      <alignment horizontal="left" vertical="center" wrapText="1" shrinkToFit="1"/>
    </xf>
    <xf numFmtId="0" fontId="7" fillId="0" borderId="6" xfId="0" applyNumberFormat="1" applyFont="1" applyFill="1" applyBorder="1" applyAlignment="1">
      <alignment horizontal="center" wrapText="1"/>
    </xf>
    <xf numFmtId="0" fontId="7" fillId="0" borderId="6" xfId="0" applyNumberFormat="1" applyFont="1" applyFill="1" applyBorder="1" applyAlignment="1">
      <alignment wrapText="1"/>
    </xf>
    <xf numFmtId="0" fontId="7" fillId="0" borderId="7" xfId="0" applyNumberFormat="1" applyFont="1" applyFill="1" applyBorder="1" applyAlignment="1">
      <alignment horizontal="center" wrapText="1"/>
    </xf>
    <xf numFmtId="0" fontId="7" fillId="0" borderId="7" xfId="0" applyNumberFormat="1" applyFont="1" applyFill="1" applyBorder="1" applyAlignment="1">
      <alignment wrapText="1"/>
    </xf>
    <xf numFmtId="0" fontId="7" fillId="0" borderId="7" xfId="0" applyNumberFormat="1" applyFont="1" applyFill="1" applyBorder="1" applyAlignment="1">
      <alignment horizontal="center" vertical="center" wrapText="1"/>
    </xf>
    <xf numFmtId="0" fontId="5" fillId="0" borderId="7" xfId="14" applyNumberFormat="1" applyFont="1" applyBorder="1" applyAlignment="1">
      <alignment vertical="center" wrapText="1" shrinkToFit="1"/>
    </xf>
    <xf numFmtId="0" fontId="6" fillId="0" borderId="6"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5" fillId="0" borderId="6" xfId="43" applyNumberFormat="1" applyFont="1" applyBorder="1" applyAlignment="1">
      <alignment vertical="center" wrapText="1" shrinkToFit="1"/>
    </xf>
    <xf numFmtId="0" fontId="5" fillId="0" borderId="6" xfId="0" applyNumberFormat="1" applyFont="1" applyBorder="1" applyAlignment="1">
      <alignment vertical="center" wrapText="1"/>
    </xf>
    <xf numFmtId="0" fontId="6" fillId="0" borderId="7" xfId="0" applyNumberFormat="1" applyFont="1" applyBorder="1" applyAlignment="1">
      <alignment horizontal="center" vertical="center" wrapText="1"/>
    </xf>
    <xf numFmtId="0" fontId="5" fillId="0" borderId="7" xfId="0" applyNumberFormat="1" applyFont="1" applyBorder="1" applyAlignment="1">
      <alignment horizontal="center" vertical="center" wrapText="1"/>
    </xf>
    <xf numFmtId="0" fontId="5" fillId="0" borderId="7" xfId="43" applyNumberFormat="1" applyFont="1" applyBorder="1" applyAlignment="1">
      <alignment vertical="center" wrapText="1" shrinkToFit="1"/>
    </xf>
    <xf numFmtId="0" fontId="5" fillId="0" borderId="7" xfId="0" applyNumberFormat="1" applyFont="1" applyBorder="1" applyAlignment="1">
      <alignment vertical="center" wrapText="1"/>
    </xf>
    <xf numFmtId="0" fontId="9" fillId="0" borderId="2" xfId="0" applyNumberFormat="1" applyFont="1" applyFill="1" applyBorder="1" applyAlignment="1">
      <alignment horizontal="center" vertical="center"/>
    </xf>
    <xf numFmtId="0" fontId="9" fillId="0" borderId="10"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10" fillId="0" borderId="12" xfId="0" applyNumberFormat="1" applyFont="1" applyFill="1" applyBorder="1" applyAlignment="1">
      <alignment horizontal="center" vertical="center"/>
    </xf>
    <xf numFmtId="0" fontId="11" fillId="0" borderId="11" xfId="0" applyNumberFormat="1" applyFont="1" applyFill="1" applyBorder="1" applyAlignment="1">
      <alignment horizontal="left" vertical="center"/>
    </xf>
    <xf numFmtId="0" fontId="11" fillId="0" borderId="13" xfId="0" applyNumberFormat="1" applyFont="1" applyFill="1" applyBorder="1" applyAlignment="1">
      <alignment horizontal="left" vertical="center"/>
    </xf>
    <xf numFmtId="0" fontId="10" fillId="0" borderId="14" xfId="0" applyNumberFormat="1" applyFont="1" applyFill="1" applyBorder="1" applyAlignment="1">
      <alignment horizontal="center" vertical="center"/>
    </xf>
    <xf numFmtId="0" fontId="10" fillId="0" borderId="15" xfId="0" applyNumberFormat="1" applyFont="1" applyFill="1" applyBorder="1" applyAlignment="1">
      <alignment horizontal="center" vertical="center"/>
    </xf>
    <xf numFmtId="0" fontId="11" fillId="0" borderId="14" xfId="0" applyNumberFormat="1" applyFont="1" applyFill="1" applyBorder="1" applyAlignment="1">
      <alignment horizontal="left" vertical="center"/>
    </xf>
    <xf numFmtId="0" fontId="11" fillId="0" borderId="0" xfId="0" applyNumberFormat="1" applyFont="1" applyFill="1" applyAlignment="1">
      <alignment horizontal="left" vertical="center"/>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1" fillId="0" borderId="2" xfId="0" applyNumberFormat="1" applyFont="1" applyFill="1" applyBorder="1" applyAlignment="1">
      <alignment horizontal="left" vertical="center"/>
    </xf>
    <xf numFmtId="0" fontId="11" fillId="0" borderId="10" xfId="0" applyNumberFormat="1" applyFont="1" applyFill="1" applyBorder="1" applyAlignment="1">
      <alignment horizontal="left" vertical="center"/>
    </xf>
    <xf numFmtId="0" fontId="10" fillId="0" borderId="14" xfId="0" applyNumberFormat="1" applyFont="1" applyFill="1" applyBorder="1" applyAlignment="1"/>
    <xf numFmtId="0" fontId="12" fillId="0" borderId="0" xfId="0" applyNumberFormat="1" applyFont="1" applyFill="1" applyBorder="1" applyAlignment="1"/>
    <xf numFmtId="0" fontId="13" fillId="0" borderId="14" xfId="0" applyNumberFormat="1" applyFont="1" applyFill="1" applyBorder="1" applyAlignment="1"/>
    <xf numFmtId="0" fontId="13" fillId="0" borderId="0" xfId="0" applyNumberFormat="1" applyFont="1" applyFill="1" applyBorder="1" applyAlignment="1"/>
    <xf numFmtId="0" fontId="14" fillId="0" borderId="7" xfId="0" applyNumberFormat="1" applyFont="1" applyFill="1" applyBorder="1" applyAlignment="1">
      <alignment horizontal="center"/>
    </xf>
    <xf numFmtId="0" fontId="7" fillId="0" borderId="7" xfId="0" applyNumberFormat="1" applyFont="1" applyFill="1" applyBorder="1" applyAlignment="1">
      <alignment horizontal="center"/>
    </xf>
    <xf numFmtId="0" fontId="7" fillId="4" borderId="7" xfId="0" applyNumberFormat="1" applyFont="1" applyFill="1" applyBorder="1" applyAlignment="1">
      <alignment horizontal="center"/>
    </xf>
    <xf numFmtId="0" fontId="15" fillId="0" borderId="7" xfId="0" applyNumberFormat="1" applyFont="1" applyFill="1" applyBorder="1" applyAlignment="1"/>
    <xf numFmtId="0" fontId="7" fillId="5" borderId="7" xfId="0" applyNumberFormat="1" applyFont="1" applyFill="1" applyBorder="1" applyAlignment="1">
      <alignment horizontal="center"/>
    </xf>
    <xf numFmtId="0" fontId="7" fillId="6" borderId="7" xfId="0" applyNumberFormat="1" applyFont="1" applyFill="1" applyBorder="1" applyAlignment="1">
      <alignment horizontal="center"/>
    </xf>
    <xf numFmtId="0" fontId="7" fillId="0" borderId="7" xfId="0" applyNumberFormat="1" applyFont="1" applyFill="1" applyBorder="1" applyAlignment="1"/>
    <xf numFmtId="0" fontId="14" fillId="0" borderId="7" xfId="0" applyNumberFormat="1" applyFont="1" applyFill="1" applyBorder="1" applyAlignment="1"/>
    <xf numFmtId="10" fontId="15" fillId="0" borderId="7" xfId="0" applyNumberFormat="1" applyFont="1" applyFill="1" applyBorder="1" applyAlignment="1"/>
    <xf numFmtId="0" fontId="7" fillId="0" borderId="0" xfId="0" applyNumberFormat="1" applyFont="1" applyFill="1" applyBorder="1" applyAlignment="1"/>
    <xf numFmtId="10" fontId="16" fillId="0" borderId="0" xfId="0" applyNumberFormat="1" applyFont="1" applyFill="1" applyBorder="1" applyAlignment="1"/>
    <xf numFmtId="0" fontId="17" fillId="0" borderId="16" xfId="0" applyNumberFormat="1" applyFont="1" applyFill="1" applyBorder="1" applyAlignment="1"/>
    <xf numFmtId="0" fontId="13" fillId="0" borderId="17" xfId="0" applyNumberFormat="1" applyFont="1" applyFill="1" applyBorder="1" applyAlignment="1"/>
    <xf numFmtId="0" fontId="7" fillId="0" borderId="17" xfId="0" applyNumberFormat="1" applyFont="1" applyFill="1" applyBorder="1" applyAlignment="1"/>
    <xf numFmtId="10" fontId="16" fillId="0" borderId="17" xfId="0" applyNumberFormat="1" applyFont="1" applyFill="1" applyBorder="1" applyAlignment="1"/>
    <xf numFmtId="0" fontId="18" fillId="0" borderId="14" xfId="0" applyNumberFormat="1" applyFont="1" applyFill="1" applyBorder="1" applyAlignment="1"/>
    <xf numFmtId="0" fontId="18" fillId="0" borderId="0" xfId="0" applyNumberFormat="1" applyFont="1" applyFill="1" applyBorder="1" applyAlignment="1"/>
    <xf numFmtId="0" fontId="18" fillId="0" borderId="18" xfId="0" applyNumberFormat="1" applyFont="1" applyFill="1" applyBorder="1" applyAlignment="1">
      <alignment horizontal="left" wrapText="1"/>
    </xf>
    <xf numFmtId="0" fontId="0" fillId="0" borderId="0" xfId="0" applyNumberFormat="1" applyFill="1" applyBorder="1" applyAlignment="1"/>
    <xf numFmtId="0" fontId="9" fillId="0" borderId="3" xfId="0" applyNumberFormat="1" applyFont="1" applyFill="1" applyBorder="1" applyAlignment="1">
      <alignment horizontal="center" vertical="center"/>
    </xf>
    <xf numFmtId="0" fontId="12" fillId="0" borderId="13" xfId="0" applyNumberFormat="1" applyFont="1" applyFill="1" applyBorder="1" applyAlignment="1">
      <alignment horizontal="left" vertical="center"/>
    </xf>
    <xf numFmtId="0" fontId="12" fillId="0" borderId="12" xfId="0" applyNumberFormat="1" applyFont="1" applyFill="1" applyBorder="1" applyAlignment="1">
      <alignment horizontal="left" vertical="center"/>
    </xf>
    <xf numFmtId="0" fontId="12" fillId="0" borderId="0" xfId="0" applyNumberFormat="1" applyFont="1" applyFill="1" applyAlignment="1">
      <alignment horizontal="left" vertical="center"/>
    </xf>
    <xf numFmtId="0" fontId="12" fillId="0" borderId="15" xfId="0" applyNumberFormat="1" applyFont="1" applyFill="1" applyBorder="1" applyAlignment="1">
      <alignment horizontal="left" vertical="center"/>
    </xf>
    <xf numFmtId="0" fontId="11" fillId="0" borderId="3" xfId="0" applyNumberFormat="1" applyFont="1" applyFill="1" applyBorder="1" applyAlignment="1">
      <alignment horizontal="left" vertical="center"/>
    </xf>
    <xf numFmtId="0" fontId="19" fillId="0" borderId="0" xfId="0" applyNumberFormat="1" applyFont="1" applyFill="1" applyBorder="1" applyAlignment="1"/>
    <xf numFmtId="0" fontId="19" fillId="0" borderId="15" xfId="0" applyNumberFormat="1" applyFont="1" applyFill="1" applyBorder="1" applyAlignment="1"/>
    <xf numFmtId="0" fontId="0" fillId="0" borderId="15" xfId="0" applyNumberFormat="1" applyFill="1" applyBorder="1" applyAlignment="1"/>
    <xf numFmtId="0" fontId="0" fillId="0" borderId="17" xfId="0" applyNumberFormat="1" applyFill="1" applyBorder="1" applyAlignment="1"/>
    <xf numFmtId="0" fontId="0" fillId="0" borderId="19" xfId="0" applyNumberFormat="1" applyFill="1" applyBorder="1" applyAlignment="1"/>
    <xf numFmtId="0" fontId="18" fillId="0" borderId="15" xfId="0" applyNumberFormat="1" applyFont="1" applyFill="1" applyBorder="1" applyAlignment="1"/>
    <xf numFmtId="0" fontId="18" fillId="0" borderId="4" xfId="0" applyNumberFormat="1" applyFont="1" applyFill="1" applyBorder="1" applyAlignment="1">
      <alignment horizontal="left" wrapText="1"/>
    </xf>
    <xf numFmtId="0" fontId="20" fillId="0" borderId="0" xfId="58" applyAlignment="1"/>
    <xf numFmtId="0" fontId="21" fillId="0" borderId="8" xfId="61" applyFont="1" applyFill="1" applyBorder="1" applyAlignment="1">
      <alignment horizontal="justify" vertical="center"/>
    </xf>
    <xf numFmtId="176" fontId="20" fillId="0" borderId="0" xfId="58" applyNumberFormat="1" applyFont="1" applyFill="1" applyBorder="1" applyAlignment="1"/>
    <xf numFmtId="0" fontId="22" fillId="0" borderId="8" xfId="58" applyNumberFormat="1" applyFont="1" applyFill="1" applyBorder="1" applyAlignment="1">
      <alignment horizontal="right" vertical="top"/>
    </xf>
    <xf numFmtId="0" fontId="23" fillId="0" borderId="9" xfId="58" applyNumberFormat="1" applyFont="1" applyFill="1" applyBorder="1" applyAlignment="1">
      <alignment horizontal="center" vertical="center"/>
    </xf>
    <xf numFmtId="0" fontId="24" fillId="0" borderId="9" xfId="58" applyNumberFormat="1" applyFont="1" applyFill="1" applyBorder="1" applyAlignment="1">
      <alignment horizontal="center" wrapText="1"/>
    </xf>
    <xf numFmtId="14" fontId="25" fillId="0" borderId="9" xfId="58" applyNumberFormat="1" applyFont="1" applyFill="1" applyBorder="1" applyAlignment="1">
      <alignment horizontal="center"/>
    </xf>
    <xf numFmtId="178" fontId="22" fillId="0" borderId="6" xfId="58" applyNumberFormat="1" applyFont="1" applyFill="1" applyBorder="1" applyAlignment="1">
      <alignment horizontal="right"/>
    </xf>
    <xf numFmtId="177" fontId="20" fillId="0" borderId="0" xfId="58" applyNumberFormat="1" applyFont="1" applyFill="1" applyBorder="1" applyAlignment="1"/>
    <xf numFmtId="0" fontId="26" fillId="0" borderId="9" xfId="63" applyNumberFormat="1" applyFont="1" applyFill="1" applyBorder="1" applyAlignment="1">
      <alignment horizontal="left" vertical="center" wrapText="1"/>
    </xf>
    <xf numFmtId="0" fontId="27" fillId="0" borderId="9" xfId="58" applyFont="1" applyFill="1" applyBorder="1" applyAlignment="1">
      <alignment horizontal="justify" vertical="top" wrapText="1"/>
    </xf>
    <xf numFmtId="0" fontId="20" fillId="0" borderId="9" xfId="58" applyFill="1" applyBorder="1" applyAlignment="1">
      <alignment horizontal="justify" vertical="top" wrapText="1"/>
    </xf>
    <xf numFmtId="0" fontId="20" fillId="0" borderId="6" xfId="58" applyFill="1" applyBorder="1" applyAlignment="1">
      <alignment horizontal="justify" vertical="top" wrapText="1"/>
    </xf>
    <xf numFmtId="0" fontId="28" fillId="0" borderId="0" xfId="58" applyNumberFormat="1" applyFont="1" applyFill="1" applyBorder="1" applyAlignment="1"/>
    <xf numFmtId="0" fontId="28" fillId="0" borderId="0" xfId="58" applyNumberFormat="1" applyFont="1" applyFill="1" applyBorder="1" applyAlignment="1">
      <alignment horizontal="left"/>
    </xf>
  </cellXfs>
  <cellStyles count="6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常规_DesignIn" xfId="9"/>
    <cellStyle name="60% - 强调文字颜色 3" xfId="10" builtinId="40"/>
    <cellStyle name="超链接" xfId="11" builtinId="8"/>
    <cellStyle name="百分比" xfId="12" builtinId="5"/>
    <cellStyle name="已访问的超链接" xfId="13" builtinId="9"/>
    <cellStyle name="一般_Sheet1_checklist-All_20120321" xfId="14"/>
    <cellStyle name="注释" xfId="15" builtinId="10"/>
    <cellStyle name="60% - 强调文字颜色 2" xfId="16" builtinId="36"/>
    <cellStyle name="标题 4" xfId="17" builtinId="19"/>
    <cellStyle name="警告文本" xfId="18" builtinId="11"/>
    <cellStyle name="常规_GerberOut_2" xfId="19"/>
    <cellStyle name="标题" xfId="20" builtinId="15"/>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常规_GerberOut" xfId="33"/>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常规_DRC_1" xfId="40"/>
    <cellStyle name="40% - 强调文字颜色 1" xfId="41" builtinId="31"/>
    <cellStyle name="20% - 强调文字颜色 2" xfId="42" builtinId="34"/>
    <cellStyle name="一般_Sheet1"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表格正文" xfId="51"/>
    <cellStyle name="60% - 强调文字颜色 5" xfId="52" builtinId="48"/>
    <cellStyle name="强调文字颜色 6" xfId="53" builtinId="49"/>
    <cellStyle name="一般_Sheet1_checklist-All_Rebecca-cleanup" xfId="54"/>
    <cellStyle name="40% - 强调文字颜色 6" xfId="55" builtinId="51"/>
    <cellStyle name="60% - 强调文字颜色 6" xfId="56" builtinId="52"/>
    <cellStyle name="常规 2" xfId="57"/>
    <cellStyle name="常规_Title_1" xfId="58"/>
    <cellStyle name="常规_checklist(chinese)_checklist-Tago_checklist-All_20120529-silkscreen" xfId="59"/>
    <cellStyle name="常规_Silkscreen" xfId="60"/>
    <cellStyle name="常规_Title_2" xfId="61"/>
    <cellStyle name="一般_Sheet1_checklist-aKim" xfId="62"/>
    <cellStyle name="超链接_Title" xfId="63"/>
  </cellStyles>
  <dxfs count="4">
    <dxf>
      <fill>
        <patternFill patternType="solid">
          <fgColor indexed="10"/>
          <bgColor indexed="10"/>
        </patternFill>
      </fill>
    </dxf>
    <dxf>
      <fill>
        <patternFill patternType="solid">
          <fgColor indexed="10"/>
          <bgColor indexed="11"/>
        </patternFill>
      </fill>
    </dxf>
    <dxf>
      <fill>
        <patternFill patternType="solid">
          <bgColor indexed="10"/>
        </patternFill>
      </fill>
    </dxf>
    <dxf>
      <fill>
        <patternFill patternType="solid">
          <bgColor indexed="11"/>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152400</xdr:colOff>
      <xdr:row>0</xdr:row>
      <xdr:rowOff>95250</xdr:rowOff>
    </xdr:from>
    <xdr:to>
      <xdr:col>0</xdr:col>
      <xdr:colOff>1057910</xdr:colOff>
      <xdr:row>0</xdr:row>
      <xdr:rowOff>619125</xdr:rowOff>
    </xdr:to>
    <xdr:pic>
      <xdr:nvPicPr>
        <xdr:cNvPr id="1025" name="Picture 1"/>
        <xdr:cNvPicPr/>
      </xdr:nvPicPr>
      <xdr:blipFill>
        <a:blip r:embed="rId1">
          <a:lum/>
        </a:blip>
        <a:stretch>
          <a:fillRect/>
        </a:stretch>
      </xdr:blipFill>
      <xdr:spPr>
        <a:xfrm>
          <a:off x="152400" y="95250"/>
          <a:ext cx="905510" cy="5238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4</xdr:row>
      <xdr:rowOff>0</xdr:rowOff>
    </xdr:from>
    <xdr:to>
      <xdr:col>2</xdr:col>
      <xdr:colOff>219075</xdr:colOff>
      <xdr:row>5</xdr:row>
      <xdr:rowOff>76200</xdr:rowOff>
    </xdr:to>
    <xdr:sp>
      <xdr:nvSpPr>
        <xdr:cNvPr id="2" name="图片 2"/>
        <xdr:cNvSpPr>
          <a:spLocks noChangeAspect="1"/>
        </xdr:cNvSpPr>
      </xdr:nvSpPr>
      <xdr:spPr>
        <a:xfrm>
          <a:off x="874395" y="4483100"/>
          <a:ext cx="309245" cy="304800"/>
        </a:xfrm>
        <a:prstGeom prst="rect">
          <a:avLst/>
        </a:prstGeom>
        <a:noFill/>
        <a:ln w="9525">
          <a:noFill/>
        </a:ln>
      </xdr:spPr>
    </xdr:sp>
    <xdr:clientData/>
  </xdr:twoCellAnchor>
  <xdr:twoCellAnchor editAs="oneCell">
    <xdr:from>
      <xdr:col>2</xdr:col>
      <xdr:colOff>10160</xdr:colOff>
      <xdr:row>1</xdr:row>
      <xdr:rowOff>0</xdr:rowOff>
    </xdr:from>
    <xdr:to>
      <xdr:col>2</xdr:col>
      <xdr:colOff>714375</xdr:colOff>
      <xdr:row>1</xdr:row>
      <xdr:rowOff>304800</xdr:rowOff>
    </xdr:to>
    <xdr:pic>
      <xdr:nvPicPr>
        <xdr:cNvPr id="3" name="图片 2" descr="Allwinner logo-上下组合-白底蓝字"/>
        <xdr:cNvPicPr>
          <a:picLocks noChangeAspect="1"/>
        </xdr:cNvPicPr>
      </xdr:nvPicPr>
      <xdr:blipFill>
        <a:blip r:embed="rId1"/>
        <a:stretch>
          <a:fillRect/>
        </a:stretch>
      </xdr:blipFill>
      <xdr:spPr>
        <a:xfrm>
          <a:off x="974725" y="1409700"/>
          <a:ext cx="704215" cy="304800"/>
        </a:xfrm>
        <a:prstGeom prst="rect">
          <a:avLst/>
        </a:prstGeom>
        <a:noFill/>
        <a:ln w="9525">
          <a:noFill/>
        </a:ln>
      </xdr:spPr>
    </xdr:pic>
    <xdr:clientData/>
  </xdr:twoCellAnchor>
  <xdr:twoCellAnchor editAs="oneCell">
    <xdr:from>
      <xdr:col>4</xdr:col>
      <xdr:colOff>9525</xdr:colOff>
      <xdr:row>1</xdr:row>
      <xdr:rowOff>75565</xdr:rowOff>
    </xdr:from>
    <xdr:to>
      <xdr:col>4</xdr:col>
      <xdr:colOff>781050</xdr:colOff>
      <xdr:row>1</xdr:row>
      <xdr:rowOff>248285</xdr:rowOff>
    </xdr:to>
    <xdr:pic>
      <xdr:nvPicPr>
        <xdr:cNvPr id="4" name="图片 3" descr="Allwinner logo-中文文字-蓝字透明"/>
        <xdr:cNvPicPr>
          <a:picLocks noChangeAspect="1"/>
        </xdr:cNvPicPr>
      </xdr:nvPicPr>
      <xdr:blipFill>
        <a:blip r:embed="rId2"/>
        <a:stretch>
          <a:fillRect/>
        </a:stretch>
      </xdr:blipFill>
      <xdr:spPr>
        <a:xfrm>
          <a:off x="1851660" y="1485265"/>
          <a:ext cx="771525" cy="172720"/>
        </a:xfrm>
        <a:prstGeom prst="rect">
          <a:avLst/>
        </a:prstGeom>
        <a:noFill/>
        <a:ln w="9525">
          <a:noFill/>
        </a:ln>
      </xdr:spPr>
    </xdr:pic>
    <xdr:clientData/>
  </xdr:twoCellAnchor>
  <xdr:twoCellAnchor editAs="oneCell">
    <xdr:from>
      <xdr:col>0</xdr:col>
      <xdr:colOff>9525</xdr:colOff>
      <xdr:row>1</xdr:row>
      <xdr:rowOff>0</xdr:rowOff>
    </xdr:from>
    <xdr:to>
      <xdr:col>0</xdr:col>
      <xdr:colOff>753110</xdr:colOff>
      <xdr:row>1</xdr:row>
      <xdr:rowOff>304800</xdr:rowOff>
    </xdr:to>
    <xdr:pic>
      <xdr:nvPicPr>
        <xdr:cNvPr id="5" name="图片 4" descr="Allwinner logo-图形标志-蓝字透明"/>
        <xdr:cNvPicPr>
          <a:picLocks noChangeAspect="1"/>
        </xdr:cNvPicPr>
      </xdr:nvPicPr>
      <xdr:blipFill>
        <a:blip r:embed="rId3"/>
        <a:stretch>
          <a:fillRect/>
        </a:stretch>
      </xdr:blipFill>
      <xdr:spPr>
        <a:xfrm>
          <a:off x="9525" y="1409700"/>
          <a:ext cx="743585" cy="304800"/>
        </a:xfrm>
        <a:prstGeom prst="rect">
          <a:avLst/>
        </a:prstGeom>
        <a:noFill/>
        <a:ln w="9525">
          <a:noFill/>
        </a:ln>
      </xdr:spPr>
    </xdr:pic>
    <xdr:clientData/>
  </xdr:twoCellAnchor>
  <xdr:twoCellAnchor editAs="oneCell">
    <xdr:from>
      <xdr:col>5</xdr:col>
      <xdr:colOff>82550</xdr:colOff>
      <xdr:row>1</xdr:row>
      <xdr:rowOff>0</xdr:rowOff>
    </xdr:from>
    <xdr:to>
      <xdr:col>6</xdr:col>
      <xdr:colOff>1172210</xdr:colOff>
      <xdr:row>2</xdr:row>
      <xdr:rowOff>8890</xdr:rowOff>
    </xdr:to>
    <xdr:pic>
      <xdr:nvPicPr>
        <xdr:cNvPr id="6" name="图片 5" descr="Allwinner Technology -blue"/>
        <xdr:cNvPicPr>
          <a:picLocks noChangeAspect="1"/>
        </xdr:cNvPicPr>
      </xdr:nvPicPr>
      <xdr:blipFill>
        <a:blip r:embed="rId4"/>
        <a:srcRect l="11919" t="29926" r="16367" b="29892"/>
        <a:stretch>
          <a:fillRect/>
        </a:stretch>
      </xdr:blipFill>
      <xdr:spPr>
        <a:xfrm>
          <a:off x="2790825" y="1409700"/>
          <a:ext cx="1179830" cy="32639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w_ha\Desktop\A100&#35774;&#35745;&#36164;&#26009;&#28304;&#25991;&#26723;\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tle"/>
      <sheetName val="Project"/>
      <sheetName val="Checklist"/>
    </sheetNames>
    <sheetDataSet>
      <sheetData sheetId="0"/>
      <sheetData sheetId="1"/>
      <sheetData sheetId="2">
        <row r="3">
          <cell r="D3" t="str">
            <v>PASS</v>
          </cell>
        </row>
        <row r="4">
          <cell r="D4" t="str">
            <v>FAIL</v>
          </cell>
        </row>
        <row r="5">
          <cell r="D5" t="str">
            <v>NA</v>
          </cell>
        </row>
        <row r="6">
          <cell r="D6" t="str">
            <v>NA</v>
          </cell>
        </row>
        <row r="7">
          <cell r="D7" t="str">
            <v>NA</v>
          </cell>
        </row>
        <row r="8">
          <cell r="D8" t="str">
            <v>NA</v>
          </cell>
        </row>
        <row r="9">
          <cell r="D9" t="str">
            <v>NA</v>
          </cell>
        </row>
        <row r="10">
          <cell r="D10" t="str">
            <v>NA</v>
          </cell>
        </row>
        <row r="11">
          <cell r="D11" t="str">
            <v>NA</v>
          </cell>
        </row>
        <row r="12">
          <cell r="D12" t="str">
            <v>NA</v>
          </cell>
        </row>
        <row r="13">
          <cell r="D13" t="str">
            <v>NA</v>
          </cell>
        </row>
        <row r="14">
          <cell r="D14" t="str">
            <v>NA</v>
          </cell>
        </row>
        <row r="15">
          <cell r="D15" t="str">
            <v>NA</v>
          </cell>
        </row>
        <row r="16">
          <cell r="D16" t="str">
            <v>NA</v>
          </cell>
        </row>
        <row r="17">
          <cell r="D17" t="str">
            <v>NA</v>
          </cell>
        </row>
        <row r="18">
          <cell r="D18" t="str">
            <v>NA</v>
          </cell>
        </row>
        <row r="19">
          <cell r="D19" t="str">
            <v>NA</v>
          </cell>
        </row>
        <row r="20">
          <cell r="D20" t="str">
            <v>NA</v>
          </cell>
        </row>
        <row r="21">
          <cell r="D21" t="str">
            <v>NA</v>
          </cell>
        </row>
        <row r="22">
          <cell r="D22" t="str">
            <v>NA</v>
          </cell>
        </row>
        <row r="23">
          <cell r="D23" t="str">
            <v>NA</v>
          </cell>
        </row>
        <row r="24">
          <cell r="D24" t="str">
            <v>NA</v>
          </cell>
        </row>
        <row r="25">
          <cell r="D25" t="str">
            <v>NA</v>
          </cell>
        </row>
        <row r="26">
          <cell r="D26" t="str">
            <v>NA</v>
          </cell>
        </row>
        <row r="27">
          <cell r="D27" t="str">
            <v>NA</v>
          </cell>
        </row>
        <row r="28">
          <cell r="D28" t="str">
            <v>NA</v>
          </cell>
        </row>
        <row r="29">
          <cell r="D29" t="str">
            <v>NA</v>
          </cell>
        </row>
        <row r="30">
          <cell r="D30" t="str">
            <v>NA</v>
          </cell>
        </row>
        <row r="31">
          <cell r="D31" t="str">
            <v>NA</v>
          </cell>
        </row>
        <row r="32">
          <cell r="D32" t="str">
            <v>NA</v>
          </cell>
        </row>
        <row r="33">
          <cell r="D33" t="str">
            <v>NA</v>
          </cell>
        </row>
        <row r="34">
          <cell r="D34" t="str">
            <v>NA</v>
          </cell>
        </row>
        <row r="35">
          <cell r="D35" t="str">
            <v>NA</v>
          </cell>
        </row>
        <row r="36">
          <cell r="D36" t="str">
            <v>NA</v>
          </cell>
        </row>
        <row r="37">
          <cell r="D37" t="str">
            <v>NA</v>
          </cell>
        </row>
        <row r="38">
          <cell r="D38" t="str">
            <v>NA</v>
          </cell>
        </row>
        <row r="39">
          <cell r="D39" t="str">
            <v>NA</v>
          </cell>
        </row>
        <row r="40">
          <cell r="D40" t="str">
            <v>NA</v>
          </cell>
        </row>
        <row r="41">
          <cell r="D41" t="str">
            <v>NA</v>
          </cell>
        </row>
        <row r="42">
          <cell r="D42" t="str">
            <v>NA</v>
          </cell>
        </row>
        <row r="44">
          <cell r="D44" t="str">
            <v>NA</v>
          </cell>
        </row>
        <row r="45">
          <cell r="D45" t="str">
            <v>NA</v>
          </cell>
        </row>
        <row r="46">
          <cell r="D46" t="str">
            <v>NA</v>
          </cell>
        </row>
        <row r="47">
          <cell r="D47" t="str">
            <v>NA</v>
          </cell>
        </row>
        <row r="48">
          <cell r="D48" t="str">
            <v>NA</v>
          </cell>
        </row>
        <row r="49">
          <cell r="D49" t="str">
            <v>NA</v>
          </cell>
        </row>
        <row r="50">
          <cell r="D50" t="str">
            <v>NA</v>
          </cell>
        </row>
        <row r="51">
          <cell r="D51" t="str">
            <v>NA</v>
          </cell>
        </row>
        <row r="52">
          <cell r="D52" t="str">
            <v>NA</v>
          </cell>
        </row>
        <row r="53">
          <cell r="D53" t="str">
            <v>NA</v>
          </cell>
        </row>
        <row r="54">
          <cell r="D54" t="str">
            <v>NA</v>
          </cell>
        </row>
        <row r="55">
          <cell r="D55" t="str">
            <v>NA</v>
          </cell>
        </row>
        <row r="56">
          <cell r="D56" t="str">
            <v>NA</v>
          </cell>
        </row>
        <row r="57">
          <cell r="D57" t="str">
            <v>NA</v>
          </cell>
        </row>
        <row r="58">
          <cell r="D58" t="str">
            <v>NA</v>
          </cell>
        </row>
        <row r="59">
          <cell r="D59" t="str">
            <v>NA</v>
          </cell>
        </row>
        <row r="60">
          <cell r="D60" t="str">
            <v>NA</v>
          </cell>
        </row>
        <row r="61">
          <cell r="D61" t="str">
            <v>NA</v>
          </cell>
        </row>
        <row r="63">
          <cell r="D63" t="str">
            <v>NA</v>
          </cell>
        </row>
        <row r="64">
          <cell r="D64" t="str">
            <v>NA</v>
          </cell>
        </row>
        <row r="65">
          <cell r="D65" t="str">
            <v>NA</v>
          </cell>
        </row>
        <row r="66">
          <cell r="D66" t="str">
            <v>NA</v>
          </cell>
        </row>
        <row r="67">
          <cell r="D67" t="str">
            <v>NA</v>
          </cell>
        </row>
        <row r="68">
          <cell r="D68" t="str">
            <v>NA</v>
          </cell>
        </row>
        <row r="69">
          <cell r="D69" t="str">
            <v>NA</v>
          </cell>
        </row>
        <row r="70">
          <cell r="D70" t="str">
            <v>NA</v>
          </cell>
        </row>
        <row r="71">
          <cell r="D71" t="str">
            <v>NA</v>
          </cell>
        </row>
        <row r="72">
          <cell r="D72" t="str">
            <v>NA</v>
          </cell>
        </row>
        <row r="73">
          <cell r="D73" t="str">
            <v>NA</v>
          </cell>
        </row>
        <row r="74">
          <cell r="D74" t="str">
            <v>NA</v>
          </cell>
        </row>
        <row r="75">
          <cell r="D75" t="str">
            <v>NA</v>
          </cell>
        </row>
        <row r="76">
          <cell r="D76" t="str">
            <v>NA</v>
          </cell>
        </row>
        <row r="77">
          <cell r="D77" t="str">
            <v>NA</v>
          </cell>
        </row>
        <row r="78">
          <cell r="D78" t="str">
            <v>NA</v>
          </cell>
        </row>
        <row r="81">
          <cell r="D81" t="str">
            <v>NA</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87"/>
  <sheetViews>
    <sheetView showGridLines="0" workbookViewId="0">
      <selection activeCell="A4" sqref="A4"/>
    </sheetView>
  </sheetViews>
  <sheetFormatPr defaultColWidth="10" defaultRowHeight="12.75" customHeight="1" outlineLevelCol="4"/>
  <cols>
    <col min="1" max="1" width="134" style="114" customWidth="1"/>
  </cols>
  <sheetData>
    <row r="1" ht="53.25" customHeight="1" spans="1:5">
      <c r="A1" s="115" t="s">
        <v>0</v>
      </c>
      <c r="E1" s="116"/>
    </row>
    <row r="2" ht="19.5" customHeight="1" spans="1:5">
      <c r="A2" s="117"/>
      <c r="E2" s="116"/>
    </row>
    <row r="3" ht="84" customHeight="1" spans="1:1">
      <c r="A3" s="118" t="s">
        <v>1</v>
      </c>
    </row>
    <row r="4" ht="22.5" customHeight="1" spans="1:1">
      <c r="A4" s="119" t="s">
        <v>2</v>
      </c>
    </row>
    <row r="5" ht="20.1" customHeight="1" spans="1:1">
      <c r="A5" s="120">
        <v>44601</v>
      </c>
    </row>
    <row r="6" ht="24" hidden="1" customHeight="1" spans="1:4">
      <c r="A6" s="121"/>
      <c r="D6" s="122"/>
    </row>
    <row r="7" ht="94.5" customHeight="1" spans="1:1">
      <c r="A7" s="123"/>
    </row>
    <row r="8" customHeight="1" spans="1:1">
      <c r="A8" s="124" t="s">
        <v>3</v>
      </c>
    </row>
    <row r="9" customHeight="1" spans="1:1">
      <c r="A9" s="125"/>
    </row>
    <row r="10" customHeight="1" spans="1:1">
      <c r="A10" s="125"/>
    </row>
    <row r="11" customHeight="1" spans="1:1">
      <c r="A11" s="125"/>
    </row>
    <row r="12" customHeight="1" spans="1:1">
      <c r="A12" s="125"/>
    </row>
    <row r="13" customHeight="1" spans="1:1">
      <c r="A13" s="125"/>
    </row>
    <row r="14" ht="8.25" customHeight="1" spans="1:1">
      <c r="A14" s="125"/>
    </row>
    <row r="15" hidden="1" customHeight="1" spans="1:1">
      <c r="A15" s="125"/>
    </row>
    <row r="16" hidden="1" customHeight="1" spans="1:1">
      <c r="A16" s="125"/>
    </row>
    <row r="17" hidden="1" customHeight="1" spans="1:1">
      <c r="A17" s="125"/>
    </row>
    <row r="18" hidden="1" customHeight="1" spans="1:1">
      <c r="A18" s="125"/>
    </row>
    <row r="19" hidden="1" customHeight="1" spans="1:1">
      <c r="A19" s="125"/>
    </row>
    <row r="20" hidden="1" customHeight="1" spans="1:1">
      <c r="A20" s="125"/>
    </row>
    <row r="21" hidden="1" customHeight="1" spans="1:1">
      <c r="A21" s="125"/>
    </row>
    <row r="22" hidden="1" customHeight="1" spans="1:1">
      <c r="A22" s="125"/>
    </row>
    <row r="23" hidden="1" customHeight="1" spans="1:1">
      <c r="A23" s="125"/>
    </row>
    <row r="24" hidden="1" customHeight="1" spans="1:1">
      <c r="A24" s="125"/>
    </row>
    <row r="25" ht="99.75" customHeight="1" spans="1:1">
      <c r="A25" s="126"/>
    </row>
    <row r="985" ht="13.15" customHeight="1" spans="1:1">
      <c r="A985" s="127"/>
    </row>
    <row r="986" ht="13.15" customHeight="1" spans="1:1">
      <c r="A986" s="127"/>
    </row>
    <row r="987" ht="13.15" customHeight="1" spans="1:1">
      <c r="A987" s="128"/>
    </row>
  </sheetData>
  <mergeCells count="1">
    <mergeCell ref="A8:A25"/>
  </mergeCell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drawing r:id="rId1"/>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3"/>
  <sheetViews>
    <sheetView showGridLines="0" workbookViewId="0">
      <selection activeCell="J7" sqref="J7"/>
    </sheetView>
  </sheetViews>
  <sheetFormatPr defaultColWidth="9" defaultRowHeight="13.5"/>
  <cols>
    <col min="2" max="2" width="17.875" customWidth="1"/>
    <col min="5" max="5" width="16.875" customWidth="1"/>
    <col min="6" max="6" width="2.875" customWidth="1"/>
    <col min="7" max="7" width="2.875" hidden="1" customWidth="1"/>
    <col min="9" max="9" width="12.875" customWidth="1"/>
    <col min="13" max="13" width="17.7583333333333" customWidth="1"/>
  </cols>
  <sheetData>
    <row r="1" ht="44.25" customHeight="1" spans="1:13">
      <c r="A1" s="64" t="s">
        <v>4</v>
      </c>
      <c r="B1" s="65"/>
      <c r="C1" s="65"/>
      <c r="D1" s="65"/>
      <c r="E1" s="65"/>
      <c r="F1" s="65"/>
      <c r="G1" s="65"/>
      <c r="H1" s="65"/>
      <c r="I1" s="65"/>
      <c r="J1" s="65"/>
      <c r="K1" s="65"/>
      <c r="L1" s="65"/>
      <c r="M1" s="101"/>
    </row>
    <row r="2" spans="1:14">
      <c r="A2" s="66" t="s">
        <v>5</v>
      </c>
      <c r="B2" s="67"/>
      <c r="C2" s="68" t="s">
        <v>6</v>
      </c>
      <c r="D2" s="69"/>
      <c r="E2" s="69"/>
      <c r="F2" s="69"/>
      <c r="G2" s="69"/>
      <c r="H2" s="66" t="s">
        <v>7</v>
      </c>
      <c r="I2" s="67"/>
      <c r="J2" s="102" t="s">
        <v>8</v>
      </c>
      <c r="K2" s="102"/>
      <c r="L2" s="102"/>
      <c r="M2" s="103"/>
      <c r="N2" s="100"/>
    </row>
    <row r="3" ht="28.5" customHeight="1" spans="1:14">
      <c r="A3" s="70"/>
      <c r="B3" s="71"/>
      <c r="C3" s="72"/>
      <c r="D3" s="73"/>
      <c r="E3" s="73"/>
      <c r="F3" s="73"/>
      <c r="G3" s="73"/>
      <c r="H3" s="70"/>
      <c r="I3" s="71"/>
      <c r="J3" s="104"/>
      <c r="K3" s="104"/>
      <c r="L3" s="104"/>
      <c r="M3" s="105"/>
      <c r="N3" s="100"/>
    </row>
    <row r="4" ht="37.5" customHeight="1" spans="1:14">
      <c r="A4" s="74" t="s">
        <v>9</v>
      </c>
      <c r="B4" s="75"/>
      <c r="C4" s="76" t="s">
        <v>10</v>
      </c>
      <c r="D4" s="77"/>
      <c r="E4" s="77"/>
      <c r="F4" s="77"/>
      <c r="G4" s="77"/>
      <c r="H4" s="77"/>
      <c r="I4" s="77"/>
      <c r="J4" s="77"/>
      <c r="K4" s="77"/>
      <c r="L4" s="77"/>
      <c r="M4" s="106"/>
      <c r="N4" s="100"/>
    </row>
    <row r="5" ht="24.75" spans="1:14">
      <c r="A5" s="78" t="s">
        <v>11</v>
      </c>
      <c r="B5" s="79"/>
      <c r="C5" s="79"/>
      <c r="D5" s="79"/>
      <c r="E5" s="79"/>
      <c r="F5" s="79"/>
      <c r="G5" s="79"/>
      <c r="H5" s="79"/>
      <c r="I5" s="79"/>
      <c r="J5" s="107"/>
      <c r="K5" s="107"/>
      <c r="L5" s="107"/>
      <c r="M5" s="108"/>
      <c r="N5" s="100"/>
    </row>
    <row r="6" ht="35.25" spans="1:14">
      <c r="A6" s="80"/>
      <c r="B6" s="81"/>
      <c r="C6" s="82"/>
      <c r="D6" s="82"/>
      <c r="E6" s="83" t="s">
        <v>12</v>
      </c>
      <c r="F6" s="81"/>
      <c r="G6" s="81"/>
      <c r="H6" s="81"/>
      <c r="I6" s="81"/>
      <c r="J6" s="100"/>
      <c r="K6" s="100"/>
      <c r="L6" s="100"/>
      <c r="M6" s="109"/>
      <c r="N6" s="100"/>
    </row>
    <row r="7" ht="35.25" spans="1:14">
      <c r="A7" s="80"/>
      <c r="B7" s="81"/>
      <c r="C7" s="84" t="s">
        <v>13</v>
      </c>
      <c r="D7" s="84"/>
      <c r="E7" s="85">
        <v>95</v>
      </c>
      <c r="F7" s="81"/>
      <c r="G7" s="81"/>
      <c r="H7" s="81"/>
      <c r="I7" s="81"/>
      <c r="J7" s="100"/>
      <c r="K7" s="100"/>
      <c r="L7" s="100"/>
      <c r="M7" s="109"/>
      <c r="N7" s="100"/>
    </row>
    <row r="8" ht="35.25" spans="1:14">
      <c r="A8" s="80"/>
      <c r="B8" s="81"/>
      <c r="C8" s="86" t="s">
        <v>14</v>
      </c>
      <c r="D8" s="86"/>
      <c r="E8" s="85">
        <v>5</v>
      </c>
      <c r="F8" s="81"/>
      <c r="G8" s="81"/>
      <c r="H8" s="81"/>
      <c r="I8" s="81"/>
      <c r="J8" s="100"/>
      <c r="K8" s="100"/>
      <c r="L8" s="100"/>
      <c r="M8" s="109"/>
      <c r="N8" s="100"/>
    </row>
    <row r="9" ht="35.25" spans="1:14">
      <c r="A9" s="80"/>
      <c r="B9" s="81"/>
      <c r="C9" s="87" t="s">
        <v>15</v>
      </c>
      <c r="D9" s="87"/>
      <c r="E9" s="85" t="e">
        <f>COUNTIF([1]Checklist!D3:D81,"NA")</f>
        <v>#VALUE!</v>
      </c>
      <c r="F9" s="81"/>
      <c r="G9" s="81"/>
      <c r="H9" s="81"/>
      <c r="I9" s="81"/>
      <c r="J9" s="100"/>
      <c r="K9" s="100"/>
      <c r="L9" s="100"/>
      <c r="M9" s="109"/>
      <c r="N9" s="100"/>
    </row>
    <row r="10" ht="35.25" spans="1:14">
      <c r="A10" s="80"/>
      <c r="B10" s="81"/>
      <c r="C10" s="88" t="s">
        <v>16</v>
      </c>
      <c r="D10" s="89"/>
      <c r="E10" s="90">
        <f>E7/SUM(E7,E8)</f>
        <v>0.95</v>
      </c>
      <c r="F10" s="81"/>
      <c r="G10" s="81"/>
      <c r="H10" s="81"/>
      <c r="I10" s="81"/>
      <c r="J10" s="100"/>
      <c r="K10" s="100"/>
      <c r="L10" s="100"/>
      <c r="M10" s="109"/>
      <c r="N10" s="100"/>
    </row>
    <row r="11" ht="12.75" customHeight="1" spans="1:14">
      <c r="A11" s="80"/>
      <c r="B11" s="81"/>
      <c r="C11" s="91"/>
      <c r="D11" s="81"/>
      <c r="E11" s="92"/>
      <c r="F11" s="81"/>
      <c r="G11" s="81"/>
      <c r="H11" s="81"/>
      <c r="I11" s="81"/>
      <c r="J11" s="100"/>
      <c r="K11" s="100"/>
      <c r="L11" s="100"/>
      <c r="M11" s="109"/>
      <c r="N11" s="100"/>
    </row>
    <row r="12" ht="35.25" customHeight="1" spans="1:14">
      <c r="A12" s="93" t="s">
        <v>17</v>
      </c>
      <c r="B12" s="94"/>
      <c r="C12" s="95"/>
      <c r="D12" s="94"/>
      <c r="E12" s="96"/>
      <c r="F12" s="94"/>
      <c r="G12" s="94"/>
      <c r="H12" s="94"/>
      <c r="I12" s="94"/>
      <c r="J12" s="110"/>
      <c r="K12" s="110"/>
      <c r="L12" s="110"/>
      <c r="M12" s="111"/>
      <c r="N12" s="100"/>
    </row>
    <row r="13" ht="29.1" customHeight="1" spans="1:14">
      <c r="A13" s="97" t="s">
        <v>18</v>
      </c>
      <c r="B13" s="98"/>
      <c r="C13" s="98"/>
      <c r="D13" s="98"/>
      <c r="E13" s="98"/>
      <c r="F13" s="98"/>
      <c r="G13" s="98"/>
      <c r="H13" s="98"/>
      <c r="I13" s="98"/>
      <c r="J13" s="98"/>
      <c r="K13" s="98"/>
      <c r="L13" s="98"/>
      <c r="M13" s="112"/>
      <c r="N13" s="100"/>
    </row>
    <row r="14" ht="29.1" customHeight="1" spans="1:14">
      <c r="A14" s="97" t="s">
        <v>19</v>
      </c>
      <c r="B14" s="98"/>
      <c r="C14" s="98"/>
      <c r="D14" s="98"/>
      <c r="E14" s="98"/>
      <c r="F14" s="98"/>
      <c r="G14" s="98"/>
      <c r="H14" s="98"/>
      <c r="I14" s="98"/>
      <c r="J14" s="98"/>
      <c r="K14" s="98"/>
      <c r="L14" s="98"/>
      <c r="M14" s="112"/>
      <c r="N14" s="100"/>
    </row>
    <row r="15" ht="23.1" customHeight="1" spans="1:14">
      <c r="A15" s="99"/>
      <c r="B15" s="99"/>
      <c r="C15" s="99"/>
      <c r="D15" s="99"/>
      <c r="E15" s="99"/>
      <c r="F15" s="99"/>
      <c r="G15" s="99"/>
      <c r="H15" s="99"/>
      <c r="I15" s="99"/>
      <c r="J15" s="99"/>
      <c r="K15" s="99"/>
      <c r="L15" s="99"/>
      <c r="M15" s="113"/>
      <c r="N15" s="100"/>
    </row>
    <row r="16" spans="1:14">
      <c r="A16" s="100"/>
      <c r="B16" s="100"/>
      <c r="C16" s="100"/>
      <c r="D16" s="100"/>
      <c r="E16" s="100"/>
      <c r="F16" s="100"/>
      <c r="G16" s="100"/>
      <c r="H16" s="100"/>
      <c r="I16" s="100"/>
      <c r="J16" s="100"/>
      <c r="K16" s="100"/>
      <c r="L16" s="100"/>
      <c r="M16" s="100"/>
      <c r="N16" s="100"/>
    </row>
    <row r="17" spans="1:14">
      <c r="A17" s="100"/>
      <c r="B17" s="100"/>
      <c r="C17" s="100"/>
      <c r="D17" s="100"/>
      <c r="E17" s="100"/>
      <c r="F17" s="100"/>
      <c r="G17" s="100"/>
      <c r="H17" s="100"/>
      <c r="I17" s="100"/>
      <c r="J17" s="100"/>
      <c r="K17" s="100"/>
      <c r="L17" s="100"/>
      <c r="M17" s="100"/>
      <c r="N17" s="100"/>
    </row>
    <row r="18" spans="1:14">
      <c r="A18" s="100"/>
      <c r="B18" s="100"/>
      <c r="C18" s="100"/>
      <c r="D18" s="100"/>
      <c r="E18" s="100"/>
      <c r="F18" s="100"/>
      <c r="G18" s="100"/>
      <c r="H18" s="100"/>
      <c r="I18" s="100"/>
      <c r="J18" s="100"/>
      <c r="K18" s="100"/>
      <c r="L18" s="100"/>
      <c r="M18" s="100"/>
      <c r="N18" s="100"/>
    </row>
    <row r="19" spans="1:14">
      <c r="A19" s="100"/>
      <c r="B19" s="100"/>
      <c r="C19" s="100"/>
      <c r="D19" s="100"/>
      <c r="E19" s="100"/>
      <c r="F19" s="100"/>
      <c r="G19" s="100"/>
      <c r="H19" s="100"/>
      <c r="I19" s="100"/>
      <c r="J19" s="100"/>
      <c r="K19" s="100"/>
      <c r="L19" s="100"/>
      <c r="M19" s="100"/>
      <c r="N19" s="100"/>
    </row>
    <row r="20" spans="1:14">
      <c r="A20" s="100"/>
      <c r="B20" s="100"/>
      <c r="C20" s="100"/>
      <c r="D20" s="100"/>
      <c r="E20" s="100"/>
      <c r="F20" s="100"/>
      <c r="G20" s="100"/>
      <c r="H20" s="100"/>
      <c r="I20" s="100"/>
      <c r="J20" s="100"/>
      <c r="K20" s="100"/>
      <c r="L20" s="100"/>
      <c r="M20" s="100"/>
      <c r="N20" s="100"/>
    </row>
    <row r="21" spans="1:14">
      <c r="A21" s="100"/>
      <c r="B21" s="100"/>
      <c r="C21" s="100"/>
      <c r="D21" s="100"/>
      <c r="E21" s="100"/>
      <c r="F21" s="100"/>
      <c r="G21" s="100"/>
      <c r="H21" s="100"/>
      <c r="I21" s="100"/>
      <c r="J21" s="100"/>
      <c r="K21" s="100"/>
      <c r="L21" s="100"/>
      <c r="M21" s="100"/>
      <c r="N21" s="100"/>
    </row>
    <row r="22" spans="1:14">
      <c r="A22" s="100"/>
      <c r="B22" s="100"/>
      <c r="C22" s="100"/>
      <c r="D22" s="100"/>
      <c r="E22" s="100"/>
      <c r="F22" s="100"/>
      <c r="G22" s="100"/>
      <c r="H22" s="100"/>
      <c r="I22" s="100"/>
      <c r="J22" s="100"/>
      <c r="K22" s="100"/>
      <c r="L22" s="100"/>
      <c r="M22" s="100"/>
      <c r="N22" s="100"/>
    </row>
    <row r="23" spans="1:14">
      <c r="A23" s="100"/>
      <c r="B23" s="100"/>
      <c r="C23" s="100"/>
      <c r="D23" s="100"/>
      <c r="E23" s="100"/>
      <c r="F23" s="100"/>
      <c r="G23" s="100"/>
      <c r="H23" s="100"/>
      <c r="I23" s="100"/>
      <c r="J23" s="100"/>
      <c r="K23" s="100"/>
      <c r="L23" s="100"/>
      <c r="M23" s="100"/>
      <c r="N23" s="100"/>
    </row>
    <row r="24" spans="1:14">
      <c r="A24" s="100"/>
      <c r="B24" s="100"/>
      <c r="C24" s="100"/>
      <c r="D24" s="100"/>
      <c r="E24" s="100"/>
      <c r="F24" s="100"/>
      <c r="G24" s="100"/>
      <c r="H24" s="100"/>
      <c r="I24" s="100"/>
      <c r="J24" s="100"/>
      <c r="K24" s="100"/>
      <c r="L24" s="100"/>
      <c r="M24" s="100"/>
      <c r="N24" s="100"/>
    </row>
    <row r="25" spans="1:14">
      <c r="A25" s="100"/>
      <c r="B25" s="100"/>
      <c r="C25" s="100"/>
      <c r="D25" s="100"/>
      <c r="E25" s="100"/>
      <c r="F25" s="100"/>
      <c r="G25" s="100"/>
      <c r="H25" s="100"/>
      <c r="I25" s="100"/>
      <c r="J25" s="100"/>
      <c r="K25" s="100"/>
      <c r="L25" s="100"/>
      <c r="M25" s="100"/>
      <c r="N25" s="100"/>
    </row>
    <row r="26" spans="1:14">
      <c r="A26" s="100"/>
      <c r="B26" s="100"/>
      <c r="C26" s="100"/>
      <c r="D26" s="100"/>
      <c r="E26" s="100"/>
      <c r="F26" s="100"/>
      <c r="G26" s="100"/>
      <c r="H26" s="100"/>
      <c r="I26" s="100"/>
      <c r="J26" s="100"/>
      <c r="K26" s="100"/>
      <c r="L26" s="100"/>
      <c r="M26" s="100"/>
      <c r="N26" s="100"/>
    </row>
    <row r="27" spans="1:14">
      <c r="A27" s="100"/>
      <c r="B27" s="100"/>
      <c r="C27" s="100"/>
      <c r="D27" s="100"/>
      <c r="E27" s="100"/>
      <c r="F27" s="100"/>
      <c r="G27" s="100"/>
      <c r="H27" s="100"/>
      <c r="I27" s="100"/>
      <c r="J27" s="100"/>
      <c r="K27" s="100"/>
      <c r="L27" s="100"/>
      <c r="M27" s="100"/>
      <c r="N27" s="100"/>
    </row>
    <row r="28" spans="1:14">
      <c r="A28" s="100"/>
      <c r="B28" s="100"/>
      <c r="C28" s="100"/>
      <c r="D28" s="100"/>
      <c r="E28" s="100"/>
      <c r="F28" s="100"/>
      <c r="G28" s="100"/>
      <c r="H28" s="100"/>
      <c r="I28" s="100"/>
      <c r="J28" s="100"/>
      <c r="K28" s="100"/>
      <c r="L28" s="100"/>
      <c r="M28" s="100"/>
      <c r="N28" s="100"/>
    </row>
    <row r="29" spans="1:14">
      <c r="A29" s="100"/>
      <c r="B29" s="100"/>
      <c r="C29" s="100"/>
      <c r="D29" s="100"/>
      <c r="E29" s="100"/>
      <c r="F29" s="100"/>
      <c r="G29" s="100"/>
      <c r="H29" s="100"/>
      <c r="I29" s="100"/>
      <c r="J29" s="100"/>
      <c r="K29" s="100"/>
      <c r="L29" s="100"/>
      <c r="M29" s="100"/>
      <c r="N29" s="100"/>
    </row>
    <row r="30" spans="1:14">
      <c r="A30" s="100"/>
      <c r="B30" s="100"/>
      <c r="C30" s="100"/>
      <c r="D30" s="100"/>
      <c r="E30" s="100"/>
      <c r="F30" s="100"/>
      <c r="G30" s="100"/>
      <c r="H30" s="100"/>
      <c r="I30" s="100"/>
      <c r="J30" s="100"/>
      <c r="K30" s="100"/>
      <c r="L30" s="100"/>
      <c r="M30" s="100"/>
      <c r="N30" s="100"/>
    </row>
    <row r="31" spans="1:14">
      <c r="A31" s="100"/>
      <c r="B31" s="100"/>
      <c r="C31" s="100"/>
      <c r="D31" s="100"/>
      <c r="E31" s="100"/>
      <c r="F31" s="100"/>
      <c r="G31" s="100"/>
      <c r="H31" s="100"/>
      <c r="I31" s="100"/>
      <c r="J31" s="100"/>
      <c r="K31" s="100"/>
      <c r="L31" s="100"/>
      <c r="M31" s="100"/>
      <c r="N31" s="100"/>
    </row>
    <row r="32" spans="1:14">
      <c r="A32" s="100"/>
      <c r="B32" s="100"/>
      <c r="C32" s="100"/>
      <c r="D32" s="100"/>
      <c r="E32" s="100"/>
      <c r="F32" s="100"/>
      <c r="G32" s="100"/>
      <c r="H32" s="100"/>
      <c r="I32" s="100"/>
      <c r="J32" s="100"/>
      <c r="K32" s="100"/>
      <c r="L32" s="100"/>
      <c r="M32" s="100"/>
      <c r="N32" s="100"/>
    </row>
    <row r="33" spans="1:14">
      <c r="A33" s="100"/>
      <c r="B33" s="100"/>
      <c r="C33" s="100"/>
      <c r="D33" s="100"/>
      <c r="E33" s="100"/>
      <c r="F33" s="100"/>
      <c r="G33" s="100"/>
      <c r="H33" s="100"/>
      <c r="I33" s="100"/>
      <c r="J33" s="100"/>
      <c r="K33" s="100"/>
      <c r="L33" s="100"/>
      <c r="M33" s="100"/>
      <c r="N33" s="100"/>
    </row>
  </sheetData>
  <mergeCells count="13">
    <mergeCell ref="A1:M1"/>
    <mergeCell ref="A4:B4"/>
    <mergeCell ref="C4:M4"/>
    <mergeCell ref="C6:D6"/>
    <mergeCell ref="C7:D7"/>
    <mergeCell ref="C8:D8"/>
    <mergeCell ref="C9:D9"/>
    <mergeCell ref="A13:M13"/>
    <mergeCell ref="A15:M15"/>
    <mergeCell ref="A2:B3"/>
    <mergeCell ref="C2:G3"/>
    <mergeCell ref="H2:I3"/>
    <mergeCell ref="J2:M3"/>
  </mergeCell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zoomScale="115" zoomScaleNormal="115" workbookViewId="0">
      <selection activeCell="C17" sqref="C17"/>
    </sheetView>
  </sheetViews>
  <sheetFormatPr defaultColWidth="9" defaultRowHeight="13.5" outlineLevelCol="6"/>
  <cols>
    <col min="1" max="2" width="6.09166666666667" style="6" customWidth="1"/>
    <col min="3" max="3" width="57.0916666666667" style="6" customWidth="1"/>
    <col min="4" max="4" width="9.54166666666667" style="6" customWidth="1"/>
    <col min="5" max="5" width="6.55833333333333" style="6" customWidth="1"/>
    <col min="6" max="6" width="15.5416666666667" style="6" customWidth="1"/>
    <col min="7" max="7" width="11.1833333333333" style="6" customWidth="1"/>
    <col min="8" max="16384" width="9" style="6"/>
  </cols>
  <sheetData>
    <row r="1" ht="21.75" spans="1:7">
      <c r="A1" s="7" t="s">
        <v>20</v>
      </c>
      <c r="B1" s="8" t="s">
        <v>21</v>
      </c>
      <c r="C1" s="7" t="s">
        <v>22</v>
      </c>
      <c r="D1" s="9" t="s">
        <v>23</v>
      </c>
      <c r="E1" s="10" t="s">
        <v>24</v>
      </c>
      <c r="F1" s="11"/>
      <c r="G1" s="7" t="s">
        <v>25</v>
      </c>
    </row>
    <row r="2" ht="21.75" spans="1:7">
      <c r="A2" s="12"/>
      <c r="B2" s="13"/>
      <c r="C2" s="12"/>
      <c r="D2" s="14" t="s">
        <v>26</v>
      </c>
      <c r="E2" s="15" t="s">
        <v>27</v>
      </c>
      <c r="F2" s="15" t="s">
        <v>28</v>
      </c>
      <c r="G2" s="12"/>
    </row>
    <row r="3" ht="34.5" spans="1:7">
      <c r="A3" s="56">
        <v>1</v>
      </c>
      <c r="B3" s="57"/>
      <c r="C3" s="58" t="s">
        <v>29</v>
      </c>
      <c r="D3" s="58" t="s">
        <v>30</v>
      </c>
      <c r="E3" s="57" t="s">
        <v>13</v>
      </c>
      <c r="F3" s="59"/>
      <c r="G3" s="59"/>
    </row>
    <row r="4" ht="34.5" spans="1:7">
      <c r="A4" s="60">
        <v>2</v>
      </c>
      <c r="B4" s="61"/>
      <c r="C4" s="62" t="s">
        <v>31</v>
      </c>
      <c r="D4" s="62" t="s">
        <v>30</v>
      </c>
      <c r="E4" s="61" t="s">
        <v>14</v>
      </c>
      <c r="F4" s="63" t="s">
        <v>32</v>
      </c>
      <c r="G4" s="63" t="s">
        <v>32</v>
      </c>
    </row>
    <row r="5" ht="18" spans="1:7">
      <c r="A5" s="60">
        <v>3</v>
      </c>
      <c r="B5" s="61"/>
      <c r="C5" s="62" t="s">
        <v>33</v>
      </c>
      <c r="D5" s="62" t="s">
        <v>30</v>
      </c>
      <c r="E5" s="61" t="s">
        <v>15</v>
      </c>
      <c r="F5" s="63" t="s">
        <v>32</v>
      </c>
      <c r="G5" s="63"/>
    </row>
    <row r="6" ht="18" spans="1:7">
      <c r="A6" s="60">
        <v>4</v>
      </c>
      <c r="B6" s="61"/>
      <c r="C6" s="62" t="s">
        <v>34</v>
      </c>
      <c r="D6" s="62" t="s">
        <v>30</v>
      </c>
      <c r="E6" s="61"/>
      <c r="F6" s="63"/>
      <c r="G6" s="63"/>
    </row>
    <row r="7" ht="34.5" spans="1:7">
      <c r="A7" s="60">
        <v>5</v>
      </c>
      <c r="B7" s="61"/>
      <c r="C7" s="62" t="s">
        <v>35</v>
      </c>
      <c r="D7" s="62" t="s">
        <v>30</v>
      </c>
      <c r="E7" s="61"/>
      <c r="F7" s="63"/>
      <c r="G7" s="63"/>
    </row>
    <row r="8" ht="18" spans="1:7">
      <c r="A8" s="60">
        <v>6</v>
      </c>
      <c r="B8" s="61"/>
      <c r="C8" s="62" t="s">
        <v>36</v>
      </c>
      <c r="D8" s="62" t="s">
        <v>30</v>
      </c>
      <c r="E8" s="61"/>
      <c r="F8" s="63"/>
      <c r="G8" s="63"/>
    </row>
    <row r="9" ht="35.25" spans="1:7">
      <c r="A9" s="60">
        <v>7</v>
      </c>
      <c r="B9" s="61"/>
      <c r="C9" s="62" t="s">
        <v>37</v>
      </c>
      <c r="D9" s="62" t="s">
        <v>30</v>
      </c>
      <c r="E9" s="61"/>
      <c r="F9" s="63"/>
      <c r="G9" s="63"/>
    </row>
    <row r="10" ht="18" spans="1:7">
      <c r="A10" s="60">
        <v>8</v>
      </c>
      <c r="B10" s="61"/>
      <c r="C10" s="62" t="s">
        <v>38</v>
      </c>
      <c r="D10" s="62" t="s">
        <v>30</v>
      </c>
      <c r="E10" s="61"/>
      <c r="F10" s="63"/>
      <c r="G10" s="63"/>
    </row>
    <row r="11" ht="34.5" spans="1:7">
      <c r="A11" s="60">
        <v>9</v>
      </c>
      <c r="B11" s="61"/>
      <c r="C11" s="62" t="s">
        <v>39</v>
      </c>
      <c r="D11" s="62" t="s">
        <v>30</v>
      </c>
      <c r="E11" s="61"/>
      <c r="F11" s="63"/>
      <c r="G11" s="63"/>
    </row>
    <row r="12" ht="36" spans="1:7">
      <c r="A12" s="60">
        <v>10</v>
      </c>
      <c r="B12" s="61"/>
      <c r="C12" s="62" t="s">
        <v>40</v>
      </c>
      <c r="D12" s="62" t="s">
        <v>41</v>
      </c>
      <c r="E12" s="61"/>
      <c r="F12" s="63"/>
      <c r="G12" s="63"/>
    </row>
    <row r="13" ht="21" spans="1:7">
      <c r="A13" s="27"/>
      <c r="B13" s="28"/>
      <c r="C13" s="29"/>
      <c r="D13" s="29"/>
      <c r="E13" s="30"/>
      <c r="F13" s="29"/>
      <c r="G13" s="29"/>
    </row>
    <row r="14" ht="21" spans="1:7">
      <c r="A14" s="27"/>
      <c r="B14" s="28"/>
      <c r="C14" s="29"/>
      <c r="D14" s="29"/>
      <c r="E14" s="30"/>
      <c r="F14" s="29"/>
      <c r="G14" s="29"/>
    </row>
    <row r="15" ht="21" spans="1:7">
      <c r="A15" s="27"/>
      <c r="B15" s="28"/>
      <c r="C15" s="29"/>
      <c r="D15" s="29"/>
      <c r="E15" s="30"/>
      <c r="F15" s="29"/>
      <c r="G15" s="29"/>
    </row>
    <row r="16" ht="21" spans="1:7">
      <c r="A16" s="27"/>
      <c r="B16" s="28"/>
      <c r="C16" s="29"/>
      <c r="D16" s="29"/>
      <c r="E16" s="30"/>
      <c r="F16" s="29"/>
      <c r="G16" s="29"/>
    </row>
    <row r="17" ht="21" spans="1:7">
      <c r="A17" s="27"/>
      <c r="B17" s="28"/>
      <c r="C17" s="29"/>
      <c r="D17" s="29"/>
      <c r="E17" s="30"/>
      <c r="F17" s="29"/>
      <c r="G17" s="29"/>
    </row>
    <row r="18" ht="21" spans="1:7">
      <c r="A18" s="27"/>
      <c r="B18" s="28"/>
      <c r="C18" s="29"/>
      <c r="D18" s="29"/>
      <c r="E18" s="30"/>
      <c r="F18" s="29"/>
      <c r="G18" s="29"/>
    </row>
    <row r="19" ht="21" spans="1:7">
      <c r="A19" s="27"/>
      <c r="B19" s="28"/>
      <c r="C19" s="29"/>
      <c r="D19" s="29"/>
      <c r="E19" s="30"/>
      <c r="F19" s="29"/>
      <c r="G19" s="29"/>
    </row>
    <row r="20" ht="21" spans="1:7">
      <c r="A20" s="27"/>
      <c r="B20" s="28"/>
      <c r="C20" s="29"/>
      <c r="D20" s="29"/>
      <c r="E20" s="30"/>
      <c r="F20" s="29"/>
      <c r="G20" s="29"/>
    </row>
    <row r="21" ht="21" spans="1:7">
      <c r="A21" s="27"/>
      <c r="B21" s="28"/>
      <c r="C21" s="29"/>
      <c r="D21" s="29"/>
      <c r="E21" s="30"/>
      <c r="F21" s="29"/>
      <c r="G21" s="29"/>
    </row>
  </sheetData>
  <mergeCells count="5">
    <mergeCell ref="E1:F1"/>
    <mergeCell ref="A1:A2"/>
    <mergeCell ref="B1:B2"/>
    <mergeCell ref="C1:C2"/>
    <mergeCell ref="G1:G2"/>
  </mergeCells>
  <conditionalFormatting sqref="E3:E12">
    <cfRule type="cellIs" dxfId="0" priority="3" stopIfTrue="1" operator="equal">
      <formula>"fail"</formula>
    </cfRule>
    <cfRule type="cellIs" dxfId="1" priority="4" stopIfTrue="1" operator="equal">
      <formula>"pass"</formula>
    </cfRule>
  </conditionalFormatting>
  <conditionalFormatting sqref="A6 A10:A12 B3:B12 A3 A8 F3:G12">
    <cfRule type="cellIs" dxfId="0" priority="7" stopIfTrue="1" operator="equal">
      <formula>"if F3=fail"</formula>
    </cfRule>
    <cfRule type="cellIs" dxfId="1" priority="8" stopIfTrue="1" operator="equal">
      <formula>"F3=""pass"""</formula>
    </cfRule>
  </conditionalFormatting>
  <dataValidations count="2">
    <dataValidation type="list" allowBlank="1" showInputMessage="1" showErrorMessage="1" sqref="E3:E12">
      <formula1>"NA,PASS,FAIL"</formula1>
    </dataValidation>
    <dataValidation allowBlank="1" showInputMessage="1" showErrorMessage="1" sqref="E2"/>
  </dataValidation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A4" workbookViewId="0">
      <selection activeCell="L33" sqref="L33"/>
    </sheetView>
  </sheetViews>
  <sheetFormatPr defaultColWidth="9" defaultRowHeight="13.5" outlineLevelCol="6"/>
  <cols>
    <col min="1" max="2" width="6.09166666666667" style="6" customWidth="1"/>
    <col min="3" max="3" width="57.0916666666667" style="6" customWidth="1"/>
    <col min="4" max="4" width="9.54166666666667" style="6" customWidth="1"/>
    <col min="5" max="5" width="7.275" style="6" customWidth="1"/>
    <col min="6" max="6" width="15.5416666666667" style="6" customWidth="1"/>
    <col min="7" max="7" width="11.1833333333333" style="6" customWidth="1"/>
    <col min="8" max="16384" width="9" style="6"/>
  </cols>
  <sheetData>
    <row r="1" ht="21.75" spans="1:7">
      <c r="A1" s="7" t="s">
        <v>20</v>
      </c>
      <c r="B1" s="8" t="s">
        <v>21</v>
      </c>
      <c r="C1" s="7" t="s">
        <v>22</v>
      </c>
      <c r="D1" s="9" t="s">
        <v>23</v>
      </c>
      <c r="E1" s="10" t="s">
        <v>24</v>
      </c>
      <c r="F1" s="11"/>
      <c r="G1" s="7" t="s">
        <v>25</v>
      </c>
    </row>
    <row r="2" ht="21.75" spans="1:7">
      <c r="A2" s="12"/>
      <c r="B2" s="13"/>
      <c r="C2" s="12"/>
      <c r="D2" s="14" t="s">
        <v>26</v>
      </c>
      <c r="E2" s="15" t="s">
        <v>27</v>
      </c>
      <c r="F2" s="15" t="s">
        <v>28</v>
      </c>
      <c r="G2" s="12"/>
    </row>
    <row r="3" ht="20.25" spans="1:7">
      <c r="A3" s="50">
        <v>1</v>
      </c>
      <c r="B3" s="36" t="s">
        <v>42</v>
      </c>
      <c r="C3" s="37" t="s">
        <v>43</v>
      </c>
      <c r="D3" s="37" t="s">
        <v>30</v>
      </c>
      <c r="E3" s="50" t="s">
        <v>13</v>
      </c>
      <c r="F3" s="51"/>
      <c r="G3" s="51"/>
    </row>
    <row r="4" ht="20.25" spans="1:7">
      <c r="A4" s="52">
        <v>2</v>
      </c>
      <c r="B4" s="41"/>
      <c r="C4" s="42" t="s">
        <v>44</v>
      </c>
      <c r="D4" s="42" t="s">
        <v>30</v>
      </c>
      <c r="E4" s="52" t="s">
        <v>14</v>
      </c>
      <c r="F4" s="53"/>
      <c r="G4" s="53"/>
    </row>
    <row r="5" ht="20.25" spans="1:7">
      <c r="A5" s="52">
        <v>3</v>
      </c>
      <c r="B5" s="41" t="s">
        <v>45</v>
      </c>
      <c r="C5" s="42" t="s">
        <v>46</v>
      </c>
      <c r="D5" s="42" t="s">
        <v>30</v>
      </c>
      <c r="E5" s="54" t="s">
        <v>15</v>
      </c>
      <c r="F5" s="53"/>
      <c r="G5" s="53"/>
    </row>
    <row r="6" ht="20.25" spans="1:7">
      <c r="A6" s="52">
        <v>4</v>
      </c>
      <c r="B6" s="41"/>
      <c r="C6" s="42" t="s">
        <v>47</v>
      </c>
      <c r="D6" s="42" t="s">
        <v>30</v>
      </c>
      <c r="E6" s="54"/>
      <c r="F6" s="53"/>
      <c r="G6" s="53"/>
    </row>
    <row r="7" ht="34.5" spans="1:7">
      <c r="A7" s="52">
        <v>5</v>
      </c>
      <c r="B7" s="41"/>
      <c r="C7" s="42" t="s">
        <v>48</v>
      </c>
      <c r="D7" s="42" t="s">
        <v>30</v>
      </c>
      <c r="E7" s="54"/>
      <c r="F7" s="53"/>
      <c r="G7" s="53"/>
    </row>
    <row r="8" ht="34.5" spans="1:7">
      <c r="A8" s="52">
        <v>6</v>
      </c>
      <c r="B8" s="41"/>
      <c r="C8" s="42" t="s">
        <v>49</v>
      </c>
      <c r="D8" s="42" t="s">
        <v>30</v>
      </c>
      <c r="E8" s="54"/>
      <c r="F8" s="53"/>
      <c r="G8" s="53"/>
    </row>
    <row r="9" ht="34.5" spans="1:7">
      <c r="A9" s="52">
        <v>7</v>
      </c>
      <c r="B9" s="41"/>
      <c r="C9" s="42" t="s">
        <v>50</v>
      </c>
      <c r="D9" s="42" t="s">
        <v>30</v>
      </c>
      <c r="E9" s="54"/>
      <c r="F9" s="53"/>
      <c r="G9" s="53"/>
    </row>
    <row r="10" ht="20.25" spans="1:7">
      <c r="A10" s="52">
        <v>8</v>
      </c>
      <c r="B10" s="41"/>
      <c r="C10" s="42" t="s">
        <v>51</v>
      </c>
      <c r="D10" s="42" t="s">
        <v>30</v>
      </c>
      <c r="E10" s="54"/>
      <c r="F10" s="53"/>
      <c r="G10" s="53"/>
    </row>
    <row r="11" ht="20.25" spans="1:7">
      <c r="A11" s="52">
        <v>9</v>
      </c>
      <c r="B11" s="41"/>
      <c r="C11" s="42" t="s">
        <v>52</v>
      </c>
      <c r="D11" s="42" t="s">
        <v>30</v>
      </c>
      <c r="E11" s="54"/>
      <c r="F11" s="53"/>
      <c r="G11" s="53"/>
    </row>
    <row r="12" ht="20.25" spans="1:7">
      <c r="A12" s="52">
        <v>10</v>
      </c>
      <c r="B12" s="41"/>
      <c r="C12" s="42" t="s">
        <v>53</v>
      </c>
      <c r="D12" s="42" t="s">
        <v>30</v>
      </c>
      <c r="E12" s="54"/>
      <c r="F12" s="53"/>
      <c r="G12" s="53"/>
    </row>
    <row r="13" ht="34.5" spans="1:7">
      <c r="A13" s="52">
        <v>11</v>
      </c>
      <c r="B13" s="41"/>
      <c r="C13" s="42" t="s">
        <v>54</v>
      </c>
      <c r="D13" s="42" t="s">
        <v>30</v>
      </c>
      <c r="E13" s="54"/>
      <c r="F13" s="53"/>
      <c r="G13" s="53"/>
    </row>
    <row r="14" ht="34.5" spans="1:7">
      <c r="A14" s="52">
        <v>12</v>
      </c>
      <c r="B14" s="41"/>
      <c r="C14" s="42" t="s">
        <v>55</v>
      </c>
      <c r="D14" s="42" t="s">
        <v>30</v>
      </c>
      <c r="E14" s="54"/>
      <c r="F14" s="53"/>
      <c r="G14" s="53"/>
    </row>
    <row r="15" ht="36" spans="1:7">
      <c r="A15" s="52">
        <v>13</v>
      </c>
      <c r="B15" s="41"/>
      <c r="C15" s="42" t="s">
        <v>56</v>
      </c>
      <c r="D15" s="42" t="s">
        <v>30</v>
      </c>
      <c r="E15" s="54"/>
      <c r="F15" s="53"/>
      <c r="G15" s="53"/>
    </row>
    <row r="16" ht="51.75" spans="1:7">
      <c r="A16" s="54">
        <v>14</v>
      </c>
      <c r="B16" s="41"/>
      <c r="C16" s="42" t="s">
        <v>57</v>
      </c>
      <c r="D16" s="42" t="s">
        <v>30</v>
      </c>
      <c r="E16" s="54"/>
      <c r="F16" s="53"/>
      <c r="G16" s="53"/>
    </row>
    <row r="17" ht="36" spans="1:7">
      <c r="A17" s="54">
        <v>15</v>
      </c>
      <c r="B17" s="41"/>
      <c r="C17" s="42" t="s">
        <v>58</v>
      </c>
      <c r="D17" s="42" t="s">
        <v>41</v>
      </c>
      <c r="E17" s="54"/>
      <c r="F17" s="53"/>
      <c r="G17" s="53"/>
    </row>
    <row r="18" ht="36" spans="1:7">
      <c r="A18" s="52">
        <v>16</v>
      </c>
      <c r="B18" s="41"/>
      <c r="C18" s="47" t="s">
        <v>59</v>
      </c>
      <c r="D18" s="42" t="s">
        <v>41</v>
      </c>
      <c r="E18" s="54"/>
      <c r="F18" s="53"/>
      <c r="G18" s="53"/>
    </row>
    <row r="19" ht="36" spans="1:7">
      <c r="A19" s="54">
        <v>17</v>
      </c>
      <c r="B19" s="41"/>
      <c r="C19" s="47" t="s">
        <v>60</v>
      </c>
      <c r="D19" s="42" t="s">
        <v>41</v>
      </c>
      <c r="E19" s="54"/>
      <c r="F19" s="53"/>
      <c r="G19" s="53"/>
    </row>
    <row r="20" ht="36" spans="1:7">
      <c r="A20" s="54">
        <v>18</v>
      </c>
      <c r="B20" s="41"/>
      <c r="C20" s="47" t="s">
        <v>61</v>
      </c>
      <c r="D20" s="42" t="s">
        <v>41</v>
      </c>
      <c r="E20" s="54"/>
      <c r="F20" s="53"/>
      <c r="G20" s="53"/>
    </row>
    <row r="21" ht="36" spans="1:7">
      <c r="A21" s="54">
        <v>19</v>
      </c>
      <c r="B21" s="41"/>
      <c r="C21" s="47" t="s">
        <v>62</v>
      </c>
      <c r="D21" s="42" t="s">
        <v>41</v>
      </c>
      <c r="E21" s="54"/>
      <c r="F21" s="53"/>
      <c r="G21" s="53"/>
    </row>
    <row r="22" ht="36" spans="1:7">
      <c r="A22" s="54">
        <v>20</v>
      </c>
      <c r="B22" s="41"/>
      <c r="C22" s="47" t="s">
        <v>63</v>
      </c>
      <c r="D22" s="42" t="s">
        <v>41</v>
      </c>
      <c r="E22" s="54"/>
      <c r="F22" s="53"/>
      <c r="G22" s="53"/>
    </row>
    <row r="23" ht="20.25" spans="1:7">
      <c r="A23" s="54">
        <v>21</v>
      </c>
      <c r="B23" s="41"/>
      <c r="C23" s="47" t="s">
        <v>64</v>
      </c>
      <c r="D23" s="42" t="s">
        <v>41</v>
      </c>
      <c r="E23" s="54"/>
      <c r="F23" s="53"/>
      <c r="G23" s="53"/>
    </row>
    <row r="24" ht="20.25" spans="1:7">
      <c r="A24" s="54">
        <v>22</v>
      </c>
      <c r="B24" s="41"/>
      <c r="C24" s="47" t="s">
        <v>65</v>
      </c>
      <c r="D24" s="42" t="s">
        <v>41</v>
      </c>
      <c r="E24" s="54"/>
      <c r="F24" s="53"/>
      <c r="G24" s="53"/>
    </row>
    <row r="25" ht="54" spans="1:7">
      <c r="A25" s="54">
        <v>23</v>
      </c>
      <c r="B25" s="41"/>
      <c r="C25" s="47" t="s">
        <v>66</v>
      </c>
      <c r="D25" s="42" t="s">
        <v>41</v>
      </c>
      <c r="E25" s="54"/>
      <c r="F25" s="53"/>
      <c r="G25" s="53"/>
    </row>
    <row r="26" ht="20.25" spans="1:7">
      <c r="A26" s="54">
        <v>24</v>
      </c>
      <c r="B26" s="41"/>
      <c r="C26" s="47" t="s">
        <v>67</v>
      </c>
      <c r="D26" s="42" t="s">
        <v>41</v>
      </c>
      <c r="E26" s="54"/>
      <c r="F26" s="53"/>
      <c r="G26" s="53"/>
    </row>
    <row r="27" ht="36" spans="1:7">
      <c r="A27" s="54">
        <v>25</v>
      </c>
      <c r="B27" s="41"/>
      <c r="C27" s="47" t="s">
        <v>68</v>
      </c>
      <c r="D27" s="42" t="s">
        <v>41</v>
      </c>
      <c r="E27" s="54"/>
      <c r="F27" s="53"/>
      <c r="G27" s="53"/>
    </row>
    <row r="28" ht="20.25" spans="1:7">
      <c r="A28" s="54">
        <v>26</v>
      </c>
      <c r="B28" s="41"/>
      <c r="C28" s="42" t="s">
        <v>69</v>
      </c>
      <c r="D28" s="42" t="s">
        <v>30</v>
      </c>
      <c r="E28" s="54"/>
      <c r="F28" s="53"/>
      <c r="G28" s="53"/>
    </row>
    <row r="29" ht="34.5" spans="1:7">
      <c r="A29" s="54">
        <v>27</v>
      </c>
      <c r="B29" s="41"/>
      <c r="C29" s="42" t="s">
        <v>70</v>
      </c>
      <c r="D29" s="42" t="s">
        <v>30</v>
      </c>
      <c r="E29" s="54"/>
      <c r="F29" s="53"/>
      <c r="G29" s="53"/>
    </row>
    <row r="30" ht="20.25" spans="1:7">
      <c r="A30" s="54">
        <v>28</v>
      </c>
      <c r="B30" s="41"/>
      <c r="C30" s="42" t="s">
        <v>71</v>
      </c>
      <c r="D30" s="42" t="s">
        <v>30</v>
      </c>
      <c r="E30" s="54"/>
      <c r="F30" s="53"/>
      <c r="G30" s="53"/>
    </row>
    <row r="31" ht="20.25" spans="1:7">
      <c r="A31" s="54">
        <v>29</v>
      </c>
      <c r="B31" s="41"/>
      <c r="C31" s="42" t="s">
        <v>72</v>
      </c>
      <c r="D31" s="42" t="s">
        <v>30</v>
      </c>
      <c r="E31" s="54"/>
      <c r="F31" s="53"/>
      <c r="G31" s="53"/>
    </row>
    <row r="32" ht="34.5" spans="1:7">
      <c r="A32" s="54">
        <v>30</v>
      </c>
      <c r="B32" s="41"/>
      <c r="C32" s="42" t="s">
        <v>73</v>
      </c>
      <c r="D32" s="42" t="s">
        <v>30</v>
      </c>
      <c r="E32" s="54"/>
      <c r="F32" s="53"/>
      <c r="G32" s="53"/>
    </row>
    <row r="33" ht="34.5" spans="1:7">
      <c r="A33" s="54">
        <v>31</v>
      </c>
      <c r="B33" s="41"/>
      <c r="C33" s="42" t="s">
        <v>74</v>
      </c>
      <c r="D33" s="42" t="s">
        <v>30</v>
      </c>
      <c r="E33" s="54"/>
      <c r="F33" s="53"/>
      <c r="G33" s="53"/>
    </row>
    <row r="34" ht="34.5" spans="1:7">
      <c r="A34" s="54">
        <v>32</v>
      </c>
      <c r="B34" s="41"/>
      <c r="C34" s="42" t="s">
        <v>75</v>
      </c>
      <c r="D34" s="42" t="s">
        <v>30</v>
      </c>
      <c r="E34" s="54"/>
      <c r="F34" s="53"/>
      <c r="G34" s="53"/>
    </row>
    <row r="35" ht="34.5" spans="1:7">
      <c r="A35" s="54">
        <v>33</v>
      </c>
      <c r="B35" s="41"/>
      <c r="C35" s="42" t="s">
        <v>76</v>
      </c>
      <c r="D35" s="42" t="s">
        <v>30</v>
      </c>
      <c r="E35" s="54"/>
      <c r="F35" s="53"/>
      <c r="G35" s="53"/>
    </row>
    <row r="36" ht="34.5" spans="1:7">
      <c r="A36" s="54">
        <v>34</v>
      </c>
      <c r="B36" s="41"/>
      <c r="C36" s="42" t="s">
        <v>77</v>
      </c>
      <c r="D36" s="42" t="s">
        <v>30</v>
      </c>
      <c r="E36" s="54"/>
      <c r="F36" s="53"/>
      <c r="G36" s="53"/>
    </row>
    <row r="37" ht="34.5" spans="1:7">
      <c r="A37" s="54">
        <v>35</v>
      </c>
      <c r="B37" s="41"/>
      <c r="C37" s="42" t="s">
        <v>78</v>
      </c>
      <c r="D37" s="42" t="s">
        <v>30</v>
      </c>
      <c r="E37" s="54"/>
      <c r="F37" s="53"/>
      <c r="G37" s="53"/>
    </row>
    <row r="38" ht="51.75" spans="1:7">
      <c r="A38" s="54">
        <v>36</v>
      </c>
      <c r="B38" s="41"/>
      <c r="C38" s="55" t="s">
        <v>79</v>
      </c>
      <c r="D38" s="42" t="s">
        <v>30</v>
      </c>
      <c r="E38" s="54"/>
      <c r="F38" s="53"/>
      <c r="G38" s="53"/>
    </row>
  </sheetData>
  <mergeCells count="7">
    <mergeCell ref="E1:F1"/>
    <mergeCell ref="A1:A2"/>
    <mergeCell ref="B1:B2"/>
    <mergeCell ref="B3:B4"/>
    <mergeCell ref="B5:B38"/>
    <mergeCell ref="C1:C2"/>
    <mergeCell ref="G1:G2"/>
  </mergeCells>
  <conditionalFormatting sqref="E3:E38">
    <cfRule type="cellIs" dxfId="2" priority="3" stopIfTrue="1" operator="equal">
      <formula>"fail"</formula>
    </cfRule>
    <cfRule type="cellIs" dxfId="3" priority="4" stopIfTrue="1" operator="equal">
      <formula>"pass"</formula>
    </cfRule>
  </conditionalFormatting>
  <conditionalFormatting sqref="G3:G13">
    <cfRule type="cellIs" dxfId="2" priority="1" stopIfTrue="1" operator="equal">
      <formula>"if F3=fail"</formula>
    </cfRule>
    <cfRule type="cellIs" dxfId="3" priority="2" stopIfTrue="1" operator="equal">
      <formula>"F3=""pass"""</formula>
    </cfRule>
  </conditionalFormatting>
  <dataValidations count="2">
    <dataValidation type="list" allowBlank="1" showInputMessage="1" showErrorMessage="1" sqref="E3:E19 E20:E38">
      <formula1>"NA,PASS,FAIL"</formula1>
    </dataValidation>
    <dataValidation allowBlank="1" showInputMessage="1" showErrorMessage="1" sqref="E2"/>
  </dataValidation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7"/>
  <sheetViews>
    <sheetView zoomScale="115" zoomScaleNormal="115" workbookViewId="0">
      <selection activeCell="I9" sqref="I9"/>
    </sheetView>
  </sheetViews>
  <sheetFormatPr defaultColWidth="9" defaultRowHeight="13.5" outlineLevelCol="6"/>
  <cols>
    <col min="1" max="1" width="6.09166666666667" style="6" customWidth="1"/>
    <col min="2" max="2" width="7.36666666666667" style="6" customWidth="1"/>
    <col min="3" max="3" width="66.0916666666667" style="6" customWidth="1"/>
    <col min="4" max="4" width="10.0333333333333" style="6" customWidth="1"/>
    <col min="5" max="5" width="6.275" style="6" customWidth="1"/>
    <col min="6" max="6" width="15.5416666666667" style="6" customWidth="1"/>
    <col min="7" max="7" width="11.1833333333333" style="6" customWidth="1"/>
    <col min="8" max="16384" width="9" style="6"/>
  </cols>
  <sheetData>
    <row r="1" ht="21.75" spans="1:7">
      <c r="A1" s="7" t="s">
        <v>20</v>
      </c>
      <c r="B1" s="8" t="s">
        <v>21</v>
      </c>
      <c r="C1" s="7" t="s">
        <v>22</v>
      </c>
      <c r="D1" s="9" t="s">
        <v>23</v>
      </c>
      <c r="E1" s="10" t="s">
        <v>24</v>
      </c>
      <c r="F1" s="11"/>
      <c r="G1" s="7" t="s">
        <v>25</v>
      </c>
    </row>
    <row r="2" ht="21.75" spans="1:7">
      <c r="A2" s="12"/>
      <c r="B2" s="13"/>
      <c r="C2" s="12"/>
      <c r="D2" s="14" t="s">
        <v>26</v>
      </c>
      <c r="E2" s="15" t="s">
        <v>27</v>
      </c>
      <c r="F2" s="15" t="s">
        <v>28</v>
      </c>
      <c r="G2" s="12"/>
    </row>
    <row r="3" ht="17.25" spans="1:7">
      <c r="A3" s="35">
        <v>1</v>
      </c>
      <c r="B3" s="36" t="s">
        <v>80</v>
      </c>
      <c r="C3" s="37" t="s">
        <v>81</v>
      </c>
      <c r="D3" s="37" t="s">
        <v>41</v>
      </c>
      <c r="E3" s="35" t="s">
        <v>13</v>
      </c>
      <c r="F3" s="38"/>
      <c r="G3" s="39"/>
    </row>
    <row r="4" ht="51.75" spans="1:7">
      <c r="A4" s="40">
        <v>2</v>
      </c>
      <c r="B4" s="41"/>
      <c r="C4" s="42" t="s">
        <v>82</v>
      </c>
      <c r="D4" s="42" t="s">
        <v>41</v>
      </c>
      <c r="E4" s="40" t="s">
        <v>14</v>
      </c>
      <c r="F4" s="43"/>
      <c r="G4" s="44"/>
    </row>
    <row r="5" ht="51.75" spans="1:7">
      <c r="A5" s="40">
        <v>3</v>
      </c>
      <c r="B5" s="41"/>
      <c r="C5" s="42" t="s">
        <v>83</v>
      </c>
      <c r="D5" s="42" t="s">
        <v>41</v>
      </c>
      <c r="E5" s="40" t="s">
        <v>15</v>
      </c>
      <c r="F5" s="43"/>
      <c r="G5" s="44"/>
    </row>
    <row r="6" ht="34.5" spans="1:7">
      <c r="A6" s="40">
        <v>4</v>
      </c>
      <c r="B6" s="41"/>
      <c r="C6" s="42" t="s">
        <v>84</v>
      </c>
      <c r="D6" s="42" t="s">
        <v>41</v>
      </c>
      <c r="E6" s="40"/>
      <c r="F6" s="43"/>
      <c r="G6" s="44"/>
    </row>
    <row r="7" ht="17.25" spans="1:7">
      <c r="A7" s="40">
        <v>5</v>
      </c>
      <c r="B7" s="41"/>
      <c r="C7" s="42" t="s">
        <v>85</v>
      </c>
      <c r="D7" s="42" t="s">
        <v>41</v>
      </c>
      <c r="E7" s="40"/>
      <c r="F7" s="43"/>
      <c r="G7" s="44"/>
    </row>
    <row r="8" ht="17.25" spans="1:7">
      <c r="A8" s="40">
        <v>6</v>
      </c>
      <c r="B8" s="41"/>
      <c r="C8" s="42" t="s">
        <v>86</v>
      </c>
      <c r="D8" s="42" t="s">
        <v>41</v>
      </c>
      <c r="E8" s="40"/>
      <c r="F8" s="43"/>
      <c r="G8" s="44"/>
    </row>
    <row r="9" ht="17.25" spans="1:7">
      <c r="A9" s="40">
        <v>7</v>
      </c>
      <c r="B9" s="41"/>
      <c r="C9" s="42" t="s">
        <v>87</v>
      </c>
      <c r="D9" s="42" t="s">
        <v>41</v>
      </c>
      <c r="E9" s="40"/>
      <c r="F9" s="43"/>
      <c r="G9" s="44"/>
    </row>
    <row r="10" ht="17.25" spans="1:7">
      <c r="A10" s="40">
        <v>8</v>
      </c>
      <c r="B10" s="41"/>
      <c r="C10" s="42" t="s">
        <v>88</v>
      </c>
      <c r="D10" s="42" t="s">
        <v>41</v>
      </c>
      <c r="E10" s="40"/>
      <c r="F10" s="43"/>
      <c r="G10" s="44"/>
    </row>
    <row r="11" ht="34.5" spans="1:7">
      <c r="A11" s="40">
        <v>9</v>
      </c>
      <c r="B11" s="41" t="s">
        <v>89</v>
      </c>
      <c r="C11" s="42" t="s">
        <v>90</v>
      </c>
      <c r="D11" s="42" t="s">
        <v>41</v>
      </c>
      <c r="E11" s="40"/>
      <c r="F11" s="43"/>
      <c r="G11" s="44"/>
    </row>
    <row r="12" ht="51.75" spans="1:7">
      <c r="A12" s="40">
        <v>10</v>
      </c>
      <c r="B12" s="41"/>
      <c r="C12" s="42" t="s">
        <v>91</v>
      </c>
      <c r="D12" s="42" t="s">
        <v>41</v>
      </c>
      <c r="E12" s="40"/>
      <c r="F12" s="43"/>
      <c r="G12" s="44"/>
    </row>
    <row r="13" ht="18" spans="1:7">
      <c r="A13" s="40">
        <v>11</v>
      </c>
      <c r="B13" s="41"/>
      <c r="C13" s="42" t="s">
        <v>92</v>
      </c>
      <c r="D13" s="42" t="s">
        <v>41</v>
      </c>
      <c r="E13" s="40"/>
      <c r="F13" s="43"/>
      <c r="G13" s="44"/>
    </row>
    <row r="14" ht="35.25" spans="1:7">
      <c r="A14" s="40">
        <v>12</v>
      </c>
      <c r="B14" s="41"/>
      <c r="C14" s="42" t="s">
        <v>93</v>
      </c>
      <c r="D14" s="42" t="s">
        <v>41</v>
      </c>
      <c r="E14" s="40"/>
      <c r="F14" s="43"/>
      <c r="G14" s="44"/>
    </row>
    <row r="15" ht="17.25" spans="1:7">
      <c r="A15" s="40">
        <v>13</v>
      </c>
      <c r="B15" s="41"/>
      <c r="C15" s="42" t="s">
        <v>94</v>
      </c>
      <c r="D15" s="42" t="s">
        <v>30</v>
      </c>
      <c r="E15" s="40"/>
      <c r="F15" s="43"/>
      <c r="G15" s="44"/>
    </row>
    <row r="16" ht="17.25" spans="1:7">
      <c r="A16" s="40">
        <v>14</v>
      </c>
      <c r="B16" s="41"/>
      <c r="C16" s="42" t="s">
        <v>95</v>
      </c>
      <c r="D16" s="42" t="s">
        <v>30</v>
      </c>
      <c r="E16" s="40"/>
      <c r="F16" s="43"/>
      <c r="G16" s="44"/>
    </row>
    <row r="17" ht="17.25" spans="1:7">
      <c r="A17" s="40">
        <v>15</v>
      </c>
      <c r="B17" s="41"/>
      <c r="C17" s="42" t="s">
        <v>96</v>
      </c>
      <c r="D17" s="42" t="s">
        <v>30</v>
      </c>
      <c r="E17" s="40"/>
      <c r="F17" s="43"/>
      <c r="G17" s="44"/>
    </row>
    <row r="18" ht="17.25" spans="1:7">
      <c r="A18" s="40">
        <v>16</v>
      </c>
      <c r="B18" s="41"/>
      <c r="C18" s="42" t="s">
        <v>97</v>
      </c>
      <c r="D18" s="42" t="s">
        <v>30</v>
      </c>
      <c r="E18" s="40"/>
      <c r="F18" s="43"/>
      <c r="G18" s="44"/>
    </row>
    <row r="19" ht="17.25" spans="1:7">
      <c r="A19" s="40">
        <v>17</v>
      </c>
      <c r="B19" s="45" t="s">
        <v>98</v>
      </c>
      <c r="C19" s="42" t="s">
        <v>99</v>
      </c>
      <c r="D19" s="42" t="s">
        <v>41</v>
      </c>
      <c r="E19" s="40"/>
      <c r="F19" s="43"/>
      <c r="G19" s="44"/>
    </row>
    <row r="20" ht="17.25" spans="1:7">
      <c r="A20" s="40">
        <v>18</v>
      </c>
      <c r="B20" s="46"/>
      <c r="C20" s="42" t="s">
        <v>100</v>
      </c>
      <c r="D20" s="42" t="s">
        <v>41</v>
      </c>
      <c r="E20" s="40"/>
      <c r="F20" s="43"/>
      <c r="G20" s="44"/>
    </row>
    <row r="21" ht="17.25" spans="1:7">
      <c r="A21" s="40">
        <v>19</v>
      </c>
      <c r="B21" s="46"/>
      <c r="C21" s="42" t="s">
        <v>101</v>
      </c>
      <c r="D21" s="42" t="s">
        <v>41</v>
      </c>
      <c r="E21" s="40"/>
      <c r="F21" s="43"/>
      <c r="G21" s="44"/>
    </row>
    <row r="22" ht="51.75" spans="1:7">
      <c r="A22" s="40">
        <v>20</v>
      </c>
      <c r="B22" s="46"/>
      <c r="C22" s="42" t="s">
        <v>102</v>
      </c>
      <c r="D22" s="42" t="s">
        <v>41</v>
      </c>
      <c r="E22" s="40"/>
      <c r="F22" s="43"/>
      <c r="G22" s="44"/>
    </row>
    <row r="23" ht="34.5" spans="1:7">
      <c r="A23" s="40">
        <v>21</v>
      </c>
      <c r="B23" s="46"/>
      <c r="C23" s="42" t="s">
        <v>103</v>
      </c>
      <c r="D23" s="42" t="s">
        <v>41</v>
      </c>
      <c r="E23" s="40"/>
      <c r="F23" s="43"/>
      <c r="G23" s="44"/>
    </row>
    <row r="24" ht="34.5" spans="1:7">
      <c r="A24" s="40">
        <v>22</v>
      </c>
      <c r="B24" s="46"/>
      <c r="C24" s="42" t="s">
        <v>104</v>
      </c>
      <c r="D24" s="42" t="s">
        <v>41</v>
      </c>
      <c r="E24" s="40"/>
      <c r="F24" s="43"/>
      <c r="G24" s="44"/>
    </row>
    <row r="25" ht="34.5" spans="1:7">
      <c r="A25" s="40">
        <v>23</v>
      </c>
      <c r="B25" s="46"/>
      <c r="C25" s="42" t="s">
        <v>105</v>
      </c>
      <c r="D25" s="42" t="s">
        <v>41</v>
      </c>
      <c r="E25" s="40"/>
      <c r="F25" s="43"/>
      <c r="G25" s="44"/>
    </row>
    <row r="26" ht="53.25" spans="1:7">
      <c r="A26" s="40">
        <v>24</v>
      </c>
      <c r="B26" s="46"/>
      <c r="C26" s="42" t="s">
        <v>106</v>
      </c>
      <c r="D26" s="42" t="s">
        <v>41</v>
      </c>
      <c r="E26" s="40"/>
      <c r="F26" s="43"/>
      <c r="G26" s="44"/>
    </row>
    <row r="27" ht="34.5" spans="1:7">
      <c r="A27" s="40">
        <v>25</v>
      </c>
      <c r="B27" s="46"/>
      <c r="C27" s="42" t="s">
        <v>107</v>
      </c>
      <c r="D27" s="42" t="s">
        <v>41</v>
      </c>
      <c r="E27" s="40"/>
      <c r="F27" s="43"/>
      <c r="G27" s="44"/>
    </row>
    <row r="28" ht="36" spans="1:7">
      <c r="A28" s="40">
        <v>26</v>
      </c>
      <c r="B28" s="46"/>
      <c r="C28" s="47" t="s">
        <v>108</v>
      </c>
      <c r="D28" s="42" t="s">
        <v>41</v>
      </c>
      <c r="E28" s="40"/>
      <c r="F28" s="43"/>
      <c r="G28" s="44"/>
    </row>
    <row r="29" ht="34.5" spans="1:7">
      <c r="A29" s="40">
        <v>27</v>
      </c>
      <c r="B29" s="46"/>
      <c r="C29" s="42" t="s">
        <v>109</v>
      </c>
      <c r="D29" s="42" t="s">
        <v>41</v>
      </c>
      <c r="E29" s="40"/>
      <c r="F29" s="43"/>
      <c r="G29" s="44"/>
    </row>
    <row r="30" ht="17.25" spans="1:7">
      <c r="A30" s="40">
        <v>28</v>
      </c>
      <c r="B30" s="46"/>
      <c r="C30" s="42" t="s">
        <v>110</v>
      </c>
      <c r="D30" s="42" t="s">
        <v>41</v>
      </c>
      <c r="E30" s="40"/>
      <c r="F30" s="43"/>
      <c r="G30" s="44"/>
    </row>
    <row r="31" ht="34.5" spans="1:7">
      <c r="A31" s="40">
        <v>29</v>
      </c>
      <c r="B31" s="46"/>
      <c r="C31" s="42" t="s">
        <v>111</v>
      </c>
      <c r="D31" s="42" t="s">
        <v>41</v>
      </c>
      <c r="E31" s="40"/>
      <c r="F31" s="43"/>
      <c r="G31" s="44"/>
    </row>
    <row r="32" ht="35.25" spans="1:7">
      <c r="A32" s="40">
        <v>30</v>
      </c>
      <c r="B32" s="46"/>
      <c r="C32" s="42" t="s">
        <v>112</v>
      </c>
      <c r="D32" s="42" t="s">
        <v>41</v>
      </c>
      <c r="E32" s="40"/>
      <c r="F32" s="43"/>
      <c r="G32" s="44"/>
    </row>
    <row r="33" ht="36" spans="1:7">
      <c r="A33" s="40">
        <v>31</v>
      </c>
      <c r="B33" s="36"/>
      <c r="C33" s="47" t="s">
        <v>113</v>
      </c>
      <c r="D33" s="42" t="s">
        <v>41</v>
      </c>
      <c r="E33" s="40"/>
      <c r="F33" s="43"/>
      <c r="G33" s="44"/>
    </row>
    <row r="34" ht="51.75" spans="1:7">
      <c r="A34" s="40">
        <v>32</v>
      </c>
      <c r="B34" s="41" t="s">
        <v>114</v>
      </c>
      <c r="C34" s="42" t="s">
        <v>115</v>
      </c>
      <c r="D34" s="42" t="s">
        <v>41</v>
      </c>
      <c r="E34" s="40"/>
      <c r="F34" s="43"/>
      <c r="G34" s="44"/>
    </row>
    <row r="35" ht="34.5" spans="1:7">
      <c r="A35" s="40">
        <v>33</v>
      </c>
      <c r="B35" s="45" t="s">
        <v>116</v>
      </c>
      <c r="C35" s="42" t="s">
        <v>117</v>
      </c>
      <c r="D35" s="42" t="s">
        <v>30</v>
      </c>
      <c r="E35" s="40"/>
      <c r="F35" s="43"/>
      <c r="G35" s="44"/>
    </row>
    <row r="36" ht="34.5" spans="1:7">
      <c r="A36" s="40">
        <v>34</v>
      </c>
      <c r="B36" s="46"/>
      <c r="C36" s="42" t="s">
        <v>118</v>
      </c>
      <c r="D36" s="42" t="s">
        <v>30</v>
      </c>
      <c r="E36" s="40"/>
      <c r="F36" s="43"/>
      <c r="G36" s="44"/>
    </row>
    <row r="37" ht="34.5" spans="1:7">
      <c r="A37" s="40">
        <v>35</v>
      </c>
      <c r="B37" s="46"/>
      <c r="C37" s="48" t="s">
        <v>119</v>
      </c>
      <c r="D37" s="48" t="s">
        <v>30</v>
      </c>
      <c r="E37" s="40"/>
      <c r="F37" s="43"/>
      <c r="G37" s="44"/>
    </row>
    <row r="38" ht="17.25" spans="1:7">
      <c r="A38" s="40">
        <v>36</v>
      </c>
      <c r="B38" s="36"/>
      <c r="C38" s="42" t="s">
        <v>120</v>
      </c>
      <c r="D38" s="42" t="s">
        <v>30</v>
      </c>
      <c r="E38" s="40"/>
      <c r="F38" s="43"/>
      <c r="G38" s="44"/>
    </row>
    <row r="39" ht="18" spans="1:7">
      <c r="A39" s="40">
        <v>37</v>
      </c>
      <c r="B39" s="41" t="s">
        <v>121</v>
      </c>
      <c r="C39" s="42" t="s">
        <v>122</v>
      </c>
      <c r="D39" s="42" t="s">
        <v>30</v>
      </c>
      <c r="E39" s="40"/>
      <c r="F39" s="43"/>
      <c r="G39" s="44"/>
    </row>
    <row r="40" ht="17.25" spans="1:7">
      <c r="A40" s="40">
        <v>38</v>
      </c>
      <c r="B40" s="41"/>
      <c r="C40" s="42" t="s">
        <v>123</v>
      </c>
      <c r="D40" s="42" t="s">
        <v>30</v>
      </c>
      <c r="E40" s="40"/>
      <c r="F40" s="43"/>
      <c r="G40" s="44"/>
    </row>
    <row r="41" ht="17.25" spans="1:7">
      <c r="A41" s="40">
        <v>39</v>
      </c>
      <c r="B41" s="41"/>
      <c r="C41" s="42" t="s">
        <v>124</v>
      </c>
      <c r="D41" s="42" t="s">
        <v>41</v>
      </c>
      <c r="E41" s="40"/>
      <c r="F41" s="43"/>
      <c r="G41" s="44"/>
    </row>
    <row r="42" ht="17.25" spans="1:7">
      <c r="A42" s="40">
        <v>40</v>
      </c>
      <c r="B42" s="41"/>
      <c r="C42" s="42" t="s">
        <v>125</v>
      </c>
      <c r="D42" s="42" t="s">
        <v>41</v>
      </c>
      <c r="E42" s="40"/>
      <c r="F42" s="43"/>
      <c r="G42" s="44"/>
    </row>
    <row r="43" ht="17.25" spans="1:7">
      <c r="A43" s="40">
        <v>41</v>
      </c>
      <c r="B43" s="41"/>
      <c r="C43" s="42" t="s">
        <v>126</v>
      </c>
      <c r="D43" s="42" t="s">
        <v>41</v>
      </c>
      <c r="E43" s="40"/>
      <c r="F43" s="43"/>
      <c r="G43" s="44"/>
    </row>
    <row r="44" ht="35.25" spans="1:7">
      <c r="A44" s="40">
        <v>42</v>
      </c>
      <c r="B44" s="41"/>
      <c r="C44" s="42" t="s">
        <v>127</v>
      </c>
      <c r="D44" s="42" t="s">
        <v>41</v>
      </c>
      <c r="E44" s="40"/>
      <c r="F44" s="43"/>
      <c r="G44" s="44"/>
    </row>
    <row r="45" ht="17.25" spans="1:7">
      <c r="A45" s="40">
        <v>43</v>
      </c>
      <c r="B45" s="41"/>
      <c r="C45" s="49" t="s">
        <v>128</v>
      </c>
      <c r="D45" s="42" t="s">
        <v>41</v>
      </c>
      <c r="E45" s="40"/>
      <c r="F45" s="43"/>
      <c r="G45" s="44"/>
    </row>
    <row r="46" ht="17.25" spans="1:7">
      <c r="A46" s="40">
        <v>44</v>
      </c>
      <c r="B46" s="41"/>
      <c r="C46" s="49" t="s">
        <v>129</v>
      </c>
      <c r="D46" s="42" t="s">
        <v>41</v>
      </c>
      <c r="E46" s="40"/>
      <c r="F46" s="43"/>
      <c r="G46" s="44"/>
    </row>
    <row r="47" ht="34.5" spans="1:7">
      <c r="A47" s="40">
        <v>45</v>
      </c>
      <c r="B47" s="41"/>
      <c r="C47" s="42" t="s">
        <v>130</v>
      </c>
      <c r="D47" s="42" t="s">
        <v>30</v>
      </c>
      <c r="E47" s="40"/>
      <c r="F47" s="43"/>
      <c r="G47" s="44"/>
    </row>
    <row r="48" ht="34.5" spans="1:7">
      <c r="A48" s="40">
        <v>46</v>
      </c>
      <c r="B48" s="41"/>
      <c r="C48" s="42" t="s">
        <v>131</v>
      </c>
      <c r="D48" s="42" t="s">
        <v>30</v>
      </c>
      <c r="E48" s="40"/>
      <c r="F48" s="43"/>
      <c r="G48" s="44"/>
    </row>
    <row r="49" ht="34.5" spans="1:7">
      <c r="A49" s="40">
        <v>47</v>
      </c>
      <c r="B49" s="41"/>
      <c r="C49" s="42" t="s">
        <v>132</v>
      </c>
      <c r="D49" s="42" t="s">
        <v>30</v>
      </c>
      <c r="E49" s="40"/>
      <c r="F49" s="43"/>
      <c r="G49" s="44"/>
    </row>
    <row r="50" ht="17.25" spans="1:7">
      <c r="A50" s="40">
        <v>48</v>
      </c>
      <c r="B50" s="41" t="s">
        <v>133</v>
      </c>
      <c r="C50" s="42" t="s">
        <v>134</v>
      </c>
      <c r="D50" s="42" t="s">
        <v>30</v>
      </c>
      <c r="E50" s="40"/>
      <c r="F50" s="43"/>
      <c r="G50" s="44"/>
    </row>
    <row r="51" ht="17.25" spans="1:7">
      <c r="A51" s="40">
        <v>49</v>
      </c>
      <c r="B51" s="41"/>
      <c r="C51" s="42" t="s">
        <v>135</v>
      </c>
      <c r="D51" s="42" t="s">
        <v>30</v>
      </c>
      <c r="E51" s="40"/>
      <c r="F51" s="43"/>
      <c r="G51" s="44"/>
    </row>
    <row r="52" ht="17.25" spans="1:7">
      <c r="A52" s="40">
        <v>50</v>
      </c>
      <c r="B52" s="41"/>
      <c r="C52" s="42" t="s">
        <v>136</v>
      </c>
      <c r="D52" s="42" t="s">
        <v>30</v>
      </c>
      <c r="E52" s="40"/>
      <c r="F52" s="43"/>
      <c r="G52" s="44"/>
    </row>
    <row r="53" ht="17.25" spans="1:7">
      <c r="A53" s="40">
        <v>51</v>
      </c>
      <c r="B53" s="41"/>
      <c r="C53" s="42" t="s">
        <v>137</v>
      </c>
      <c r="D53" s="42" t="s">
        <v>30</v>
      </c>
      <c r="E53" s="40"/>
      <c r="F53" s="43"/>
      <c r="G53" s="44"/>
    </row>
    <row r="54" ht="17.25" spans="1:7">
      <c r="A54" s="40">
        <v>52</v>
      </c>
      <c r="B54" s="41"/>
      <c r="C54" s="42" t="s">
        <v>138</v>
      </c>
      <c r="D54" s="42" t="s">
        <v>30</v>
      </c>
      <c r="E54" s="40"/>
      <c r="F54" s="43"/>
      <c r="G54" s="44"/>
    </row>
    <row r="55" ht="54" spans="1:7">
      <c r="A55" s="40">
        <v>53</v>
      </c>
      <c r="B55" s="41"/>
      <c r="C55" s="47" t="s">
        <v>139</v>
      </c>
      <c r="D55" s="42" t="s">
        <v>41</v>
      </c>
      <c r="E55" s="40"/>
      <c r="F55" s="43"/>
      <c r="G55" s="44"/>
    </row>
    <row r="56" ht="34.5" spans="1:7">
      <c r="A56" s="40">
        <v>54</v>
      </c>
      <c r="B56" s="41"/>
      <c r="C56" s="42" t="s">
        <v>140</v>
      </c>
      <c r="D56" s="42" t="s">
        <v>30</v>
      </c>
      <c r="E56" s="40"/>
      <c r="F56" s="43"/>
      <c r="G56" s="44"/>
    </row>
    <row r="57" ht="17.25" spans="1:7">
      <c r="A57" s="40">
        <v>55</v>
      </c>
      <c r="B57" s="41"/>
      <c r="C57" s="42" t="s">
        <v>141</v>
      </c>
      <c r="D57" s="42" t="s">
        <v>30</v>
      </c>
      <c r="E57" s="40"/>
      <c r="F57" s="43"/>
      <c r="G57" s="44"/>
    </row>
    <row r="58" ht="18" spans="1:7">
      <c r="A58" s="40">
        <v>56</v>
      </c>
      <c r="B58" s="41"/>
      <c r="C58" s="42" t="s">
        <v>142</v>
      </c>
      <c r="D58" s="42" t="s">
        <v>41</v>
      </c>
      <c r="E58" s="40"/>
      <c r="F58" s="43"/>
      <c r="G58" s="44"/>
    </row>
    <row r="59" ht="17.25" spans="1:7">
      <c r="A59" s="40">
        <v>57</v>
      </c>
      <c r="B59" s="41"/>
      <c r="C59" s="42" t="s">
        <v>143</v>
      </c>
      <c r="D59" s="42" t="s">
        <v>30</v>
      </c>
      <c r="E59" s="40"/>
      <c r="F59" s="43"/>
      <c r="G59" s="44"/>
    </row>
    <row r="60" ht="17.25" spans="1:7">
      <c r="A60" s="40">
        <v>58</v>
      </c>
      <c r="B60" s="41"/>
      <c r="C60" s="42" t="s">
        <v>144</v>
      </c>
      <c r="D60" s="42" t="s">
        <v>30</v>
      </c>
      <c r="E60" s="40"/>
      <c r="F60" s="43"/>
      <c r="G60" s="44"/>
    </row>
    <row r="61" ht="34.5" spans="1:7">
      <c r="A61" s="40">
        <v>59</v>
      </c>
      <c r="B61" s="41"/>
      <c r="C61" s="42" t="s">
        <v>145</v>
      </c>
      <c r="D61" s="42" t="s">
        <v>30</v>
      </c>
      <c r="E61" s="40"/>
      <c r="F61" s="43"/>
      <c r="G61" s="44"/>
    </row>
    <row r="62" ht="17.25" spans="1:7">
      <c r="A62" s="40">
        <v>60</v>
      </c>
      <c r="B62" s="41"/>
      <c r="C62" s="42" t="s">
        <v>146</v>
      </c>
      <c r="D62" s="42" t="s">
        <v>30</v>
      </c>
      <c r="E62" s="40"/>
      <c r="F62" s="43"/>
      <c r="G62" s="44"/>
    </row>
    <row r="63" ht="17.25" spans="1:7">
      <c r="A63" s="40">
        <v>61</v>
      </c>
      <c r="B63" s="41" t="s">
        <v>147</v>
      </c>
      <c r="C63" s="42" t="s">
        <v>148</v>
      </c>
      <c r="D63" s="42" t="s">
        <v>41</v>
      </c>
      <c r="E63" s="40"/>
      <c r="F63" s="43"/>
      <c r="G63" s="44"/>
    </row>
    <row r="64" ht="17.25" spans="1:7">
      <c r="A64" s="40">
        <v>62</v>
      </c>
      <c r="B64" s="41"/>
      <c r="C64" s="42" t="s">
        <v>149</v>
      </c>
      <c r="D64" s="42" t="s">
        <v>41</v>
      </c>
      <c r="E64" s="40"/>
      <c r="F64" s="43"/>
      <c r="G64" s="44"/>
    </row>
    <row r="65" ht="34.5" spans="1:7">
      <c r="A65" s="40">
        <v>63</v>
      </c>
      <c r="B65" s="46" t="s">
        <v>150</v>
      </c>
      <c r="C65" s="42" t="s">
        <v>151</v>
      </c>
      <c r="D65" s="42" t="s">
        <v>30</v>
      </c>
      <c r="E65" s="40"/>
      <c r="F65" s="43"/>
      <c r="G65" s="44"/>
    </row>
    <row r="66" ht="34.5" spans="1:7">
      <c r="A66" s="40">
        <v>64</v>
      </c>
      <c r="B66" s="36"/>
      <c r="C66" s="42" t="s">
        <v>152</v>
      </c>
      <c r="D66" s="42" t="s">
        <v>30</v>
      </c>
      <c r="E66" s="40"/>
      <c r="F66" s="43"/>
      <c r="G66" s="44"/>
    </row>
    <row r="67" ht="34.5" spans="1:7">
      <c r="A67" s="40">
        <v>65</v>
      </c>
      <c r="B67" s="41" t="s">
        <v>153</v>
      </c>
      <c r="C67" s="42" t="s">
        <v>154</v>
      </c>
      <c r="D67" s="42" t="s">
        <v>30</v>
      </c>
      <c r="E67" s="40"/>
      <c r="F67" s="43"/>
      <c r="G67" s="44"/>
    </row>
  </sheetData>
  <mergeCells count="13">
    <mergeCell ref="E1:F1"/>
    <mergeCell ref="A1:A2"/>
    <mergeCell ref="B1:B2"/>
    <mergeCell ref="B3:B10"/>
    <mergeCell ref="B11:B18"/>
    <mergeCell ref="B19:B33"/>
    <mergeCell ref="B35:B38"/>
    <mergeCell ref="B39:B49"/>
    <mergeCell ref="B50:B62"/>
    <mergeCell ref="B63:B64"/>
    <mergeCell ref="B65:B66"/>
    <mergeCell ref="C1:C2"/>
    <mergeCell ref="G1:G2"/>
  </mergeCells>
  <conditionalFormatting sqref="E3:E67">
    <cfRule type="cellIs" dxfId="2" priority="1" stopIfTrue="1" operator="equal">
      <formula>"fail"</formula>
    </cfRule>
    <cfRule type="cellIs" dxfId="3" priority="2" stopIfTrue="1" operator="equal">
      <formula>"pass"</formula>
    </cfRule>
  </conditionalFormatting>
  <dataValidations count="2">
    <dataValidation type="list" allowBlank="1" showInputMessage="1" showErrorMessage="1" sqref="E24 E3:E17 E18:E23 E25:E67">
      <formula1>"NA,PASS,FAIL"</formula1>
    </dataValidation>
    <dataValidation allowBlank="1" showInputMessage="1" showErrorMessage="1" sqref="E2"/>
  </dataValidation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C14" sqref="C14"/>
    </sheetView>
  </sheetViews>
  <sheetFormatPr defaultColWidth="9" defaultRowHeight="13.5" outlineLevelCol="6"/>
  <cols>
    <col min="1" max="2" width="6.09166666666667" style="6" customWidth="1"/>
    <col min="3" max="3" width="59.275" style="6" customWidth="1"/>
    <col min="4" max="4" width="8.63333333333333" style="6" customWidth="1"/>
    <col min="5" max="5" width="6.275" style="6" customWidth="1"/>
    <col min="6" max="6" width="15.5416666666667" style="6" customWidth="1"/>
    <col min="7" max="7" width="11.1833333333333" style="6" customWidth="1"/>
    <col min="8" max="32" width="9" style="6"/>
    <col min="33" max="16384" width="58.275" style="6"/>
  </cols>
  <sheetData>
    <row r="1" ht="21.75" spans="1:7">
      <c r="A1" s="7" t="s">
        <v>20</v>
      </c>
      <c r="B1" s="8" t="s">
        <v>21</v>
      </c>
      <c r="C1" s="7" t="s">
        <v>22</v>
      </c>
      <c r="D1" s="9" t="s">
        <v>23</v>
      </c>
      <c r="E1" s="10" t="s">
        <v>24</v>
      </c>
      <c r="F1" s="11"/>
      <c r="G1" s="7" t="s">
        <v>25</v>
      </c>
    </row>
    <row r="2" ht="21.75" spans="1:7">
      <c r="A2" s="12"/>
      <c r="B2" s="13"/>
      <c r="C2" s="12"/>
      <c r="D2" s="14" t="s">
        <v>26</v>
      </c>
      <c r="E2" s="15" t="s">
        <v>27</v>
      </c>
      <c r="F2" s="15" t="s">
        <v>28</v>
      </c>
      <c r="G2" s="12"/>
    </row>
    <row r="3" ht="34.5" spans="1:7">
      <c r="A3" s="16">
        <v>1</v>
      </c>
      <c r="B3" s="16"/>
      <c r="C3" s="32" t="s">
        <v>155</v>
      </c>
      <c r="D3" s="32" t="s">
        <v>30</v>
      </c>
      <c r="E3" s="16" t="s">
        <v>13</v>
      </c>
      <c r="F3" s="18"/>
      <c r="G3" s="18"/>
    </row>
    <row r="4" ht="34.5" spans="1:7">
      <c r="A4" s="19">
        <v>2</v>
      </c>
      <c r="B4" s="19"/>
      <c r="C4" s="33" t="s">
        <v>156</v>
      </c>
      <c r="D4" s="33" t="s">
        <v>30</v>
      </c>
      <c r="E4" s="19" t="s">
        <v>14</v>
      </c>
      <c r="F4" s="22"/>
      <c r="G4" s="22"/>
    </row>
    <row r="5" ht="17.25" spans="1:7">
      <c r="A5" s="19">
        <v>3</v>
      </c>
      <c r="B5" s="19"/>
      <c r="C5" s="33" t="s">
        <v>157</v>
      </c>
      <c r="D5" s="33" t="s">
        <v>30</v>
      </c>
      <c r="E5" s="19" t="s">
        <v>15</v>
      </c>
      <c r="F5" s="22"/>
      <c r="G5" s="22"/>
    </row>
    <row r="6" ht="34.5" spans="1:7">
      <c r="A6" s="19">
        <v>4</v>
      </c>
      <c r="B6" s="19"/>
      <c r="C6" s="22" t="s">
        <v>158</v>
      </c>
      <c r="D6" s="33" t="s">
        <v>30</v>
      </c>
      <c r="E6" s="19"/>
      <c r="F6" s="22"/>
      <c r="G6" s="22"/>
    </row>
    <row r="7" ht="17.25" spans="1:7">
      <c r="A7" s="19">
        <v>5</v>
      </c>
      <c r="B7" s="19"/>
      <c r="C7" s="22" t="s">
        <v>159</v>
      </c>
      <c r="D7" s="33" t="s">
        <v>30</v>
      </c>
      <c r="E7" s="19"/>
      <c r="F7" s="22"/>
      <c r="G7" s="22"/>
    </row>
    <row r="8" ht="17.25" spans="1:7">
      <c r="A8" s="19">
        <v>6</v>
      </c>
      <c r="B8" s="19"/>
      <c r="C8" s="34" t="s">
        <v>160</v>
      </c>
      <c r="D8" s="33" t="s">
        <v>30</v>
      </c>
      <c r="E8" s="19"/>
      <c r="F8" s="22"/>
      <c r="G8" s="22"/>
    </row>
    <row r="9" ht="17.25" spans="1:7">
      <c r="A9" s="19">
        <v>7</v>
      </c>
      <c r="B9" s="19"/>
      <c r="C9" s="22" t="s">
        <v>161</v>
      </c>
      <c r="D9" s="33" t="s">
        <v>30</v>
      </c>
      <c r="E9" s="19"/>
      <c r="F9" s="22"/>
      <c r="G9" s="22"/>
    </row>
    <row r="10" ht="17.25" spans="1:7">
      <c r="A10" s="19">
        <v>8</v>
      </c>
      <c r="B10" s="19"/>
      <c r="C10" s="22" t="s">
        <v>162</v>
      </c>
      <c r="D10" s="33" t="s">
        <v>30</v>
      </c>
      <c r="E10" s="19"/>
      <c r="F10" s="22"/>
      <c r="G10" s="22"/>
    </row>
    <row r="11" ht="34.5" spans="1:7">
      <c r="A11" s="19">
        <v>9</v>
      </c>
      <c r="B11" s="19"/>
      <c r="C11" s="22" t="s">
        <v>163</v>
      </c>
      <c r="D11" s="33" t="s">
        <v>30</v>
      </c>
      <c r="E11" s="19"/>
      <c r="F11" s="22"/>
      <c r="G11" s="22"/>
    </row>
    <row r="12" ht="21" spans="1:7">
      <c r="A12" s="27"/>
      <c r="B12" s="28"/>
      <c r="C12" s="29"/>
      <c r="D12" s="29"/>
      <c r="E12" s="30"/>
      <c r="F12" s="29"/>
      <c r="G12" s="29"/>
    </row>
    <row r="13" ht="21" spans="1:7">
      <c r="A13" s="27"/>
      <c r="B13" s="28"/>
      <c r="C13" s="29"/>
      <c r="D13" s="29"/>
      <c r="E13" s="30"/>
      <c r="F13" s="29"/>
      <c r="G13" s="29"/>
    </row>
    <row r="14" ht="21" spans="1:7">
      <c r="A14" s="27"/>
      <c r="B14" s="28"/>
      <c r="C14" s="29"/>
      <c r="D14" s="29"/>
      <c r="E14" s="30"/>
      <c r="F14" s="29"/>
      <c r="G14" s="29"/>
    </row>
    <row r="15" ht="21" spans="1:7">
      <c r="A15" s="27"/>
      <c r="B15" s="28"/>
      <c r="C15" s="29"/>
      <c r="D15" s="29"/>
      <c r="E15" s="30"/>
      <c r="F15" s="29"/>
      <c r="G15" s="29"/>
    </row>
    <row r="16" ht="21" spans="1:7">
      <c r="A16" s="27"/>
      <c r="B16" s="28"/>
      <c r="C16" s="29"/>
      <c r="D16" s="29"/>
      <c r="E16" s="30"/>
      <c r="F16" s="29"/>
      <c r="G16" s="29"/>
    </row>
    <row r="17" ht="21" spans="1:7">
      <c r="A17" s="27"/>
      <c r="B17" s="28"/>
      <c r="C17" s="29"/>
      <c r="D17" s="29"/>
      <c r="E17" s="30"/>
      <c r="F17" s="29"/>
      <c r="G17" s="29"/>
    </row>
    <row r="18" ht="21" spans="1:7">
      <c r="A18" s="27"/>
      <c r="B18" s="28"/>
      <c r="C18" s="29"/>
      <c r="D18" s="29"/>
      <c r="E18" s="30"/>
      <c r="F18" s="29"/>
      <c r="G18" s="29"/>
    </row>
    <row r="19" ht="21" spans="1:7">
      <c r="A19" s="27"/>
      <c r="B19" s="28"/>
      <c r="C19" s="29"/>
      <c r="D19" s="29"/>
      <c r="E19" s="30"/>
      <c r="F19" s="29"/>
      <c r="G19" s="29"/>
    </row>
    <row r="20" ht="21" spans="1:7">
      <c r="A20" s="27"/>
      <c r="B20" s="28"/>
      <c r="C20" s="29"/>
      <c r="D20" s="29"/>
      <c r="E20" s="30"/>
      <c r="F20" s="29"/>
      <c r="G20" s="29"/>
    </row>
  </sheetData>
  <mergeCells count="5">
    <mergeCell ref="E1:F1"/>
    <mergeCell ref="A1:A2"/>
    <mergeCell ref="B1:B2"/>
    <mergeCell ref="C1:C2"/>
    <mergeCell ref="G1:G2"/>
  </mergeCells>
  <conditionalFormatting sqref="E3:E11">
    <cfRule type="cellIs" dxfId="2" priority="1" stopIfTrue="1" operator="equal">
      <formula>"fail"</formula>
    </cfRule>
    <cfRule type="cellIs" dxfId="3" priority="2" stopIfTrue="1" operator="equal">
      <formula>"pass"</formula>
    </cfRule>
  </conditionalFormatting>
  <dataValidations count="2">
    <dataValidation type="list" allowBlank="1" showInputMessage="1" showErrorMessage="1" sqref="E3:E11">
      <formula1>"NA,PASS,FAIL"</formula1>
    </dataValidation>
    <dataValidation allowBlank="1" showInputMessage="1" showErrorMessage="1" sqref="E2"/>
  </dataValidation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K9" sqref="K9"/>
    </sheetView>
  </sheetViews>
  <sheetFormatPr defaultColWidth="9" defaultRowHeight="13.5" outlineLevelCol="6"/>
  <cols>
    <col min="1" max="2" width="6.09166666666667" style="6" customWidth="1"/>
    <col min="3" max="3" width="55.9083333333333" style="6" customWidth="1"/>
    <col min="4" max="4" width="9.54166666666667" style="6" customWidth="1"/>
    <col min="5" max="5" width="6.275" style="6" customWidth="1"/>
    <col min="6" max="6" width="15.5416666666667" style="6" customWidth="1"/>
    <col min="7" max="7" width="11.1833333333333" style="6" customWidth="1"/>
    <col min="8" max="16384" width="9" style="6"/>
  </cols>
  <sheetData>
    <row r="1" ht="21.75" spans="1:7">
      <c r="A1" s="7" t="s">
        <v>20</v>
      </c>
      <c r="B1" s="8" t="s">
        <v>21</v>
      </c>
      <c r="C1" s="7" t="s">
        <v>22</v>
      </c>
      <c r="D1" s="9" t="s">
        <v>23</v>
      </c>
      <c r="E1" s="10" t="s">
        <v>24</v>
      </c>
      <c r="F1" s="11"/>
      <c r="G1" s="7" t="s">
        <v>25</v>
      </c>
    </row>
    <row r="2" ht="21.75" spans="1:7">
      <c r="A2" s="12"/>
      <c r="B2" s="13"/>
      <c r="C2" s="12"/>
      <c r="D2" s="14" t="s">
        <v>26</v>
      </c>
      <c r="E2" s="15" t="s">
        <v>27</v>
      </c>
      <c r="F2" s="15" t="s">
        <v>28</v>
      </c>
      <c r="G2" s="12"/>
    </row>
    <row r="3" ht="34.5" spans="1:7">
      <c r="A3" s="16">
        <v>1</v>
      </c>
      <c r="B3" s="16"/>
      <c r="C3" s="18" t="s">
        <v>164</v>
      </c>
      <c r="D3" s="18" t="s">
        <v>41</v>
      </c>
      <c r="E3" s="16" t="s">
        <v>13</v>
      </c>
      <c r="F3" s="18"/>
      <c r="G3" s="18"/>
    </row>
    <row r="4" ht="17.25" spans="1:7">
      <c r="A4" s="19">
        <v>2</v>
      </c>
      <c r="B4" s="19"/>
      <c r="C4" s="22" t="s">
        <v>165</v>
      </c>
      <c r="D4" s="22" t="s">
        <v>30</v>
      </c>
      <c r="E4" s="19" t="s">
        <v>14</v>
      </c>
      <c r="F4" s="22"/>
      <c r="G4" s="22"/>
    </row>
    <row r="5" ht="17.25" spans="1:7">
      <c r="A5" s="19">
        <v>3</v>
      </c>
      <c r="B5" s="19"/>
      <c r="C5" s="22" t="s">
        <v>166</v>
      </c>
      <c r="D5" s="22" t="s">
        <v>30</v>
      </c>
      <c r="E5" s="19" t="s">
        <v>15</v>
      </c>
      <c r="F5" s="22"/>
      <c r="G5" s="22"/>
    </row>
    <row r="6" ht="17.25" spans="1:7">
      <c r="A6" s="19">
        <v>4</v>
      </c>
      <c r="B6" s="19"/>
      <c r="C6" s="31" t="s">
        <v>167</v>
      </c>
      <c r="D6" s="22" t="s">
        <v>30</v>
      </c>
      <c r="E6" s="19"/>
      <c r="F6" s="22"/>
      <c r="G6" s="22"/>
    </row>
    <row r="7" ht="17.25" spans="1:7">
      <c r="A7" s="19">
        <v>5</v>
      </c>
      <c r="B7" s="19"/>
      <c r="C7" s="31" t="s">
        <v>168</v>
      </c>
      <c r="D7" s="22" t="s">
        <v>30</v>
      </c>
      <c r="E7" s="19"/>
      <c r="F7" s="22"/>
      <c r="G7" s="22"/>
    </row>
    <row r="8" ht="17.25" spans="1:7">
      <c r="A8" s="19">
        <v>6</v>
      </c>
      <c r="B8" s="19"/>
      <c r="C8" s="31" t="s">
        <v>169</v>
      </c>
      <c r="D8" s="31" t="s">
        <v>30</v>
      </c>
      <c r="E8" s="19"/>
      <c r="F8" s="22"/>
      <c r="G8" s="22"/>
    </row>
    <row r="9" ht="17.25" spans="1:7">
      <c r="A9" s="19">
        <v>7</v>
      </c>
      <c r="B9" s="19"/>
      <c r="C9" s="31" t="s">
        <v>170</v>
      </c>
      <c r="D9" s="31" t="s">
        <v>30</v>
      </c>
      <c r="E9" s="19"/>
      <c r="F9" s="22"/>
      <c r="G9" s="22"/>
    </row>
    <row r="10" ht="17.25" spans="1:7">
      <c r="A10" s="19">
        <v>8</v>
      </c>
      <c r="B10" s="19"/>
      <c r="C10" s="26" t="s">
        <v>171</v>
      </c>
      <c r="D10" s="26" t="s">
        <v>41</v>
      </c>
      <c r="E10" s="19"/>
      <c r="F10" s="22"/>
      <c r="G10" s="22"/>
    </row>
    <row r="11" ht="17.25" spans="1:7">
      <c r="A11" s="19">
        <v>9</v>
      </c>
      <c r="B11" s="19"/>
      <c r="C11" s="22" t="s">
        <v>172</v>
      </c>
      <c r="D11" s="22" t="s">
        <v>30</v>
      </c>
      <c r="E11" s="19"/>
      <c r="F11" s="22"/>
      <c r="G11" s="22"/>
    </row>
    <row r="12" ht="21" spans="1:7">
      <c r="A12" s="27"/>
      <c r="B12" s="28"/>
      <c r="C12" s="29"/>
      <c r="D12" s="29"/>
      <c r="E12" s="30"/>
      <c r="F12" s="29"/>
      <c r="G12" s="29"/>
    </row>
    <row r="13" ht="21" spans="1:7">
      <c r="A13" s="27"/>
      <c r="B13" s="28"/>
      <c r="C13" s="29"/>
      <c r="D13" s="29"/>
      <c r="E13" s="30"/>
      <c r="F13" s="29"/>
      <c r="G13" s="29"/>
    </row>
    <row r="14" ht="21" spans="1:7">
      <c r="A14" s="27"/>
      <c r="B14" s="28"/>
      <c r="C14" s="29"/>
      <c r="D14" s="29"/>
      <c r="E14" s="30"/>
      <c r="F14" s="29"/>
      <c r="G14" s="29"/>
    </row>
    <row r="15" ht="21" spans="1:7">
      <c r="A15" s="27"/>
      <c r="B15" s="28"/>
      <c r="C15" s="29"/>
      <c r="D15" s="29"/>
      <c r="E15" s="30"/>
      <c r="F15" s="29"/>
      <c r="G15" s="29"/>
    </row>
    <row r="16" ht="21" spans="1:7">
      <c r="A16" s="27"/>
      <c r="B16" s="28"/>
      <c r="C16" s="29"/>
      <c r="D16" s="29"/>
      <c r="E16" s="30"/>
      <c r="F16" s="29"/>
      <c r="G16" s="29"/>
    </row>
    <row r="17" ht="21" spans="1:7">
      <c r="A17" s="27"/>
      <c r="B17" s="28"/>
      <c r="C17" s="29"/>
      <c r="D17" s="29"/>
      <c r="E17" s="30"/>
      <c r="F17" s="29"/>
      <c r="G17" s="29"/>
    </row>
    <row r="18" ht="21" spans="1:7">
      <c r="A18" s="27"/>
      <c r="B18" s="28"/>
      <c r="C18" s="29"/>
      <c r="D18" s="29"/>
      <c r="E18" s="30"/>
      <c r="F18" s="29"/>
      <c r="G18" s="29"/>
    </row>
    <row r="19" ht="21" spans="1:7">
      <c r="A19" s="27"/>
      <c r="B19" s="28"/>
      <c r="C19" s="29"/>
      <c r="D19" s="29"/>
      <c r="E19" s="30"/>
      <c r="F19" s="29"/>
      <c r="G19" s="29"/>
    </row>
    <row r="20" ht="21" spans="1:7">
      <c r="A20" s="27"/>
      <c r="B20" s="28"/>
      <c r="C20" s="29"/>
      <c r="D20" s="29"/>
      <c r="E20" s="30"/>
      <c r="F20" s="29"/>
      <c r="G20" s="29"/>
    </row>
  </sheetData>
  <mergeCells count="5">
    <mergeCell ref="E1:F1"/>
    <mergeCell ref="A1:A2"/>
    <mergeCell ref="B1:B2"/>
    <mergeCell ref="C1:C2"/>
    <mergeCell ref="G1:G2"/>
  </mergeCells>
  <conditionalFormatting sqref="E3:E11">
    <cfRule type="cellIs" dxfId="2" priority="1" stopIfTrue="1" operator="equal">
      <formula>"fail"</formula>
    </cfRule>
    <cfRule type="cellIs" dxfId="3" priority="2" stopIfTrue="1" operator="equal">
      <formula>"pass"</formula>
    </cfRule>
  </conditionalFormatting>
  <dataValidations count="2">
    <dataValidation type="list" allowBlank="1" showInputMessage="1" showErrorMessage="1" sqref="E3:E11">
      <formula1>"NA,PASS,FAIL"</formula1>
    </dataValidation>
    <dataValidation allowBlank="1" showInputMessage="1" showErrorMessage="1" sqref="E2"/>
  </dataValidation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I22" sqref="I22"/>
    </sheetView>
  </sheetViews>
  <sheetFormatPr defaultColWidth="9" defaultRowHeight="13.5" outlineLevelCol="6"/>
  <cols>
    <col min="1" max="2" width="6.09166666666667" style="6" customWidth="1"/>
    <col min="3" max="3" width="57.275" style="6" customWidth="1"/>
    <col min="4" max="4" width="9.54166666666667" style="6" customWidth="1"/>
    <col min="5" max="5" width="6.275" style="6" customWidth="1"/>
    <col min="6" max="6" width="15.5416666666667" style="6" customWidth="1"/>
    <col min="7" max="7" width="11.1833333333333" style="6" customWidth="1"/>
    <col min="8" max="16384" width="9" style="6"/>
  </cols>
  <sheetData>
    <row r="1" ht="21.75" spans="1:7">
      <c r="A1" s="7" t="s">
        <v>20</v>
      </c>
      <c r="B1" s="8" t="s">
        <v>21</v>
      </c>
      <c r="C1" s="7" t="s">
        <v>22</v>
      </c>
      <c r="D1" s="9" t="s">
        <v>23</v>
      </c>
      <c r="E1" s="10" t="s">
        <v>24</v>
      </c>
      <c r="F1" s="11"/>
      <c r="G1" s="7" t="s">
        <v>25</v>
      </c>
    </row>
    <row r="2" ht="21.75" spans="1:7">
      <c r="A2" s="12"/>
      <c r="B2" s="13"/>
      <c r="C2" s="12"/>
      <c r="D2" s="14" t="s">
        <v>26</v>
      </c>
      <c r="E2" s="15" t="s">
        <v>27</v>
      </c>
      <c r="F2" s="15" t="s">
        <v>28</v>
      </c>
      <c r="G2" s="12"/>
    </row>
    <row r="3" ht="17.25" spans="1:7">
      <c r="A3" s="16">
        <v>1</v>
      </c>
      <c r="B3" s="16"/>
      <c r="C3" s="17" t="s">
        <v>173</v>
      </c>
      <c r="D3" s="17" t="s">
        <v>41</v>
      </c>
      <c r="E3" s="16" t="s">
        <v>13</v>
      </c>
      <c r="F3" s="18"/>
      <c r="G3" s="18"/>
    </row>
    <row r="4" ht="35.25" spans="1:7">
      <c r="A4" s="19">
        <v>2</v>
      </c>
      <c r="B4" s="19"/>
      <c r="C4" s="20" t="s">
        <v>174</v>
      </c>
      <c r="D4" s="21" t="s">
        <v>30</v>
      </c>
      <c r="E4" s="19" t="s">
        <v>14</v>
      </c>
      <c r="F4" s="22"/>
      <c r="G4" s="22"/>
    </row>
    <row r="5" ht="35.25" spans="1:7">
      <c r="A5" s="19">
        <v>3</v>
      </c>
      <c r="B5" s="19"/>
      <c r="C5" s="20" t="s">
        <v>175</v>
      </c>
      <c r="D5" s="21" t="s">
        <v>30</v>
      </c>
      <c r="E5" s="19" t="s">
        <v>15</v>
      </c>
      <c r="F5" s="22"/>
      <c r="G5" s="22"/>
    </row>
    <row r="6" ht="17.25" spans="1:7">
      <c r="A6" s="19">
        <v>4</v>
      </c>
      <c r="B6" s="19"/>
      <c r="C6" s="23" t="s">
        <v>176</v>
      </c>
      <c r="D6" s="23" t="s">
        <v>30</v>
      </c>
      <c r="E6" s="19"/>
      <c r="F6" s="22"/>
      <c r="G6" s="22"/>
    </row>
    <row r="7" ht="34.5" spans="1:7">
      <c r="A7" s="19">
        <v>5</v>
      </c>
      <c r="B7" s="19"/>
      <c r="C7" s="21" t="s">
        <v>177</v>
      </c>
      <c r="D7" s="21" t="s">
        <v>30</v>
      </c>
      <c r="E7" s="19"/>
      <c r="F7" s="22"/>
      <c r="G7" s="22"/>
    </row>
    <row r="8" ht="17.25" spans="1:7">
      <c r="A8" s="19">
        <v>6</v>
      </c>
      <c r="B8" s="19"/>
      <c r="C8" s="21" t="s">
        <v>178</v>
      </c>
      <c r="D8" s="21" t="s">
        <v>30</v>
      </c>
      <c r="E8" s="19"/>
      <c r="F8" s="22"/>
      <c r="G8" s="22"/>
    </row>
    <row r="9" ht="17.25" spans="1:7">
      <c r="A9" s="19">
        <v>7</v>
      </c>
      <c r="B9" s="19"/>
      <c r="C9" s="21" t="s">
        <v>179</v>
      </c>
      <c r="D9" s="21" t="s">
        <v>30</v>
      </c>
      <c r="E9" s="19"/>
      <c r="F9" s="22"/>
      <c r="G9" s="22"/>
    </row>
    <row r="10" ht="17.25" spans="1:7">
      <c r="A10" s="19">
        <v>8</v>
      </c>
      <c r="B10" s="19"/>
      <c r="C10" s="21" t="s">
        <v>180</v>
      </c>
      <c r="D10" s="21" t="s">
        <v>30</v>
      </c>
      <c r="E10" s="19"/>
      <c r="F10" s="22"/>
      <c r="G10" s="22"/>
    </row>
    <row r="11" ht="34.5" spans="1:7">
      <c r="A11" s="19">
        <v>9</v>
      </c>
      <c r="B11" s="19"/>
      <c r="C11" s="21" t="s">
        <v>181</v>
      </c>
      <c r="D11" s="21" t="s">
        <v>30</v>
      </c>
      <c r="E11" s="19"/>
      <c r="F11" s="22"/>
      <c r="G11" s="22"/>
    </row>
    <row r="12" ht="17.25" spans="1:7">
      <c r="A12" s="19">
        <v>10</v>
      </c>
      <c r="B12" s="19"/>
      <c r="C12" s="21" t="s">
        <v>182</v>
      </c>
      <c r="D12" s="21" t="s">
        <v>30</v>
      </c>
      <c r="E12" s="19"/>
      <c r="F12" s="22"/>
      <c r="G12" s="22"/>
    </row>
    <row r="13" ht="17.25" spans="1:7">
      <c r="A13" s="19">
        <v>11</v>
      </c>
      <c r="B13" s="19"/>
      <c r="C13" s="24" t="s">
        <v>183</v>
      </c>
      <c r="D13" s="21" t="s">
        <v>30</v>
      </c>
      <c r="E13" s="19"/>
      <c r="F13" s="22"/>
      <c r="G13" s="22"/>
    </row>
    <row r="14" ht="34.5" spans="1:7">
      <c r="A14" s="19">
        <v>12</v>
      </c>
      <c r="B14" s="19"/>
      <c r="C14" s="21" t="s">
        <v>184</v>
      </c>
      <c r="D14" s="21" t="s">
        <v>30</v>
      </c>
      <c r="E14" s="19"/>
      <c r="F14" s="22"/>
      <c r="G14" s="22"/>
    </row>
    <row r="15" ht="72" spans="1:7">
      <c r="A15" s="19">
        <v>13</v>
      </c>
      <c r="B15" s="19"/>
      <c r="C15" s="25" t="s">
        <v>185</v>
      </c>
      <c r="D15" s="26" t="s">
        <v>41</v>
      </c>
      <c r="E15" s="19"/>
      <c r="F15" s="22"/>
      <c r="G15" s="22"/>
    </row>
    <row r="16" ht="17.25" spans="1:7">
      <c r="A16" s="19">
        <v>14</v>
      </c>
      <c r="B16" s="19"/>
      <c r="C16" s="21" t="s">
        <v>186</v>
      </c>
      <c r="D16" s="21" t="s">
        <v>30</v>
      </c>
      <c r="E16" s="19"/>
      <c r="F16" s="22"/>
      <c r="G16" s="22"/>
    </row>
    <row r="17" ht="21" spans="1:7">
      <c r="A17" s="27"/>
      <c r="B17" s="28"/>
      <c r="C17" s="29"/>
      <c r="D17" s="29"/>
      <c r="E17" s="30"/>
      <c r="F17" s="29"/>
      <c r="G17" s="29"/>
    </row>
    <row r="18" ht="21" spans="1:7">
      <c r="A18" s="27"/>
      <c r="B18" s="28"/>
      <c r="C18" s="29"/>
      <c r="D18" s="29"/>
      <c r="E18" s="30"/>
      <c r="F18" s="29"/>
      <c r="G18" s="29"/>
    </row>
    <row r="19" ht="21" spans="1:7">
      <c r="A19" s="27"/>
      <c r="B19" s="28"/>
      <c r="C19" s="29"/>
      <c r="D19" s="29"/>
      <c r="E19" s="30"/>
      <c r="F19" s="29"/>
      <c r="G19" s="29"/>
    </row>
    <row r="20" ht="21" spans="1:7">
      <c r="A20" s="27"/>
      <c r="B20" s="28"/>
      <c r="C20" s="29"/>
      <c r="D20" s="29"/>
      <c r="E20" s="30"/>
      <c r="F20" s="29"/>
      <c r="G20" s="29"/>
    </row>
    <row r="21" ht="21" spans="1:7">
      <c r="A21" s="27"/>
      <c r="B21" s="28"/>
      <c r="C21" s="29"/>
      <c r="D21" s="29"/>
      <c r="E21" s="30"/>
      <c r="F21" s="29"/>
      <c r="G21" s="29"/>
    </row>
    <row r="22" ht="21" spans="1:7">
      <c r="A22" s="27"/>
      <c r="B22" s="28"/>
      <c r="C22" s="29"/>
      <c r="D22" s="29"/>
      <c r="E22" s="30"/>
      <c r="F22" s="29"/>
      <c r="G22" s="29"/>
    </row>
  </sheetData>
  <mergeCells count="5">
    <mergeCell ref="E1:F1"/>
    <mergeCell ref="A1:A2"/>
    <mergeCell ref="B1:B2"/>
    <mergeCell ref="C1:C2"/>
    <mergeCell ref="G1:G2"/>
  </mergeCells>
  <conditionalFormatting sqref="E3:E16">
    <cfRule type="cellIs" dxfId="2" priority="1" stopIfTrue="1" operator="equal">
      <formula>"fail"</formula>
    </cfRule>
    <cfRule type="cellIs" dxfId="3" priority="2" stopIfTrue="1" operator="equal">
      <formula>"pass"</formula>
    </cfRule>
  </conditionalFormatting>
  <dataValidations count="2">
    <dataValidation type="list" allowBlank="1" showInputMessage="1" showErrorMessage="1" sqref="E3:E16">
      <formula1>"NA,PASS,FAIL"</formula1>
    </dataValidation>
    <dataValidation allowBlank="1" showInputMessage="1" showErrorMessage="1" sqref="E2"/>
  </dataValidation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
  <sheetViews>
    <sheetView tabSelected="1" workbookViewId="0">
      <selection activeCell="K4" sqref="K4"/>
    </sheetView>
  </sheetViews>
  <sheetFormatPr defaultColWidth="9.825" defaultRowHeight="18" customHeight="1" outlineLevelRow="4"/>
  <cols>
    <col min="1" max="1" width="11.475" style="1" customWidth="1"/>
    <col min="2" max="2" width="1.18333333333333" style="1" customWidth="1"/>
    <col min="3" max="3" width="10.3333333333333" style="1" customWidth="1"/>
    <col min="4" max="4" width="1.18333333333333" style="1" customWidth="1"/>
    <col min="5" max="5" width="11.3666666666667" style="1" customWidth="1"/>
    <col min="6" max="6" width="1.18333333333333" style="1" customWidth="1"/>
    <col min="7" max="7" width="16.825" style="1" customWidth="1"/>
    <col min="8" max="8" width="79.775" style="1" customWidth="1"/>
    <col min="9" max="9" width="0.708333333333333" style="1" customWidth="1"/>
    <col min="10" max="10" width="1.225" style="1" customWidth="1"/>
    <col min="11" max="16384" width="5.04166666666667" style="1" customWidth="1"/>
  </cols>
  <sheetData>
    <row r="1" s="1" customFormat="1" ht="111" customHeight="1" spans="1:10">
      <c r="A1" s="2" t="s">
        <v>187</v>
      </c>
      <c r="B1" s="2"/>
      <c r="C1" s="2"/>
      <c r="D1" s="2"/>
      <c r="E1" s="2"/>
      <c r="F1" s="2"/>
      <c r="G1" s="2"/>
      <c r="H1" s="2"/>
      <c r="J1" s="4"/>
    </row>
    <row r="2" s="1" customFormat="1" ht="25" customHeight="1" spans="2:8">
      <c r="B2" s="1" t="s">
        <v>188</v>
      </c>
      <c r="D2" s="1" t="s">
        <v>188</v>
      </c>
      <c r="F2" s="1" t="s">
        <v>188</v>
      </c>
      <c r="H2" s="1" t="s">
        <v>189</v>
      </c>
    </row>
    <row r="3" s="1" customFormat="1" ht="36" customHeight="1" spans="1:8">
      <c r="A3" s="3" t="s">
        <v>190</v>
      </c>
      <c r="B3" s="3"/>
      <c r="C3" s="3"/>
      <c r="D3" s="3"/>
      <c r="E3" s="3"/>
      <c r="F3" s="3"/>
      <c r="G3" s="3"/>
      <c r="H3" s="3"/>
    </row>
    <row r="4" s="1" customFormat="1" ht="181" customHeight="1" spans="1:8">
      <c r="A4" s="3"/>
      <c r="B4" s="3"/>
      <c r="C4" s="3"/>
      <c r="D4" s="3"/>
      <c r="E4" s="3"/>
      <c r="F4" s="3"/>
      <c r="G4" s="3"/>
      <c r="H4" s="3"/>
    </row>
    <row r="5" s="1" customFormat="1" customHeight="1" spans="10:12">
      <c r="J5" s="5"/>
      <c r="K5" s="5"/>
      <c r="L5" s="5"/>
    </row>
  </sheetData>
  <mergeCells count="2">
    <mergeCell ref="A1:H1"/>
    <mergeCell ref="A3:H4"/>
  </mergeCells>
  <pageMargins left="0.75" right="0.75" top="1" bottom="1" header="0.5" footer="0.5"/>
  <headerFooter alignWithMargins="0" scaleWithDoc="0"/>
  <drawing r:id="rId1"/>
</worksheet>
</file>

<file path=docProps/app.xml><?xml version="1.0" encoding="utf-8"?>
<Properties xmlns="http://schemas.openxmlformats.org/officeDocument/2006/extended-properties" xmlns:vt="http://schemas.openxmlformats.org/officeDocument/2006/docPropsVTypes">
  <Company>3万3</Company>
  <Application>Microsoft Excel</Application>
  <HeadingPairs>
    <vt:vector size="2" baseType="variant">
      <vt:variant>
        <vt:lpstr>工作表</vt:lpstr>
      </vt:variant>
      <vt:variant>
        <vt:i4>9</vt:i4>
      </vt:variant>
    </vt:vector>
  </HeadingPairs>
  <TitlesOfParts>
    <vt:vector size="9" baseType="lpstr">
      <vt:lpstr>Title</vt:lpstr>
      <vt:lpstr>Project</vt:lpstr>
      <vt:lpstr>Design</vt:lpstr>
      <vt:lpstr>Placement</vt:lpstr>
      <vt:lpstr>Routing</vt:lpstr>
      <vt:lpstr>Silkscreen</vt:lpstr>
      <vt:lpstr>DRC</vt:lpstr>
      <vt:lpstr>GerberOut</vt:lpstr>
      <vt:lpstr>声明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Administrator</cp:lastModifiedBy>
  <dcterms:created xsi:type="dcterms:W3CDTF">2006-09-16T00:00:00Z</dcterms:created>
  <cp:lastPrinted>2018-11-01T08:26:00Z</cp:lastPrinted>
  <dcterms:modified xsi:type="dcterms:W3CDTF">2022-02-16T11:57:35Z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