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<sst xmlns="http://schemas.openxmlformats.org/spreadsheetml/2006/main" count="43" uniqueCount="43">
  <si>
    <t xml:space="preserve">samples</t>
  </si>
  <si>
    <t xml:space="preserve">sum_depth</t>
  </si>
  <si>
    <t xml:space="preserve">effective_genome_length</t>
  </si>
  <si>
    <t xml:space="preserve">average_depth</t>
  </si>
  <si>
    <t xml:space="preserve">average_depth/3</t>
  </si>
  <si>
    <t xml:space="preserve">average_depth*3</t>
  </si>
  <si>
    <t xml:space="preserve">pade01_21</t>
  </si>
  <si>
    <t xml:space="preserve">pade311_9</t>
  </si>
  <si>
    <t xml:space="preserve">pade320_18</t>
  </si>
  <si>
    <t xml:space="preserve">pade55_8</t>
  </si>
  <si>
    <t xml:space="preserve">pade63_7</t>
  </si>
  <si>
    <t xml:space="preserve">palb01</t>
  </si>
  <si>
    <t xml:space="preserve">palb02</t>
  </si>
  <si>
    <t xml:space="preserve">palb03</t>
  </si>
  <si>
    <t xml:space="preserve">palb04</t>
  </si>
  <si>
    <t xml:space="preserve">palb05</t>
  </si>
  <si>
    <t xml:space="preserve">pbal01</t>
  </si>
  <si>
    <t xml:space="preserve">pbal02</t>
  </si>
  <si>
    <t xml:space="preserve">pdav167_9</t>
  </si>
  <si>
    <t xml:space="preserve">pdav221_10</t>
  </si>
  <si>
    <t xml:space="preserve">pdav302_11</t>
  </si>
  <si>
    <t xml:space="preserve">pdav425_21</t>
  </si>
  <si>
    <t xml:space="preserve">pdav56_7</t>
  </si>
  <si>
    <t xml:space="preserve">pqioT01_3</t>
  </si>
  <si>
    <t xml:space="preserve">pqioT02_2</t>
  </si>
  <si>
    <t xml:space="preserve">pqioT02_5</t>
  </si>
  <si>
    <t xml:space="preserve">prot083A_4</t>
  </si>
  <si>
    <t xml:space="preserve">prot87_14</t>
  </si>
  <si>
    <t xml:space="preserve">prot123_19</t>
  </si>
  <si>
    <t xml:space="preserve">prot177_18</t>
  </si>
  <si>
    <t xml:space="preserve">prot261A_13</t>
  </si>
  <si>
    <t xml:space="preserve">ptma01</t>
  </si>
  <si>
    <t xml:space="preserve">ptma02</t>
  </si>
  <si>
    <t xml:space="preserve">ptma03</t>
  </si>
  <si>
    <t xml:space="preserve">ptma04</t>
  </si>
  <si>
    <t xml:space="preserve">ptma05</t>
  </si>
  <si>
    <t xml:space="preserve">ptmd01</t>
  </si>
  <si>
    <t xml:space="preserve">ptmd02</t>
  </si>
  <si>
    <t xml:space="preserve">ptmd03</t>
  </si>
  <si>
    <t xml:space="preserve">ptmd04</t>
  </si>
  <si>
    <t xml:space="preserve">ptmd05</t>
  </si>
  <si>
    <t xml:space="preserve">ptri01</t>
  </si>
  <si>
    <t xml:space="preserve">ptri02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</si>
</sst>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RowHeight="12.8"/>
  <cols>
    <col collapsed="false" hidden="false" max="2" min="1" style="0" width="11.5204081632653"/>
    <col collapsed="false" hidden="false" max="3" min="3" style="0" width="23.0561224489796"/>
    <col collapsed="false" hidden="false" max="4" min="4" style="0" width="13.1938775510204"/>
    <col collapsed="false" hidden="false" max="5" min="5" style="0" width="15"/>
    <col collapsed="false" hidden="false" max="6" min="6" style="0" width="16.387755102040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9382570514</v>
      </c>
      <c r="C2" s="0" t="n">
        <v>422943459</v>
      </c>
      <c r="D2" s="0" t="n">
        <f aca="false">B2/C2</f>
        <v>22.1839830226574</v>
      </c>
      <c r="E2" s="0" t="n">
        <f aca="false">D2/3</f>
        <v>7.39466100755247</v>
      </c>
      <c r="F2" s="0" t="n">
        <f aca="false">D2*3</f>
        <v>66.5519490679722</v>
      </c>
    </row>
    <row r="3" customFormat="false" ht="12.8" hidden="false" customHeight="false" outlineLevel="0" collapsed="false">
      <c r="A3" s="0" t="s">
        <v>7</v>
      </c>
      <c r="B3" s="0" t="n">
        <v>11464187235</v>
      </c>
      <c r="C3" s="0" t="n">
        <v>422943459</v>
      </c>
      <c r="D3" s="0" t="n">
        <f aca="false">B3/C3</f>
        <v>27.1057206135915</v>
      </c>
      <c r="E3" s="0" t="n">
        <f aca="false">D3/3</f>
        <v>9.03524020453051</v>
      </c>
      <c r="F3" s="0" t="n">
        <f aca="false">D3*3</f>
        <v>81.3171618407746</v>
      </c>
    </row>
    <row r="4" customFormat="false" ht="12.8" hidden="false" customHeight="false" outlineLevel="0" collapsed="false">
      <c r="A4" s="0" t="s">
        <v>8</v>
      </c>
      <c r="B4" s="0" t="n">
        <v>14525965558</v>
      </c>
      <c r="C4" s="0" t="n">
        <v>422943459</v>
      </c>
      <c r="D4" s="0" t="n">
        <f aca="false">B4/C4</f>
        <v>34.3449348817096</v>
      </c>
      <c r="E4" s="0" t="n">
        <f aca="false">D4/3</f>
        <v>11.4483116272365</v>
      </c>
      <c r="F4" s="0" t="n">
        <f aca="false">D4*3</f>
        <v>103.034804645129</v>
      </c>
    </row>
    <row r="5" customFormat="false" ht="12.8" hidden="false" customHeight="false" outlineLevel="0" collapsed="false">
      <c r="A5" s="0" t="s">
        <v>9</v>
      </c>
      <c r="B5" s="0" t="n">
        <v>12585046085</v>
      </c>
      <c r="C5" s="0" t="n">
        <v>422943459</v>
      </c>
      <c r="D5" s="0" t="n">
        <f aca="false">B5/C5</f>
        <v>29.7558593641709</v>
      </c>
      <c r="E5" s="0" t="n">
        <f aca="false">D5/3</f>
        <v>9.91861978805698</v>
      </c>
      <c r="F5" s="0" t="n">
        <f aca="false">D5*3</f>
        <v>89.2675780925128</v>
      </c>
    </row>
    <row r="6" customFormat="false" ht="12.8" hidden="false" customHeight="false" outlineLevel="0" collapsed="false">
      <c r="A6" s="0" t="s">
        <v>10</v>
      </c>
      <c r="B6" s="0" t="n">
        <v>13790993208</v>
      </c>
      <c r="C6" s="0" t="n">
        <v>422943459</v>
      </c>
      <c r="D6" s="0" t="n">
        <f aca="false">B6/C6</f>
        <v>32.6071793156636</v>
      </c>
      <c r="E6" s="0" t="n">
        <f aca="false">D6/3</f>
        <v>10.8690597718879</v>
      </c>
      <c r="F6" s="0" t="n">
        <f aca="false">D6*3</f>
        <v>97.8215379469907</v>
      </c>
    </row>
    <row r="7" customFormat="false" ht="12.8" hidden="false" customHeight="false" outlineLevel="0" collapsed="false">
      <c r="A7" s="0" t="s">
        <v>11</v>
      </c>
      <c r="B7" s="0" t="n">
        <v>6574965905</v>
      </c>
      <c r="C7" s="0" t="n">
        <v>422943459</v>
      </c>
      <c r="D7" s="0" t="n">
        <f aca="false">B7/C7</f>
        <v>15.5457325680027</v>
      </c>
      <c r="E7" s="0" t="n">
        <f aca="false">D7/3</f>
        <v>5.18191085600089</v>
      </c>
      <c r="F7" s="0" t="n">
        <f aca="false">D7*3</f>
        <v>46.637197704008</v>
      </c>
    </row>
    <row r="8" customFormat="false" ht="12.8" hidden="false" customHeight="false" outlineLevel="0" collapsed="false">
      <c r="A8" s="0" t="s">
        <v>12</v>
      </c>
      <c r="B8" s="0" t="n">
        <v>8305647873</v>
      </c>
      <c r="C8" s="0" t="n">
        <v>422943459</v>
      </c>
      <c r="D8" s="0" t="n">
        <f aca="false">B8/C8</f>
        <v>19.6377262640206</v>
      </c>
      <c r="E8" s="0" t="n">
        <f aca="false">D8/3</f>
        <v>6.54590875467352</v>
      </c>
      <c r="F8" s="0" t="n">
        <f aca="false">D8*3</f>
        <v>58.9131787920617</v>
      </c>
    </row>
    <row r="9" customFormat="false" ht="12.8" hidden="false" customHeight="false" outlineLevel="0" collapsed="false">
      <c r="A9" s="0" t="s">
        <v>13</v>
      </c>
      <c r="B9" s="0" t="n">
        <v>6203890405</v>
      </c>
      <c r="C9" s="0" t="n">
        <v>422943459</v>
      </c>
      <c r="D9" s="0" t="n">
        <f aca="false">B9/C9</f>
        <v>14.6683682487214</v>
      </c>
      <c r="E9" s="0" t="n">
        <f aca="false">D9/3</f>
        <v>4.88945608290713</v>
      </c>
      <c r="F9" s="0" t="n">
        <f aca="false">D9*3</f>
        <v>44.0051047461642</v>
      </c>
    </row>
    <row r="10" customFormat="false" ht="12.8" hidden="false" customHeight="false" outlineLevel="0" collapsed="false">
      <c r="A10" s="0" t="s">
        <v>14</v>
      </c>
      <c r="B10" s="0" t="n">
        <v>7482487806</v>
      </c>
      <c r="C10" s="0" t="n">
        <v>422943459</v>
      </c>
      <c r="D10" s="0" t="n">
        <f aca="false">B10/C10</f>
        <v>17.6914612267357</v>
      </c>
      <c r="E10" s="0" t="n">
        <f aca="false">D10/3</f>
        <v>5.89715374224525</v>
      </c>
      <c r="F10" s="0" t="n">
        <f aca="false">D10*3</f>
        <v>53.0743836802072</v>
      </c>
    </row>
    <row r="11" customFormat="false" ht="12.8" hidden="false" customHeight="false" outlineLevel="0" collapsed="false">
      <c r="A11" s="0" t="s">
        <v>15</v>
      </c>
      <c r="B11" s="0" t="n">
        <v>5341903602</v>
      </c>
      <c r="C11" s="0" t="n">
        <v>422943459</v>
      </c>
      <c r="D11" s="0" t="n">
        <f aca="false">B11/C11</f>
        <v>12.6303019666749</v>
      </c>
      <c r="E11" s="0" t="n">
        <f aca="false">D11/3</f>
        <v>4.21010065555831</v>
      </c>
      <c r="F11" s="0" t="n">
        <f aca="false">D11*3</f>
        <v>37.8909059000248</v>
      </c>
    </row>
    <row r="12" customFormat="false" ht="12.8" hidden="false" customHeight="false" outlineLevel="0" collapsed="false">
      <c r="A12" s="0" t="s">
        <v>16</v>
      </c>
      <c r="B12" s="0" t="n">
        <v>8622873725</v>
      </c>
      <c r="C12" s="0" t="n">
        <v>422943459</v>
      </c>
      <c r="D12" s="0" t="n">
        <f aca="false">B12/C12</f>
        <v>20.3877694323203</v>
      </c>
      <c r="E12" s="0" t="n">
        <f aca="false">D12/3</f>
        <v>6.79592314410676</v>
      </c>
      <c r="F12" s="0" t="n">
        <f aca="false">D12*3</f>
        <v>61.1633082969608</v>
      </c>
    </row>
    <row r="13" customFormat="false" ht="12.8" hidden="false" customHeight="false" outlineLevel="0" collapsed="false">
      <c r="A13" s="0" t="s">
        <v>17</v>
      </c>
      <c r="B13" s="0" t="n">
        <v>11223324981</v>
      </c>
      <c r="C13" s="0" t="n">
        <v>422943459</v>
      </c>
      <c r="D13" s="0" t="n">
        <f aca="false">B13/C13</f>
        <v>26.5362301796468</v>
      </c>
      <c r="E13" s="0" t="n">
        <f aca="false">D13/3</f>
        <v>8.84541005988226</v>
      </c>
      <c r="F13" s="0" t="n">
        <f aca="false">D13*3</f>
        <v>79.6086905389403</v>
      </c>
    </row>
    <row r="14" customFormat="false" ht="12.8" hidden="false" customHeight="false" outlineLevel="0" collapsed="false">
      <c r="A14" s="0" t="s">
        <v>18</v>
      </c>
      <c r="B14" s="0" t="n">
        <v>13915009874</v>
      </c>
      <c r="C14" s="0" t="n">
        <v>422943459</v>
      </c>
      <c r="D14" s="0" t="n">
        <f aca="false">B14/C14</f>
        <v>32.9004021173431</v>
      </c>
      <c r="E14" s="0" t="n">
        <f aca="false">D14/3</f>
        <v>10.966800705781</v>
      </c>
      <c r="F14" s="0" t="n">
        <f aca="false">D14*3</f>
        <v>98.7012063520292</v>
      </c>
    </row>
    <row r="15" customFormat="false" ht="12.8" hidden="false" customHeight="false" outlineLevel="0" collapsed="false">
      <c r="A15" s="0" t="s">
        <v>19</v>
      </c>
      <c r="B15" s="0" t="n">
        <v>16265716746</v>
      </c>
      <c r="C15" s="0" t="n">
        <v>422943459</v>
      </c>
      <c r="D15" s="0" t="n">
        <f aca="false">B15/C15</f>
        <v>38.4583716803621</v>
      </c>
      <c r="E15" s="0" t="n">
        <f aca="false">D15/3</f>
        <v>12.8194572267874</v>
      </c>
      <c r="F15" s="0" t="n">
        <f aca="false">D15*3</f>
        <v>115.375115041086</v>
      </c>
    </row>
    <row r="16" customFormat="false" ht="12.8" hidden="false" customHeight="false" outlineLevel="0" collapsed="false">
      <c r="A16" s="0" t="s">
        <v>20</v>
      </c>
      <c r="B16" s="0" t="n">
        <v>18130308457</v>
      </c>
      <c r="C16" s="0" t="n">
        <v>422943459</v>
      </c>
      <c r="D16" s="0" t="n">
        <f aca="false">B16/C16</f>
        <v>42.8669791935475</v>
      </c>
      <c r="E16" s="0" t="n">
        <f aca="false">D16/3</f>
        <v>14.2889930645158</v>
      </c>
      <c r="F16" s="0" t="n">
        <f aca="false">D16*3</f>
        <v>128.600937580642</v>
      </c>
    </row>
    <row r="17" customFormat="false" ht="12.8" hidden="false" customHeight="false" outlineLevel="0" collapsed="false">
      <c r="A17" s="0" t="s">
        <v>21</v>
      </c>
      <c r="B17" s="0" t="n">
        <v>11762995872</v>
      </c>
      <c r="C17" s="0" t="n">
        <v>422943459</v>
      </c>
      <c r="D17" s="0" t="n">
        <f aca="false">B17/C17</f>
        <v>27.8122184459649</v>
      </c>
      <c r="E17" s="0" t="n">
        <f aca="false">D17/3</f>
        <v>9.2707394819883</v>
      </c>
      <c r="F17" s="0" t="n">
        <f aca="false">D17*3</f>
        <v>83.4366553378947</v>
      </c>
    </row>
    <row r="18" customFormat="false" ht="12.8" hidden="false" customHeight="false" outlineLevel="0" collapsed="false">
      <c r="A18" s="0" t="s">
        <v>22</v>
      </c>
      <c r="B18" s="0" t="n">
        <v>6527266954</v>
      </c>
      <c r="C18" s="0" t="n">
        <v>422943459</v>
      </c>
      <c r="D18" s="0" t="n">
        <f aca="false">B18/C18</f>
        <v>15.4329540157281</v>
      </c>
      <c r="E18" s="0" t="n">
        <f aca="false">D18/3</f>
        <v>5.14431800524271</v>
      </c>
      <c r="F18" s="0" t="n">
        <f aca="false">D18*3</f>
        <v>46.2988620471844</v>
      </c>
    </row>
    <row r="19" customFormat="false" ht="12.8" hidden="false" customHeight="false" outlineLevel="0" collapsed="false">
      <c r="A19" s="0" t="s">
        <v>23</v>
      </c>
      <c r="B19" s="0" t="n">
        <v>18017445688</v>
      </c>
      <c r="C19" s="0" t="n">
        <v>422943459</v>
      </c>
      <c r="D19" s="0" t="n">
        <f aca="false">B19/C19</f>
        <v>42.6001284677629</v>
      </c>
      <c r="E19" s="0" t="n">
        <f aca="false">D19/3</f>
        <v>14.2000428225876</v>
      </c>
      <c r="F19" s="0" t="n">
        <f aca="false">D19*3</f>
        <v>127.800385403289</v>
      </c>
    </row>
    <row r="20" customFormat="false" ht="12.8" hidden="false" customHeight="false" outlineLevel="0" collapsed="false">
      <c r="A20" s="0" t="s">
        <v>24</v>
      </c>
      <c r="B20" s="0" t="n">
        <v>13721008490</v>
      </c>
      <c r="C20" s="0" t="n">
        <v>422943459</v>
      </c>
      <c r="D20" s="0" t="n">
        <f aca="false">B20/C20</f>
        <v>32.4417086918467</v>
      </c>
      <c r="E20" s="0" t="n">
        <f aca="false">D20/3</f>
        <v>10.8139028972822</v>
      </c>
      <c r="F20" s="0" t="n">
        <f aca="false">D20*3</f>
        <v>97.32512607554</v>
      </c>
    </row>
    <row r="21" customFormat="false" ht="12.8" hidden="false" customHeight="false" outlineLevel="0" collapsed="false">
      <c r="A21" s="0" t="s">
        <v>25</v>
      </c>
      <c r="B21" s="0" t="n">
        <v>15038958844</v>
      </c>
      <c r="C21" s="0" t="n">
        <v>422943459</v>
      </c>
      <c r="D21" s="0" t="n">
        <f aca="false">B21/C21</f>
        <v>35.5578470927482</v>
      </c>
      <c r="E21" s="0" t="n">
        <f aca="false">D21/3</f>
        <v>11.8526156975827</v>
      </c>
      <c r="F21" s="0" t="n">
        <f aca="false">D21*3</f>
        <v>106.673541278244</v>
      </c>
    </row>
    <row r="22" customFormat="false" ht="12.8" hidden="false" customHeight="false" outlineLevel="0" collapsed="false">
      <c r="A22" s="0" t="s">
        <v>26</v>
      </c>
      <c r="B22" s="0" t="n">
        <v>7797953134</v>
      </c>
      <c r="C22" s="0" t="n">
        <v>422943459</v>
      </c>
      <c r="D22" s="0" t="n">
        <f aca="false">B22/C22</f>
        <v>18.4373418433692</v>
      </c>
      <c r="E22" s="0" t="n">
        <f aca="false">D22/3</f>
        <v>6.1457806144564</v>
      </c>
      <c r="F22" s="0" t="n">
        <f aca="false">D22*3</f>
        <v>55.3120255301076</v>
      </c>
    </row>
    <row r="23" customFormat="false" ht="12.8" hidden="false" customHeight="false" outlineLevel="0" collapsed="false">
      <c r="A23" s="0" t="s">
        <v>27</v>
      </c>
      <c r="B23" s="0" t="n">
        <v>1839180569</v>
      </c>
      <c r="C23" s="0" t="n">
        <v>422943459</v>
      </c>
      <c r="D23" s="0" t="n">
        <f aca="false">B23/C23</f>
        <v>4.3485258605217</v>
      </c>
      <c r="E23" s="0" t="n">
        <f aca="false">D23/3</f>
        <v>1.4495086201739</v>
      </c>
      <c r="F23" s="0" t="n">
        <f aca="false">D23*3</f>
        <v>13.0455775815651</v>
      </c>
    </row>
    <row r="24" customFormat="false" ht="12.8" hidden="false" customHeight="false" outlineLevel="0" collapsed="false">
      <c r="A24" s="0" t="s">
        <v>28</v>
      </c>
      <c r="B24" s="0" t="n">
        <v>13960351285</v>
      </c>
      <c r="C24" s="0" t="n">
        <v>422943459</v>
      </c>
      <c r="D24" s="0" t="n">
        <f aca="false">B24/C24</f>
        <v>33.0076065439281</v>
      </c>
      <c r="E24" s="0" t="n">
        <f aca="false">D24/3</f>
        <v>11.0025355146427</v>
      </c>
      <c r="F24" s="0" t="n">
        <f aca="false">D24*3</f>
        <v>99.0228196317844</v>
      </c>
    </row>
    <row r="25" customFormat="false" ht="12.8" hidden="false" customHeight="false" outlineLevel="0" collapsed="false">
      <c r="A25" s="0" t="s">
        <v>29</v>
      </c>
      <c r="B25" s="0" t="n">
        <v>10652277107</v>
      </c>
      <c r="C25" s="0" t="n">
        <v>422943459</v>
      </c>
      <c r="D25" s="0" t="n">
        <f aca="false">B25/C25</f>
        <v>25.1860547322</v>
      </c>
      <c r="E25" s="0" t="n">
        <f aca="false">D25/3</f>
        <v>8.39535157740001</v>
      </c>
      <c r="F25" s="0" t="n">
        <f aca="false">D25*3</f>
        <v>75.5581641966001</v>
      </c>
    </row>
    <row r="26" customFormat="false" ht="12.8" hidden="false" customHeight="false" outlineLevel="0" collapsed="false">
      <c r="A26" s="0" t="s">
        <v>30</v>
      </c>
      <c r="B26" s="0" t="n">
        <v>8178654368</v>
      </c>
      <c r="C26" s="0" t="n">
        <v>422943459</v>
      </c>
      <c r="D26" s="0" t="n">
        <f aca="false">B26/C26</f>
        <v>19.3374650770991</v>
      </c>
      <c r="E26" s="0" t="n">
        <f aca="false">D26/3</f>
        <v>6.44582169236637</v>
      </c>
      <c r="F26" s="0" t="n">
        <f aca="false">D26*3</f>
        <v>58.0123952312973</v>
      </c>
    </row>
    <row r="27" customFormat="false" ht="12.8" hidden="false" customHeight="false" outlineLevel="0" collapsed="false">
      <c r="A27" s="0" t="s">
        <v>31</v>
      </c>
      <c r="B27" s="0" t="n">
        <v>6044132709</v>
      </c>
      <c r="C27" s="0" t="n">
        <v>422943459</v>
      </c>
      <c r="D27" s="0" t="n">
        <f aca="false">B27/C27</f>
        <v>14.2906399907227</v>
      </c>
      <c r="E27" s="0" t="n">
        <f aca="false">D27/3</f>
        <v>4.76354666357424</v>
      </c>
      <c r="F27" s="0" t="n">
        <f aca="false">D27*3</f>
        <v>42.8719199721682</v>
      </c>
    </row>
    <row r="28" customFormat="false" ht="12.8" hidden="false" customHeight="false" outlineLevel="0" collapsed="false">
      <c r="A28" s="0" t="s">
        <v>32</v>
      </c>
      <c r="B28" s="0" t="n">
        <v>9828209614</v>
      </c>
      <c r="C28" s="0" t="n">
        <v>422943459</v>
      </c>
      <c r="D28" s="0" t="n">
        <f aca="false">B28/C28</f>
        <v>23.2376441930031</v>
      </c>
      <c r="E28" s="0" t="n">
        <f aca="false">D28/3</f>
        <v>7.74588139766771</v>
      </c>
      <c r="F28" s="0" t="n">
        <f aca="false">D28*3</f>
        <v>69.7129325790093</v>
      </c>
    </row>
    <row r="29" customFormat="false" ht="12.8" hidden="false" customHeight="false" outlineLevel="0" collapsed="false">
      <c r="A29" s="0" t="s">
        <v>33</v>
      </c>
      <c r="B29" s="0" t="n">
        <v>4411542513</v>
      </c>
      <c r="C29" s="0" t="n">
        <v>422943459</v>
      </c>
      <c r="D29" s="0" t="n">
        <f aca="false">B29/C29</f>
        <v>10.4305727376198</v>
      </c>
      <c r="E29" s="0" t="n">
        <f aca="false">D29/3</f>
        <v>3.47685757920659</v>
      </c>
      <c r="F29" s="0" t="n">
        <f aca="false">D29*3</f>
        <v>31.2917182128593</v>
      </c>
    </row>
    <row r="30" customFormat="false" ht="12.8" hidden="false" customHeight="false" outlineLevel="0" collapsed="false">
      <c r="A30" s="0" t="s">
        <v>34</v>
      </c>
      <c r="B30" s="0" t="n">
        <v>7478439967</v>
      </c>
      <c r="C30" s="0" t="n">
        <v>422943459</v>
      </c>
      <c r="D30" s="0" t="n">
        <f aca="false">B30/C30</f>
        <v>17.6818905881223</v>
      </c>
      <c r="E30" s="0" t="n">
        <f aca="false">D30/3</f>
        <v>5.89396352937411</v>
      </c>
      <c r="F30" s="0" t="n">
        <f aca="false">D30*3</f>
        <v>53.045671764367</v>
      </c>
    </row>
    <row r="31" customFormat="false" ht="12.8" hidden="false" customHeight="false" outlineLevel="0" collapsed="false">
      <c r="A31" s="0" t="s">
        <v>35</v>
      </c>
      <c r="B31" s="0" t="n">
        <v>9270691709</v>
      </c>
      <c r="C31" s="0" t="n">
        <v>422943459</v>
      </c>
      <c r="D31" s="0" t="n">
        <f aca="false">B31/C31</f>
        <v>21.9194587638723</v>
      </c>
      <c r="E31" s="0" t="n">
        <f aca="false">D31/3</f>
        <v>7.30648625462409</v>
      </c>
      <c r="F31" s="0" t="n">
        <f aca="false">D31*3</f>
        <v>65.7583762916168</v>
      </c>
    </row>
    <row r="32" customFormat="false" ht="12.8" hidden="false" customHeight="false" outlineLevel="0" collapsed="false">
      <c r="A32" s="0" t="s">
        <v>36</v>
      </c>
      <c r="B32" s="0" t="n">
        <v>12059604970</v>
      </c>
      <c r="C32" s="0" t="n">
        <v>422943459</v>
      </c>
      <c r="D32" s="0" t="n">
        <f aca="false">B32/C32</f>
        <v>28.513515727406</v>
      </c>
      <c r="E32" s="0" t="n">
        <f aca="false">D32/3</f>
        <v>9.50450524246867</v>
      </c>
      <c r="F32" s="0" t="n">
        <f aca="false">D32*3</f>
        <v>85.540547182218</v>
      </c>
    </row>
    <row r="33" customFormat="false" ht="12.8" hidden="false" customHeight="false" outlineLevel="0" collapsed="false">
      <c r="A33" s="0" t="s">
        <v>37</v>
      </c>
      <c r="B33" s="0" t="n">
        <v>11991513679</v>
      </c>
      <c r="C33" s="0" t="n">
        <v>422943459</v>
      </c>
      <c r="D33" s="0" t="n">
        <f aca="false">B33/C33</f>
        <v>28.3525218887473</v>
      </c>
      <c r="E33" s="0" t="n">
        <f aca="false">D33/3</f>
        <v>9.45084062958244</v>
      </c>
      <c r="F33" s="0" t="n">
        <f aca="false">D33*3</f>
        <v>85.0575656662419</v>
      </c>
    </row>
    <row r="34" customFormat="false" ht="12.8" hidden="false" customHeight="false" outlineLevel="0" collapsed="false">
      <c r="A34" s="0" t="s">
        <v>38</v>
      </c>
      <c r="B34" s="0" t="n">
        <v>12358350998</v>
      </c>
      <c r="C34" s="0" t="n">
        <v>422943459</v>
      </c>
      <c r="D34" s="0" t="n">
        <f aca="false">B34/C34</f>
        <v>29.2198655281722</v>
      </c>
      <c r="E34" s="0" t="n">
        <f aca="false">D34/3</f>
        <v>9.73995517605739</v>
      </c>
      <c r="F34" s="0" t="n">
        <f aca="false">D34*3</f>
        <v>87.6595965845165</v>
      </c>
    </row>
    <row r="35" customFormat="false" ht="12.8" hidden="false" customHeight="false" outlineLevel="0" collapsed="false">
      <c r="A35" s="0" t="s">
        <v>39</v>
      </c>
      <c r="B35" s="0" t="n">
        <v>13454780917</v>
      </c>
      <c r="C35" s="0" t="n">
        <v>422943459</v>
      </c>
      <c r="D35" s="0" t="n">
        <f aca="false">B35/C35</f>
        <v>31.8122449483254</v>
      </c>
      <c r="E35" s="0" t="n">
        <f aca="false">D35/3</f>
        <v>10.6040816494418</v>
      </c>
      <c r="F35" s="0" t="n">
        <f aca="false">D35*3</f>
        <v>95.4367348449761</v>
      </c>
    </row>
    <row r="36" customFormat="false" ht="12.8" hidden="false" customHeight="false" outlineLevel="0" collapsed="false">
      <c r="A36" s="0" t="s">
        <v>40</v>
      </c>
      <c r="B36" s="0" t="n">
        <v>15942058338</v>
      </c>
      <c r="C36" s="0" t="n">
        <v>422943459</v>
      </c>
      <c r="D36" s="0" t="n">
        <f aca="false">B36/C36</f>
        <v>37.6931194909436</v>
      </c>
      <c r="E36" s="0" t="n">
        <f aca="false">D36/3</f>
        <v>12.5643731636479</v>
      </c>
      <c r="F36" s="0" t="n">
        <f aca="false">D36*3</f>
        <v>113.079358472831</v>
      </c>
    </row>
    <row r="37" customFormat="false" ht="12.8" hidden="false" customHeight="false" outlineLevel="0" collapsed="false">
      <c r="A37" s="0" t="s">
        <v>41</v>
      </c>
      <c r="B37" s="0" t="n">
        <v>16139724315</v>
      </c>
      <c r="C37" s="0" t="n">
        <v>422943459</v>
      </c>
      <c r="D37" s="0" t="n">
        <f aca="false">B37/C37</f>
        <v>38.1604774150201</v>
      </c>
      <c r="E37" s="0" t="n">
        <f aca="false">D37/3</f>
        <v>12.7201591383401</v>
      </c>
      <c r="F37" s="0" t="n">
        <f aca="false">D37*3</f>
        <v>114.48143224506</v>
      </c>
    </row>
    <row r="38" customFormat="false" ht="12.8" hidden="false" customHeight="false" outlineLevel="0" collapsed="false">
      <c r="A38" s="0" t="s">
        <v>42</v>
      </c>
      <c r="B38" s="0" t="n">
        <v>14785353283</v>
      </c>
      <c r="C38" s="0" t="n">
        <v>422943459</v>
      </c>
      <c r="D38" s="0" t="n">
        <f aca="false">B38/C38</f>
        <v>34.9582266101436</v>
      </c>
      <c r="E38" s="0" t="n">
        <f aca="false">D38/3</f>
        <v>11.6527422033812</v>
      </c>
      <c r="F38" s="0" t="n">
        <f aca="false">D38*3</f>
        <v>104.874679830431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2016-12-28T14:44:57Z</dcterms:created>
  <dc:creator/>
  <dc:description/>
  <dc:language>en-US</dc:language>
  <cp:lastModifiedBy/>
  <dcterms:modified xsi:type="dcterms:W3CDTF">2016-12-30T22:43:58Z</dcterms:modified>
  <cp:revision>13</cp:revision>
  <dc:subject/>
  <dc:title/>
</cp:coreProperties>
</file>