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tm\OneDrive\Documents\NBA GOAT Paper\Spreadsheets\"/>
    </mc:Choice>
  </mc:AlternateContent>
  <xr:revisionPtr revIDLastSave="0" documentId="13_ncr:1_{4CB91CBF-A9BD-43F4-AE68-DF04031A0159}" xr6:coauthVersionLast="47" xr6:coauthVersionMax="47" xr10:uidLastSave="{00000000-0000-0000-0000-000000000000}"/>
  <bookViews>
    <workbookView xWindow="-120" yWindow="-120" windowWidth="29040" windowHeight="15840" xr2:uid="{3C93D98B-A0B1-41F1-8247-2231DCF586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189" i="1" l="1"/>
  <c r="BA189" i="1"/>
  <c r="AZ189" i="1"/>
  <c r="BB188" i="1"/>
  <c r="BA188" i="1"/>
  <c r="AZ188" i="1"/>
  <c r="BB187" i="1"/>
  <c r="BA187" i="1"/>
  <c r="AZ187" i="1"/>
  <c r="BB186" i="1"/>
  <c r="BA186" i="1"/>
  <c r="AZ186" i="1"/>
  <c r="BB185" i="1"/>
  <c r="BA185" i="1"/>
  <c r="AZ185" i="1"/>
  <c r="BB184" i="1"/>
  <c r="BA184" i="1"/>
  <c r="AZ184" i="1"/>
  <c r="BB183" i="1"/>
  <c r="BA183" i="1"/>
  <c r="AZ183" i="1"/>
  <c r="BB182" i="1"/>
  <c r="BA182" i="1"/>
  <c r="AZ182" i="1"/>
  <c r="BB181" i="1"/>
  <c r="BA181" i="1"/>
  <c r="AZ181" i="1"/>
  <c r="BB180" i="1"/>
  <c r="BA180" i="1"/>
  <c r="AZ180" i="1"/>
  <c r="BB179" i="1"/>
  <c r="BA179" i="1"/>
  <c r="AZ179" i="1"/>
  <c r="BB178" i="1"/>
  <c r="BA178" i="1"/>
  <c r="AZ178" i="1"/>
  <c r="BB177" i="1"/>
  <c r="BA177" i="1"/>
  <c r="AZ177" i="1"/>
  <c r="BB176" i="1"/>
  <c r="BA176" i="1"/>
  <c r="AZ176" i="1"/>
  <c r="BB175" i="1"/>
  <c r="BA175" i="1"/>
  <c r="AZ175" i="1"/>
  <c r="BB174" i="1"/>
  <c r="BA174" i="1"/>
  <c r="AZ174" i="1"/>
  <c r="BB173" i="1"/>
  <c r="BA173" i="1"/>
  <c r="AZ173" i="1"/>
  <c r="BB172" i="1"/>
  <c r="BA172" i="1"/>
  <c r="AZ172" i="1"/>
  <c r="BB171" i="1"/>
  <c r="BA171" i="1"/>
  <c r="AZ171" i="1"/>
  <c r="BB170" i="1"/>
  <c r="BA170" i="1"/>
  <c r="AZ170" i="1"/>
  <c r="BB169" i="1"/>
  <c r="BA169" i="1"/>
  <c r="AZ169" i="1"/>
  <c r="BB168" i="1"/>
  <c r="BA168" i="1"/>
  <c r="AZ168" i="1"/>
  <c r="BB167" i="1"/>
  <c r="BA167" i="1"/>
  <c r="AZ167" i="1"/>
  <c r="BB166" i="1"/>
  <c r="BA166" i="1"/>
  <c r="AZ166" i="1"/>
  <c r="BB165" i="1"/>
  <c r="BA165" i="1"/>
  <c r="AZ165" i="1"/>
  <c r="BB164" i="1"/>
  <c r="BA164" i="1"/>
  <c r="AZ164" i="1"/>
  <c r="BB163" i="1"/>
  <c r="BA163" i="1"/>
  <c r="AZ163" i="1"/>
  <c r="BB162" i="1"/>
  <c r="BA162" i="1"/>
  <c r="AZ162" i="1"/>
  <c r="BB161" i="1"/>
  <c r="BA161" i="1"/>
  <c r="AZ161" i="1"/>
  <c r="BB160" i="1"/>
  <c r="BA160" i="1"/>
  <c r="AZ160" i="1"/>
  <c r="BB159" i="1"/>
  <c r="BA159" i="1"/>
  <c r="AZ159" i="1"/>
  <c r="BB158" i="1"/>
  <c r="BA158" i="1"/>
  <c r="AZ158" i="1"/>
  <c r="BB157" i="1"/>
  <c r="BA157" i="1"/>
  <c r="AZ157" i="1"/>
  <c r="BB156" i="1"/>
  <c r="BA156" i="1"/>
  <c r="AZ156" i="1"/>
  <c r="BB155" i="1"/>
  <c r="BA155" i="1"/>
  <c r="AZ155" i="1"/>
  <c r="BB154" i="1"/>
  <c r="BA154" i="1"/>
  <c r="AZ154" i="1"/>
  <c r="BB153" i="1"/>
  <c r="BA153" i="1"/>
  <c r="AZ153" i="1"/>
  <c r="BB152" i="1"/>
  <c r="BA152" i="1"/>
  <c r="AZ152" i="1"/>
  <c r="BB151" i="1"/>
  <c r="BA151" i="1"/>
  <c r="AZ151" i="1"/>
  <c r="BB150" i="1"/>
  <c r="BA150" i="1"/>
  <c r="AZ150" i="1"/>
  <c r="BB149" i="1"/>
  <c r="BA149" i="1"/>
  <c r="AZ149" i="1"/>
  <c r="BB148" i="1"/>
  <c r="BA148" i="1"/>
  <c r="AZ148" i="1"/>
  <c r="BB147" i="1"/>
  <c r="BA147" i="1"/>
  <c r="AZ147" i="1"/>
  <c r="BB146" i="1"/>
  <c r="BA146" i="1"/>
  <c r="AZ146" i="1"/>
  <c r="BB145" i="1"/>
  <c r="BA145" i="1"/>
  <c r="AZ145" i="1"/>
  <c r="BB144" i="1"/>
  <c r="BA144" i="1"/>
  <c r="AZ144" i="1"/>
  <c r="BB143" i="1"/>
  <c r="BA143" i="1"/>
  <c r="AZ143" i="1"/>
  <c r="BB142" i="1"/>
  <c r="BA142" i="1"/>
  <c r="AZ142" i="1"/>
  <c r="BB141" i="1"/>
  <c r="BA141" i="1"/>
  <c r="AZ141" i="1"/>
  <c r="BB140" i="1"/>
  <c r="BA140" i="1"/>
  <c r="AZ140" i="1"/>
  <c r="BB139" i="1"/>
  <c r="BA139" i="1"/>
  <c r="AZ139" i="1"/>
  <c r="BB138" i="1"/>
  <c r="BA138" i="1"/>
  <c r="AZ138" i="1"/>
  <c r="BB137" i="1"/>
  <c r="BA137" i="1"/>
  <c r="AZ137" i="1"/>
  <c r="BB136" i="1"/>
  <c r="BA136" i="1"/>
  <c r="AZ136" i="1"/>
  <c r="BB135" i="1"/>
  <c r="BA135" i="1"/>
  <c r="AZ135" i="1"/>
  <c r="BB134" i="1"/>
  <c r="BA134" i="1"/>
  <c r="AZ134" i="1"/>
  <c r="BB133" i="1"/>
  <c r="BA133" i="1"/>
  <c r="AZ133" i="1"/>
  <c r="BB132" i="1"/>
  <c r="BA132" i="1"/>
  <c r="AZ132" i="1"/>
  <c r="BB131" i="1"/>
  <c r="BA131" i="1"/>
  <c r="AZ131" i="1"/>
  <c r="BB130" i="1"/>
  <c r="BA130" i="1"/>
  <c r="AZ130" i="1"/>
  <c r="BB129" i="1"/>
  <c r="BA129" i="1"/>
  <c r="AZ129" i="1"/>
  <c r="BB128" i="1"/>
  <c r="BA128" i="1"/>
  <c r="AZ128" i="1"/>
  <c r="BB127" i="1"/>
  <c r="BA127" i="1"/>
  <c r="AZ127" i="1"/>
  <c r="BB126" i="1"/>
  <c r="BA126" i="1"/>
  <c r="AZ126" i="1"/>
  <c r="BB125" i="1"/>
  <c r="BA125" i="1"/>
  <c r="AZ125" i="1"/>
  <c r="BB124" i="1"/>
  <c r="BA124" i="1"/>
  <c r="AZ124" i="1"/>
  <c r="BB123" i="1"/>
  <c r="BA123" i="1"/>
  <c r="AZ123" i="1"/>
  <c r="BB122" i="1"/>
  <c r="BA122" i="1"/>
  <c r="AZ122" i="1"/>
  <c r="BB121" i="1"/>
  <c r="BA121" i="1"/>
  <c r="AZ121" i="1"/>
  <c r="BB120" i="1"/>
  <c r="BA120" i="1"/>
  <c r="AZ120" i="1"/>
  <c r="BB119" i="1"/>
  <c r="BA119" i="1"/>
  <c r="AZ119" i="1"/>
  <c r="BB118" i="1"/>
  <c r="BA118" i="1"/>
  <c r="AZ118" i="1"/>
  <c r="BB117" i="1"/>
  <c r="BA117" i="1"/>
  <c r="AZ117" i="1"/>
  <c r="BB116" i="1"/>
  <c r="BA116" i="1"/>
  <c r="AZ116" i="1"/>
  <c r="BB115" i="1"/>
  <c r="BA115" i="1"/>
  <c r="AZ115" i="1"/>
  <c r="BB114" i="1"/>
  <c r="BA114" i="1"/>
  <c r="AZ114" i="1"/>
  <c r="BB113" i="1"/>
  <c r="BA113" i="1"/>
  <c r="AZ113" i="1"/>
  <c r="BB112" i="1"/>
  <c r="BA112" i="1"/>
  <c r="AZ112" i="1"/>
  <c r="BB111" i="1"/>
  <c r="BA111" i="1"/>
  <c r="AZ111" i="1"/>
  <c r="BB110" i="1"/>
  <c r="BA110" i="1"/>
  <c r="AZ110" i="1"/>
  <c r="BB109" i="1"/>
  <c r="BA109" i="1"/>
  <c r="AZ109" i="1"/>
  <c r="BB108" i="1"/>
  <c r="BA108" i="1"/>
  <c r="AZ108" i="1"/>
  <c r="BB107" i="1"/>
  <c r="BA107" i="1"/>
  <c r="AZ107" i="1"/>
  <c r="BB106" i="1"/>
  <c r="BA106" i="1"/>
  <c r="AZ106" i="1"/>
  <c r="BB105" i="1"/>
  <c r="BA105" i="1"/>
  <c r="AZ105" i="1"/>
  <c r="BB104" i="1"/>
  <c r="BA104" i="1"/>
  <c r="AZ104" i="1"/>
  <c r="BB103" i="1"/>
  <c r="BA103" i="1"/>
  <c r="AZ103" i="1"/>
  <c r="BB102" i="1"/>
  <c r="BA102" i="1"/>
  <c r="AZ102" i="1"/>
  <c r="BB101" i="1"/>
  <c r="BA101" i="1"/>
  <c r="AZ101" i="1"/>
  <c r="BB100" i="1"/>
  <c r="BA100" i="1"/>
  <c r="AZ100" i="1"/>
  <c r="BB99" i="1"/>
  <c r="BA99" i="1"/>
  <c r="AZ99" i="1"/>
  <c r="BB98" i="1"/>
  <c r="BA98" i="1"/>
  <c r="AZ98" i="1"/>
  <c r="BB97" i="1"/>
  <c r="BA97" i="1"/>
  <c r="AZ97" i="1"/>
  <c r="BB96" i="1"/>
  <c r="BA96" i="1"/>
  <c r="AZ96" i="1"/>
  <c r="BB95" i="1"/>
  <c r="BA95" i="1"/>
  <c r="AZ95" i="1"/>
  <c r="BB94" i="1"/>
  <c r="BA94" i="1"/>
  <c r="AZ94" i="1"/>
  <c r="BB93" i="1"/>
  <c r="BA93" i="1"/>
  <c r="AZ93" i="1"/>
  <c r="BB92" i="1"/>
  <c r="BA92" i="1"/>
  <c r="AZ92" i="1"/>
  <c r="BB91" i="1"/>
  <c r="BA91" i="1"/>
  <c r="AZ91" i="1"/>
  <c r="BB90" i="1"/>
  <c r="BA90" i="1"/>
  <c r="AZ90" i="1"/>
  <c r="BB89" i="1"/>
  <c r="BA89" i="1"/>
  <c r="AZ89" i="1"/>
  <c r="BB88" i="1"/>
  <c r="BA88" i="1"/>
  <c r="AZ88" i="1"/>
  <c r="BB87" i="1"/>
  <c r="BA87" i="1"/>
  <c r="AZ87" i="1"/>
  <c r="BB86" i="1"/>
  <c r="BA86" i="1"/>
  <c r="AZ86" i="1"/>
  <c r="BB85" i="1"/>
  <c r="BA85" i="1"/>
  <c r="AZ85" i="1"/>
  <c r="BB84" i="1"/>
  <c r="BA84" i="1"/>
  <c r="AZ84" i="1"/>
  <c r="BB83" i="1"/>
  <c r="BA83" i="1"/>
  <c r="AZ83" i="1"/>
  <c r="BB82" i="1"/>
  <c r="BA82" i="1"/>
  <c r="AZ82" i="1"/>
  <c r="BB81" i="1"/>
  <c r="BA81" i="1"/>
  <c r="AZ81" i="1"/>
  <c r="BB80" i="1"/>
  <c r="BA80" i="1"/>
  <c r="AZ80" i="1"/>
  <c r="BB79" i="1"/>
  <c r="BA79" i="1"/>
  <c r="AZ79" i="1"/>
  <c r="BB78" i="1"/>
  <c r="BA78" i="1"/>
  <c r="AZ78" i="1"/>
  <c r="BB77" i="1"/>
  <c r="BA77" i="1"/>
  <c r="AZ77" i="1"/>
  <c r="BB76" i="1"/>
  <c r="BA76" i="1"/>
  <c r="AZ76" i="1"/>
  <c r="BB75" i="1"/>
  <c r="BA75" i="1"/>
  <c r="AZ75" i="1"/>
  <c r="BB74" i="1"/>
  <c r="BA74" i="1"/>
  <c r="AZ74" i="1"/>
  <c r="BB73" i="1"/>
  <c r="BA73" i="1"/>
  <c r="AZ73" i="1"/>
  <c r="BB72" i="1"/>
  <c r="BA72" i="1"/>
  <c r="AZ72" i="1"/>
  <c r="BB71" i="1"/>
  <c r="BA71" i="1"/>
  <c r="AZ71" i="1"/>
  <c r="BB70" i="1"/>
  <c r="BA70" i="1"/>
  <c r="AZ70" i="1"/>
  <c r="BB69" i="1"/>
  <c r="BA69" i="1"/>
  <c r="AZ69" i="1"/>
  <c r="BB68" i="1"/>
  <c r="BA68" i="1"/>
  <c r="AZ68" i="1"/>
  <c r="BB67" i="1"/>
  <c r="BA67" i="1"/>
  <c r="AZ67" i="1"/>
  <c r="BB66" i="1"/>
  <c r="BA66" i="1"/>
  <c r="AZ66" i="1"/>
  <c r="BB65" i="1"/>
  <c r="BA65" i="1"/>
  <c r="AZ65" i="1"/>
  <c r="BB64" i="1"/>
  <c r="BA64" i="1"/>
  <c r="AZ64" i="1"/>
  <c r="BB63" i="1"/>
  <c r="BA63" i="1"/>
  <c r="AZ63" i="1"/>
  <c r="BB62" i="1"/>
  <c r="BA62" i="1"/>
  <c r="AZ62" i="1"/>
  <c r="BB61" i="1"/>
  <c r="BA61" i="1"/>
  <c r="AZ61" i="1"/>
  <c r="BB60" i="1"/>
  <c r="BA60" i="1"/>
  <c r="AZ60" i="1"/>
  <c r="BB59" i="1"/>
  <c r="BA59" i="1"/>
  <c r="AZ59" i="1"/>
  <c r="BB58" i="1"/>
  <c r="BA58" i="1"/>
  <c r="AZ58" i="1"/>
  <c r="BB57" i="1"/>
  <c r="BA57" i="1"/>
  <c r="AZ57" i="1"/>
  <c r="BB56" i="1"/>
  <c r="BA56" i="1"/>
  <c r="AZ56" i="1"/>
  <c r="BB55" i="1"/>
  <c r="BA55" i="1"/>
  <c r="AZ55" i="1"/>
  <c r="BB54" i="1"/>
  <c r="BA54" i="1"/>
  <c r="AZ54" i="1"/>
  <c r="BB53" i="1"/>
  <c r="BA53" i="1"/>
  <c r="AZ53" i="1"/>
  <c r="BB52" i="1"/>
  <c r="BA52" i="1"/>
  <c r="AZ52" i="1"/>
  <c r="BB51" i="1"/>
  <c r="BA51" i="1"/>
  <c r="AZ51" i="1"/>
  <c r="BB50" i="1"/>
  <c r="BA50" i="1"/>
  <c r="AZ50" i="1"/>
  <c r="BB49" i="1"/>
  <c r="BA49" i="1"/>
  <c r="AZ49" i="1"/>
  <c r="BB48" i="1"/>
  <c r="BA48" i="1"/>
  <c r="AZ48" i="1"/>
  <c r="BB47" i="1"/>
  <c r="BA47" i="1"/>
  <c r="AZ47" i="1"/>
  <c r="BB46" i="1"/>
  <c r="BA46" i="1"/>
  <c r="AZ46" i="1"/>
  <c r="BB45" i="1"/>
  <c r="BA45" i="1"/>
  <c r="AZ45" i="1"/>
  <c r="BB44" i="1"/>
  <c r="BA44" i="1"/>
  <c r="AZ44" i="1"/>
  <c r="BB43" i="1"/>
  <c r="BA43" i="1"/>
  <c r="AZ43" i="1"/>
  <c r="BB42" i="1"/>
  <c r="BA42" i="1"/>
  <c r="AZ42" i="1"/>
  <c r="BB41" i="1"/>
  <c r="BA41" i="1"/>
  <c r="AZ41" i="1"/>
  <c r="BB40" i="1"/>
  <c r="BA40" i="1"/>
  <c r="AZ40" i="1"/>
  <c r="BB39" i="1"/>
  <c r="BA39" i="1"/>
  <c r="AZ39" i="1"/>
  <c r="BB38" i="1"/>
  <c r="BA38" i="1"/>
  <c r="AZ38" i="1"/>
  <c r="BB37" i="1"/>
  <c r="BA37" i="1"/>
  <c r="AZ37" i="1"/>
  <c r="BB36" i="1"/>
  <c r="BA36" i="1"/>
  <c r="AZ36" i="1"/>
  <c r="BB35" i="1"/>
  <c r="BA35" i="1"/>
  <c r="AZ35" i="1"/>
  <c r="BB34" i="1"/>
  <c r="BA34" i="1"/>
  <c r="AZ34" i="1"/>
  <c r="BB33" i="1"/>
  <c r="BA33" i="1"/>
  <c r="AZ33" i="1"/>
  <c r="BB32" i="1"/>
  <c r="BA32" i="1"/>
  <c r="AZ32" i="1"/>
  <c r="BB31" i="1"/>
  <c r="BA31" i="1"/>
  <c r="AZ31" i="1"/>
  <c r="BB30" i="1"/>
  <c r="BA30" i="1"/>
  <c r="AZ30" i="1"/>
  <c r="BB29" i="1"/>
  <c r="BA29" i="1"/>
  <c r="AZ29" i="1"/>
  <c r="BB28" i="1"/>
  <c r="BA28" i="1"/>
  <c r="AZ28" i="1"/>
  <c r="BB27" i="1"/>
  <c r="BA27" i="1"/>
  <c r="AZ27" i="1"/>
  <c r="BB26" i="1"/>
  <c r="BA26" i="1"/>
  <c r="AZ26" i="1"/>
  <c r="BB25" i="1"/>
  <c r="BA25" i="1"/>
  <c r="AZ25" i="1"/>
  <c r="BB24" i="1"/>
  <c r="BA24" i="1"/>
  <c r="AZ24" i="1"/>
  <c r="BB23" i="1"/>
  <c r="BA23" i="1"/>
  <c r="AZ23" i="1"/>
  <c r="BB22" i="1"/>
  <c r="BA22" i="1"/>
  <c r="AZ22" i="1"/>
  <c r="BB21" i="1"/>
  <c r="BA21" i="1"/>
  <c r="AZ21" i="1"/>
  <c r="BB20" i="1"/>
  <c r="BA20" i="1"/>
  <c r="AZ20" i="1"/>
  <c r="BB19" i="1"/>
  <c r="BA19" i="1"/>
  <c r="AZ19" i="1"/>
  <c r="BB18" i="1"/>
  <c r="BA18" i="1"/>
  <c r="AZ18" i="1"/>
  <c r="BB17" i="1"/>
  <c r="BA17" i="1"/>
  <c r="AZ17" i="1"/>
  <c r="BB16" i="1"/>
  <c r="BA16" i="1"/>
  <c r="AZ16" i="1"/>
  <c r="BB15" i="1"/>
  <c r="BA15" i="1"/>
  <c r="AZ15" i="1"/>
  <c r="BB14" i="1"/>
  <c r="BA14" i="1"/>
  <c r="AZ14" i="1"/>
  <c r="BB13" i="1"/>
  <c r="BA13" i="1"/>
  <c r="AZ13" i="1"/>
  <c r="BB12" i="1"/>
  <c r="BA12" i="1"/>
  <c r="AZ12" i="1"/>
  <c r="BB11" i="1"/>
  <c r="BA11" i="1"/>
  <c r="AZ11" i="1"/>
  <c r="BB10" i="1"/>
  <c r="BA10" i="1"/>
  <c r="AZ10" i="1"/>
  <c r="BB9" i="1"/>
  <c r="BA9" i="1"/>
  <c r="AZ9" i="1"/>
  <c r="BB8" i="1"/>
  <c r="BA8" i="1"/>
  <c r="AZ8" i="1"/>
  <c r="BB7" i="1"/>
  <c r="BA7" i="1"/>
  <c r="AZ7" i="1"/>
  <c r="BB6" i="1"/>
  <c r="BA6" i="1"/>
  <c r="AZ6" i="1"/>
  <c r="BB5" i="1"/>
  <c r="BA5" i="1"/>
  <c r="AZ5" i="1"/>
  <c r="BB4" i="1"/>
  <c r="BA4" i="1"/>
  <c r="AZ4" i="1"/>
  <c r="BB3" i="1"/>
  <c r="BA3" i="1"/>
  <c r="AZ3" i="1"/>
  <c r="BB2" i="1"/>
  <c r="BA2" i="1"/>
  <c r="AZ2" i="1"/>
</calcChain>
</file>

<file path=xl/sharedStrings.xml><?xml version="1.0" encoding="utf-8"?>
<sst xmlns="http://schemas.openxmlformats.org/spreadsheetml/2006/main" count="383" uniqueCount="199">
  <si>
    <t>Position</t>
  </si>
  <si>
    <t>Player (First, Last)</t>
  </si>
  <si>
    <t>Rankings</t>
  </si>
  <si>
    <t>AVG</t>
  </si>
  <si>
    <t>Appearances</t>
  </si>
  <si>
    <t>Positions</t>
  </si>
  <si>
    <t>PG</t>
  </si>
  <si>
    <t>Jerry West</t>
  </si>
  <si>
    <t>C</t>
  </si>
  <si>
    <t>Moses Malone</t>
  </si>
  <si>
    <t>SG</t>
  </si>
  <si>
    <t>Michael Jordan</t>
  </si>
  <si>
    <t>Kareem Abdul-Jabbar</t>
  </si>
  <si>
    <t>Kobe Bryant</t>
  </si>
  <si>
    <t>Shaquille O'Neal</t>
  </si>
  <si>
    <t>Wilt Chamberlain</t>
  </si>
  <si>
    <t>Dwyane Wade</t>
  </si>
  <si>
    <t>Hakeem Olajuwon</t>
  </si>
  <si>
    <t>James Harden</t>
  </si>
  <si>
    <t>David Robinson</t>
  </si>
  <si>
    <t>Clyde Drexler</t>
  </si>
  <si>
    <t>George Gervin</t>
  </si>
  <si>
    <t>Bill Russell</t>
  </si>
  <si>
    <t>Patrick Ewing</t>
  </si>
  <si>
    <t>Ray Allen</t>
  </si>
  <si>
    <t>PF</t>
  </si>
  <si>
    <t>Elvin Hayes</t>
  </si>
  <si>
    <t>Tracy McGrady</t>
  </si>
  <si>
    <t>George Mikan</t>
  </si>
  <si>
    <t>Klay Thompson</t>
  </si>
  <si>
    <t>Bill Walton</t>
  </si>
  <si>
    <t>Kevin Garnett</t>
  </si>
  <si>
    <t>Charles Barkley</t>
  </si>
  <si>
    <t>Allen Iverson</t>
  </si>
  <si>
    <t>Dirk Nowitzki</t>
  </si>
  <si>
    <t>Reggie Miller</t>
  </si>
  <si>
    <t>Nate Thurmond</t>
  </si>
  <si>
    <t>Tim Duncan</t>
  </si>
  <si>
    <t>Karl Malone</t>
  </si>
  <si>
    <t>Giannis Antetokounmpo</t>
  </si>
  <si>
    <t>Manu Ginobili</t>
  </si>
  <si>
    <t>Pete Maravich</t>
  </si>
  <si>
    <t>Willis Reed</t>
  </si>
  <si>
    <t>Anthony Davis</t>
  </si>
  <si>
    <t>Earl Monroe</t>
  </si>
  <si>
    <t>Stephen Curry</t>
  </si>
  <si>
    <t>Oscar Robertson</t>
  </si>
  <si>
    <t>SF</t>
  </si>
  <si>
    <t>Larry Bird</t>
  </si>
  <si>
    <t>LeBron James</t>
  </si>
  <si>
    <t>Isiah Thomas</t>
  </si>
  <si>
    <t>Kevin Durant</t>
  </si>
  <si>
    <t>Bob Pettit</t>
  </si>
  <si>
    <t>Kevin McHale</t>
  </si>
  <si>
    <t>Chris Paul</t>
  </si>
  <si>
    <t>Elgin Baylor</t>
  </si>
  <si>
    <t>Walt Frazier</t>
  </si>
  <si>
    <t>James Worthy</t>
  </si>
  <si>
    <t>Russell Westbrook</t>
  </si>
  <si>
    <t>Bob Cousy</t>
  </si>
  <si>
    <t>Dennis Rodman</t>
  </si>
  <si>
    <t>Bob McAdoo</t>
  </si>
  <si>
    <t>Wes Unseld</t>
  </si>
  <si>
    <t xml:space="preserve">Gary Payton </t>
  </si>
  <si>
    <t>Vince Carter</t>
  </si>
  <si>
    <t>Tony Parker</t>
  </si>
  <si>
    <t>Dave Cowens</t>
  </si>
  <si>
    <t>Nate Archibald</t>
  </si>
  <si>
    <t>Dwight Howard</t>
  </si>
  <si>
    <t>Robert Parish</t>
  </si>
  <si>
    <t>Artis Gilmore</t>
  </si>
  <si>
    <t>Paul George</t>
  </si>
  <si>
    <t>Dikembe Mutombo</t>
  </si>
  <si>
    <t>Sam Jones</t>
  </si>
  <si>
    <t>Magic Johnson</t>
  </si>
  <si>
    <t>John Stockton</t>
  </si>
  <si>
    <t>Scottie Pippen</t>
  </si>
  <si>
    <t>Steve Nash</t>
  </si>
  <si>
    <t>Julius Erving</t>
  </si>
  <si>
    <t>John Havlicek</t>
  </si>
  <si>
    <t>Kawhi Leonard</t>
  </si>
  <si>
    <t>Jason Kidd</t>
  </si>
  <si>
    <t>Rick Barry</t>
  </si>
  <si>
    <t>Paul Pierce</t>
  </si>
  <si>
    <t>Carmelo Anthony</t>
  </si>
  <si>
    <t>Dominique Wilkins</t>
  </si>
  <si>
    <t>Derrick Rose</t>
  </si>
  <si>
    <t>Chris Bosh</t>
  </si>
  <si>
    <t>Bob Lanier</t>
  </si>
  <si>
    <t>Alex English</t>
  </si>
  <si>
    <t>Joe Dumars</t>
  </si>
  <si>
    <t>Kyrie Irving</t>
  </si>
  <si>
    <t>Pau Gasol</t>
  </si>
  <si>
    <t>Alonzo Mourning</t>
  </si>
  <si>
    <t>Dave DeBusschere</t>
  </si>
  <si>
    <t>Chris Webber</t>
  </si>
  <si>
    <t>Adrian  Dantley</t>
  </si>
  <si>
    <t>Jimmy Butler</t>
  </si>
  <si>
    <t>Mitch Richmond</t>
  </si>
  <si>
    <t>Bernard King</t>
  </si>
  <si>
    <t>Penny Hardaway</t>
  </si>
  <si>
    <t>Chauncey Billups</t>
  </si>
  <si>
    <t>Tim Hardaway Sr</t>
  </si>
  <si>
    <t>David Thompson</t>
  </si>
  <si>
    <t>Dolph Schayes</t>
  </si>
  <si>
    <t>Jerry Lucas</t>
  </si>
  <si>
    <t>Yao Ming</t>
  </si>
  <si>
    <t>Walt Bellamy</t>
  </si>
  <si>
    <t>Paul Arizin</t>
  </si>
  <si>
    <t>Chris Mullins</t>
  </si>
  <si>
    <t>Damian Lillard</t>
  </si>
  <si>
    <t>Lenny Wilkens</t>
  </si>
  <si>
    <t>Grant Hill</t>
  </si>
  <si>
    <t>Neil Johnston</t>
  </si>
  <si>
    <t>Dennis Johnson</t>
  </si>
  <si>
    <t>Shawn Kemp</t>
  </si>
  <si>
    <t>Amar'e Stoudemire</t>
  </si>
  <si>
    <t>Rasheed Wallace</t>
  </si>
  <si>
    <t>LaMarcus Aldridge</t>
  </si>
  <si>
    <t>Ben Wallace</t>
  </si>
  <si>
    <t>Billy Cunningham</t>
  </si>
  <si>
    <t>Richard Hamilton</t>
  </si>
  <si>
    <t>Dave Bing</t>
  </si>
  <si>
    <t>Vern Mikkelsen</t>
  </si>
  <si>
    <t>Draymond Green</t>
  </si>
  <si>
    <t>Demar DeRozan</t>
  </si>
  <si>
    <t>Joe Johnson</t>
  </si>
  <si>
    <t>Kevin Johnson</t>
  </si>
  <si>
    <t>Hal Greer</t>
  </si>
  <si>
    <t>Blake Griffin</t>
  </si>
  <si>
    <t>Bill Laimbeer</t>
  </si>
  <si>
    <t>Tom Heinsohn</t>
  </si>
  <si>
    <t>Devin Booker</t>
  </si>
  <si>
    <t>Luka Doncic</t>
  </si>
  <si>
    <t>Joel Embiid</t>
  </si>
  <si>
    <t>Kevin Love</t>
  </si>
  <si>
    <t>Jamaal Wilkes</t>
  </si>
  <si>
    <t>Horace Grant</t>
  </si>
  <si>
    <t>Larry Nance</t>
  </si>
  <si>
    <t>Bradley Beal</t>
  </si>
  <si>
    <t>CJ McCollum</t>
  </si>
  <si>
    <t>Jamal Crawford</t>
  </si>
  <si>
    <t>Mark Price</t>
  </si>
  <si>
    <t>Donovan Mitchell</t>
  </si>
  <si>
    <t>Gail Goodrich</t>
  </si>
  <si>
    <t>Glen Rice</t>
  </si>
  <si>
    <t>Louis Williams</t>
  </si>
  <si>
    <t>Latrell Sprewell</t>
  </si>
  <si>
    <t>Elton Brand</t>
  </si>
  <si>
    <t>Marc Gasol</t>
  </si>
  <si>
    <t>Bill Sharman</t>
  </si>
  <si>
    <t>Jeff Hornacek</t>
  </si>
  <si>
    <t>Lafayette Lever</t>
  </si>
  <si>
    <t>Kyle Korver</t>
  </si>
  <si>
    <t>Monta Ellis</t>
  </si>
  <si>
    <t>Bobby Jones</t>
  </si>
  <si>
    <t>Marques Johnson</t>
  </si>
  <si>
    <t>John Wall</t>
  </si>
  <si>
    <t>Andre Iguodala</t>
  </si>
  <si>
    <t>Larry Johnson</t>
  </si>
  <si>
    <t>Brandon Roy</t>
  </si>
  <si>
    <t>Mark Aguirre</t>
  </si>
  <si>
    <t>Jack Sikma</t>
  </si>
  <si>
    <t>Shawn Marion</t>
  </si>
  <si>
    <t>Victor Oladipo</t>
  </si>
  <si>
    <t>Antawn Jamison</t>
  </si>
  <si>
    <t>Mark Jackson</t>
  </si>
  <si>
    <t>Michael Cooper</t>
  </si>
  <si>
    <t>Byron Scott</t>
  </si>
  <si>
    <t>Jason Richardson</t>
  </si>
  <si>
    <t>Michael Redd</t>
  </si>
  <si>
    <t>Eddie Jones</t>
  </si>
  <si>
    <t>Terry Cummings</t>
  </si>
  <si>
    <t>Alvin Robertson</t>
  </si>
  <si>
    <t>Khris Middleton</t>
  </si>
  <si>
    <t>Zach LaVine</t>
  </si>
  <si>
    <t>Ben Gordon</t>
  </si>
  <si>
    <t>Nikola Jokic</t>
  </si>
  <si>
    <t>Peja Stojakovic</t>
  </si>
  <si>
    <t>Kiki Wandeweghe</t>
  </si>
  <si>
    <t>Sidney Moncrief</t>
  </si>
  <si>
    <t>Ron Artest</t>
  </si>
  <si>
    <t>Jack Twyman</t>
  </si>
  <si>
    <t>Eric Gordon</t>
  </si>
  <si>
    <t>Robert Horry</t>
  </si>
  <si>
    <t>Rudy Tomjanovich</t>
  </si>
  <si>
    <t>Jo Jo White</t>
  </si>
  <si>
    <t>Maurice Lucas</t>
  </si>
  <si>
    <t>Dick McGuire</t>
  </si>
  <si>
    <t>Harry Gallatin</t>
  </si>
  <si>
    <t>Bob Dandridge</t>
  </si>
  <si>
    <t>Larry Costello</t>
  </si>
  <si>
    <t>Kyle Lowry</t>
  </si>
  <si>
    <t>Arvydas Sabonis</t>
  </si>
  <si>
    <t>Jayson Tatum</t>
  </si>
  <si>
    <t>Dan Majerle</t>
  </si>
  <si>
    <t>Cliff Hagan</t>
  </si>
  <si>
    <t>Jerry Stackhouse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</si>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</sst>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5" xfId="0" applyBorder="1"/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9" xfId="0" applyBorder="1"/>
    <xf numFmtId="2" fontId="0" fillId="0" borderId="8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/>
    <xf numFmtId="2" fontId="0" fillId="0" borderId="1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0" xfId="0" applyFill="1" applyBorder="1"/>
    <xf numFmtId="0" fontId="0" fillId="0" borderId="0" xfId="0" applyFill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49" fontId="0" fillId="0" borderId="15" xfId="0" applyNumberFormat="1" applyFill="1" applyBorder="1" applyAlignment="1">
      <alignment horizontal="center"/>
    </xf>
    <xf numFmtId="0" fontId="0" fillId="0" borderId="15" xfId="0" applyFill="1" applyBorder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33B8-E5B4-4F72-8158-ED7C7C49B79C}">
  <dimension ref="A1:BC189"/>
  <sheetViews>
    <sheetView tabSelected="1" zoomScale="85" zoomScaleNormal="85" workbookViewId="0">
      <selection activeCell="AA11" sqref="AA11"/>
    </sheetView>
  </sheetViews>
  <sheetFormatPr defaultRowHeight="15" x14ac:dyDescent="0.25"/>
  <cols>
    <col min="1" max="1" width="8.7109375" style="26" bestFit="1" customWidth="1"/>
    <col min="2" max="2" width="24" bestFit="1" customWidth="1"/>
    <col min="3" max="46" width="3.140625" bestFit="1" customWidth="1"/>
    <col min="47" max="47" width="4.140625" bestFit="1" customWidth="1"/>
    <col min="48" max="51" width="3.140625" bestFit="1" customWidth="1"/>
    <col min="52" max="52" width="5.7109375" bestFit="1" customWidth="1"/>
    <col min="53" max="53" width="7.85546875" bestFit="1" customWidth="1"/>
    <col min="54" max="54" width="13.140625" bestFit="1" customWidth="1"/>
    <col min="55" max="55" width="9.7109375" bestFit="1" customWidth="1"/>
  </cols>
  <sheetData>
    <row r="1" spans="1:55" s="19" customFormat="1" ht="15.75" thickBot="1" x14ac:dyDescent="0.3">
      <c r="A1" s="27" t="s">
        <v>0</v>
      </c>
      <c r="B1" s="28" t="s">
        <v>1</v>
      </c>
      <c r="C1" s="29" t="s">
        <v>2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1"/>
      <c r="AZ1" s="28" t="s">
        <v>3</v>
      </c>
      <c r="BA1" s="28" t="s">
        <v>198</v>
      </c>
      <c r="BB1" s="28" t="s">
        <v>4</v>
      </c>
      <c r="BC1" s="28" t="s">
        <v>5</v>
      </c>
    </row>
    <row r="2" spans="1:55" x14ac:dyDescent="0.25">
      <c r="A2" s="32" t="s">
        <v>6</v>
      </c>
      <c r="B2" s="1" t="s">
        <v>7</v>
      </c>
      <c r="C2" s="13">
        <v>10</v>
      </c>
      <c r="D2" s="14">
        <v>3</v>
      </c>
      <c r="E2" s="14"/>
      <c r="F2" s="14">
        <v>12</v>
      </c>
      <c r="G2" s="14"/>
      <c r="H2" s="14"/>
      <c r="I2" s="14">
        <v>6</v>
      </c>
      <c r="J2" s="14">
        <v>6</v>
      </c>
      <c r="K2" s="14">
        <v>6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5"/>
      <c r="AH2" s="15"/>
      <c r="AI2" s="15"/>
      <c r="AJ2" s="15"/>
      <c r="AK2" s="15"/>
      <c r="AL2" s="15"/>
      <c r="AM2" s="15"/>
      <c r="AN2" s="15"/>
      <c r="AO2" s="15"/>
      <c r="AP2" s="15">
        <v>5</v>
      </c>
      <c r="AQ2" s="15">
        <v>4</v>
      </c>
      <c r="AR2" s="15">
        <v>3</v>
      </c>
      <c r="AS2" s="15"/>
      <c r="AT2" s="15">
        <v>3</v>
      </c>
      <c r="AU2" s="15">
        <v>12</v>
      </c>
      <c r="AV2" s="15"/>
      <c r="AW2" s="15">
        <v>6</v>
      </c>
      <c r="AX2" s="15">
        <v>5</v>
      </c>
      <c r="AY2" s="16">
        <v>3</v>
      </c>
      <c r="AZ2" s="2">
        <f t="shared" ref="AZ2:AZ33" si="0">AVERAGE(C2:AY2)</f>
        <v>6</v>
      </c>
      <c r="BA2" s="3">
        <f t="shared" ref="BA2:BA33" si="1">_xlfn.STDEV.S(C2:AY2)</f>
        <v>3.1622776601683795</v>
      </c>
      <c r="BB2" s="3">
        <f t="shared" ref="BB2:BB33" si="2">COUNTA(C2:AY2)</f>
        <v>14</v>
      </c>
      <c r="BC2" s="4">
        <v>2</v>
      </c>
    </row>
    <row r="3" spans="1:55" x14ac:dyDescent="0.25">
      <c r="A3" s="33" t="s">
        <v>8</v>
      </c>
      <c r="B3" s="5" t="s">
        <v>9</v>
      </c>
      <c r="C3" s="17">
        <v>14</v>
      </c>
      <c r="D3" s="18"/>
      <c r="E3" s="18"/>
      <c r="F3" s="18"/>
      <c r="G3" s="18"/>
      <c r="H3" s="18"/>
      <c r="I3" s="18"/>
      <c r="J3" s="18"/>
      <c r="K3" s="18"/>
      <c r="L3" s="18">
        <v>7</v>
      </c>
      <c r="M3" s="18">
        <v>7</v>
      </c>
      <c r="N3" s="18">
        <v>6</v>
      </c>
      <c r="O3" s="18">
        <v>8</v>
      </c>
      <c r="P3" s="18">
        <v>8</v>
      </c>
      <c r="Q3" s="18">
        <v>9</v>
      </c>
      <c r="R3" s="18">
        <v>6</v>
      </c>
      <c r="S3" s="18">
        <v>6</v>
      </c>
      <c r="T3" s="18">
        <v>6</v>
      </c>
      <c r="U3" s="18">
        <v>6</v>
      </c>
      <c r="V3" s="18">
        <v>8</v>
      </c>
      <c r="W3" s="18">
        <v>7</v>
      </c>
      <c r="X3" s="18"/>
      <c r="Y3" s="18"/>
      <c r="Z3" s="18"/>
      <c r="AA3" s="18"/>
      <c r="AB3" s="18"/>
      <c r="AC3" s="18"/>
      <c r="AD3" s="18">
        <v>8</v>
      </c>
      <c r="AE3" s="18"/>
      <c r="AF3" s="18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6">
        <f t="shared" si="0"/>
        <v>7.5714285714285712</v>
      </c>
      <c r="BA3" s="7">
        <f t="shared" si="1"/>
        <v>2.1018045621756603</v>
      </c>
      <c r="BB3" s="7">
        <f t="shared" si="2"/>
        <v>14</v>
      </c>
      <c r="BC3" s="8">
        <v>2</v>
      </c>
    </row>
    <row r="4" spans="1:55" x14ac:dyDescent="0.25">
      <c r="A4" s="33" t="s">
        <v>10</v>
      </c>
      <c r="B4" s="5" t="s">
        <v>11</v>
      </c>
      <c r="C4" s="17">
        <v>1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9"/>
      <c r="AH4" s="19"/>
      <c r="AI4" s="19"/>
      <c r="AJ4" s="19"/>
      <c r="AK4" s="19"/>
      <c r="AL4" s="19"/>
      <c r="AM4" s="19"/>
      <c r="AN4" s="19">
        <v>1</v>
      </c>
      <c r="AO4" s="19">
        <v>1</v>
      </c>
      <c r="AP4" s="19">
        <v>1</v>
      </c>
      <c r="AQ4" s="19">
        <v>1</v>
      </c>
      <c r="AR4" s="19">
        <v>1</v>
      </c>
      <c r="AS4" s="19">
        <v>1</v>
      </c>
      <c r="AT4" s="19">
        <v>1</v>
      </c>
      <c r="AU4" s="19">
        <v>1</v>
      </c>
      <c r="AV4" s="19">
        <v>1</v>
      </c>
      <c r="AW4" s="19">
        <v>1</v>
      </c>
      <c r="AX4" s="19">
        <v>1</v>
      </c>
      <c r="AY4" s="20">
        <v>1</v>
      </c>
      <c r="AZ4" s="6">
        <f t="shared" si="0"/>
        <v>1</v>
      </c>
      <c r="BA4" s="7">
        <f t="shared" si="1"/>
        <v>0</v>
      </c>
      <c r="BB4" s="7">
        <f t="shared" si="2"/>
        <v>13</v>
      </c>
      <c r="BC4" s="8">
        <v>1</v>
      </c>
    </row>
    <row r="5" spans="1:55" x14ac:dyDescent="0.25">
      <c r="A5" s="33" t="s">
        <v>8</v>
      </c>
      <c r="B5" s="5" t="s">
        <v>12</v>
      </c>
      <c r="C5" s="17">
        <v>11</v>
      </c>
      <c r="D5" s="18"/>
      <c r="E5" s="18"/>
      <c r="F5" s="18"/>
      <c r="G5" s="18"/>
      <c r="H5" s="18"/>
      <c r="I5" s="18"/>
      <c r="J5" s="18"/>
      <c r="K5" s="18"/>
      <c r="L5" s="18">
        <v>1</v>
      </c>
      <c r="M5" s="18">
        <v>1</v>
      </c>
      <c r="N5" s="18">
        <v>1</v>
      </c>
      <c r="O5" s="18">
        <v>1</v>
      </c>
      <c r="P5" s="18">
        <v>1</v>
      </c>
      <c r="Q5" s="18">
        <v>2</v>
      </c>
      <c r="R5" s="18">
        <v>1</v>
      </c>
      <c r="S5" s="18">
        <v>1</v>
      </c>
      <c r="T5" s="18">
        <v>1</v>
      </c>
      <c r="U5" s="18">
        <v>1</v>
      </c>
      <c r="V5" s="18">
        <v>1</v>
      </c>
      <c r="W5" s="18">
        <v>1</v>
      </c>
      <c r="X5" s="18"/>
      <c r="Y5" s="18"/>
      <c r="Z5" s="18"/>
      <c r="AA5" s="18"/>
      <c r="AB5" s="18"/>
      <c r="AC5" s="18"/>
      <c r="AD5" s="18"/>
      <c r="AE5" s="18"/>
      <c r="AF5" s="18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20"/>
      <c r="AZ5" s="6">
        <f t="shared" si="0"/>
        <v>1.8461538461538463</v>
      </c>
      <c r="BA5" s="7">
        <f t="shared" si="1"/>
        <v>2.7642405179408036</v>
      </c>
      <c r="BB5" s="7">
        <f t="shared" si="2"/>
        <v>13</v>
      </c>
      <c r="BC5" s="8">
        <v>1</v>
      </c>
    </row>
    <row r="6" spans="1:55" x14ac:dyDescent="0.25">
      <c r="A6" s="33" t="s">
        <v>10</v>
      </c>
      <c r="B6" s="5" t="s">
        <v>13</v>
      </c>
      <c r="C6" s="17">
        <v>2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9"/>
      <c r="AH6" s="19"/>
      <c r="AI6" s="19"/>
      <c r="AJ6" s="19"/>
      <c r="AK6" s="19"/>
      <c r="AL6" s="19"/>
      <c r="AM6" s="19"/>
      <c r="AN6" s="19">
        <v>2</v>
      </c>
      <c r="AO6" s="19">
        <v>2</v>
      </c>
      <c r="AP6" s="19">
        <v>2</v>
      </c>
      <c r="AQ6" s="19">
        <v>2</v>
      </c>
      <c r="AR6" s="19">
        <v>2</v>
      </c>
      <c r="AS6" s="19">
        <v>2</v>
      </c>
      <c r="AT6" s="19">
        <v>2</v>
      </c>
      <c r="AU6" s="19">
        <v>2</v>
      </c>
      <c r="AV6" s="19">
        <v>2</v>
      </c>
      <c r="AW6" s="19">
        <v>2</v>
      </c>
      <c r="AX6" s="19">
        <v>2</v>
      </c>
      <c r="AY6" s="20">
        <v>2</v>
      </c>
      <c r="AZ6" s="6">
        <f t="shared" si="0"/>
        <v>2</v>
      </c>
      <c r="BA6" s="7">
        <f t="shared" si="1"/>
        <v>0</v>
      </c>
      <c r="BB6" s="7">
        <f t="shared" si="2"/>
        <v>13</v>
      </c>
      <c r="BC6" s="8">
        <v>1</v>
      </c>
    </row>
    <row r="7" spans="1:55" x14ac:dyDescent="0.25">
      <c r="A7" s="33" t="s">
        <v>8</v>
      </c>
      <c r="B7" s="5" t="s">
        <v>14</v>
      </c>
      <c r="C7" s="17">
        <v>1</v>
      </c>
      <c r="D7" s="18"/>
      <c r="E7" s="18"/>
      <c r="F7" s="18"/>
      <c r="G7" s="18"/>
      <c r="H7" s="18"/>
      <c r="I7" s="18"/>
      <c r="J7" s="18"/>
      <c r="K7" s="18"/>
      <c r="L7" s="18">
        <v>2</v>
      </c>
      <c r="M7" s="18">
        <v>4</v>
      </c>
      <c r="N7" s="18">
        <v>5</v>
      </c>
      <c r="O7" s="18">
        <v>4</v>
      </c>
      <c r="P7" s="18">
        <v>4</v>
      </c>
      <c r="Q7" s="18">
        <v>4</v>
      </c>
      <c r="R7" s="18">
        <v>3</v>
      </c>
      <c r="S7" s="18">
        <v>4</v>
      </c>
      <c r="T7" s="18">
        <v>4</v>
      </c>
      <c r="U7" s="18">
        <v>2</v>
      </c>
      <c r="V7" s="18">
        <v>4</v>
      </c>
      <c r="W7" s="18">
        <v>2</v>
      </c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0"/>
      <c r="AZ7" s="6">
        <f t="shared" si="0"/>
        <v>3.3076923076923075</v>
      </c>
      <c r="BA7" s="7">
        <f t="shared" si="1"/>
        <v>1.1821319289469758</v>
      </c>
      <c r="BB7" s="7">
        <f t="shared" si="2"/>
        <v>13</v>
      </c>
      <c r="BC7" s="8">
        <v>1</v>
      </c>
    </row>
    <row r="8" spans="1:55" x14ac:dyDescent="0.25">
      <c r="A8" s="33" t="s">
        <v>8</v>
      </c>
      <c r="B8" s="5" t="s">
        <v>15</v>
      </c>
      <c r="C8" s="17">
        <v>9</v>
      </c>
      <c r="D8" s="18"/>
      <c r="E8" s="18"/>
      <c r="F8" s="18"/>
      <c r="G8" s="18"/>
      <c r="H8" s="18"/>
      <c r="I8" s="18"/>
      <c r="J8" s="18"/>
      <c r="K8" s="18"/>
      <c r="L8" s="18">
        <v>3</v>
      </c>
      <c r="M8" s="18">
        <v>2</v>
      </c>
      <c r="N8" s="18">
        <v>3</v>
      </c>
      <c r="O8" s="18">
        <v>3</v>
      </c>
      <c r="P8" s="18">
        <v>3</v>
      </c>
      <c r="Q8" s="18">
        <v>3</v>
      </c>
      <c r="R8" s="18">
        <v>2</v>
      </c>
      <c r="S8" s="18">
        <v>2</v>
      </c>
      <c r="T8" s="18">
        <v>3</v>
      </c>
      <c r="U8" s="18">
        <v>4</v>
      </c>
      <c r="V8" s="18">
        <v>2</v>
      </c>
      <c r="W8" s="18">
        <v>5</v>
      </c>
      <c r="X8" s="18"/>
      <c r="Y8" s="18"/>
      <c r="Z8" s="18"/>
      <c r="AA8" s="18"/>
      <c r="AB8" s="18"/>
      <c r="AC8" s="18"/>
      <c r="AD8" s="18"/>
      <c r="AE8" s="18"/>
      <c r="AF8" s="18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0"/>
      <c r="AZ8" s="6">
        <f t="shared" si="0"/>
        <v>3.3846153846153846</v>
      </c>
      <c r="BA8" s="7">
        <f t="shared" si="1"/>
        <v>1.8946618668626836</v>
      </c>
      <c r="BB8" s="7">
        <f t="shared" si="2"/>
        <v>13</v>
      </c>
      <c r="BC8" s="8">
        <v>1</v>
      </c>
    </row>
    <row r="9" spans="1:55" x14ac:dyDescent="0.25">
      <c r="A9" s="33" t="s">
        <v>10</v>
      </c>
      <c r="B9" s="5" t="s">
        <v>16</v>
      </c>
      <c r="C9" s="17">
        <v>6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>
        <v>3</v>
      </c>
      <c r="AO9" s="19">
        <v>3</v>
      </c>
      <c r="AP9" s="19">
        <v>3</v>
      </c>
      <c r="AQ9" s="19">
        <v>3</v>
      </c>
      <c r="AR9" s="19">
        <v>4</v>
      </c>
      <c r="AS9" s="19">
        <v>3</v>
      </c>
      <c r="AT9" s="19">
        <v>4</v>
      </c>
      <c r="AU9" s="19">
        <v>8</v>
      </c>
      <c r="AV9" s="19">
        <v>3</v>
      </c>
      <c r="AW9" s="19">
        <v>3</v>
      </c>
      <c r="AX9" s="19">
        <v>3</v>
      </c>
      <c r="AY9" s="20">
        <v>4</v>
      </c>
      <c r="AZ9" s="6">
        <f t="shared" si="0"/>
        <v>3.8461538461538463</v>
      </c>
      <c r="BA9" s="7">
        <f t="shared" si="1"/>
        <v>1.5191090506254996</v>
      </c>
      <c r="BB9" s="7">
        <f t="shared" si="2"/>
        <v>13</v>
      </c>
      <c r="BC9" s="8">
        <v>1</v>
      </c>
    </row>
    <row r="10" spans="1:55" x14ac:dyDescent="0.25">
      <c r="A10" s="33" t="s">
        <v>8</v>
      </c>
      <c r="B10" s="5" t="s">
        <v>17</v>
      </c>
      <c r="C10" s="17">
        <v>6</v>
      </c>
      <c r="D10" s="18"/>
      <c r="E10" s="18"/>
      <c r="F10" s="18"/>
      <c r="G10" s="18"/>
      <c r="H10" s="18"/>
      <c r="I10" s="18"/>
      <c r="J10" s="18"/>
      <c r="K10" s="18"/>
      <c r="L10" s="18">
        <v>5</v>
      </c>
      <c r="M10" s="18">
        <v>5</v>
      </c>
      <c r="N10" s="18">
        <v>4</v>
      </c>
      <c r="O10" s="18">
        <v>5</v>
      </c>
      <c r="P10" s="18">
        <v>5</v>
      </c>
      <c r="Q10" s="18">
        <v>7</v>
      </c>
      <c r="R10" s="18">
        <v>4</v>
      </c>
      <c r="S10" s="18">
        <v>5</v>
      </c>
      <c r="T10" s="18">
        <v>5</v>
      </c>
      <c r="U10" s="18">
        <v>3</v>
      </c>
      <c r="V10" s="18">
        <v>5</v>
      </c>
      <c r="W10" s="18">
        <v>4</v>
      </c>
      <c r="X10" s="18"/>
      <c r="Y10" s="18"/>
      <c r="Z10" s="18"/>
      <c r="AA10" s="18"/>
      <c r="AB10" s="18"/>
      <c r="AC10" s="18"/>
      <c r="AD10" s="18"/>
      <c r="AE10" s="18"/>
      <c r="AF10" s="18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0"/>
      <c r="AZ10" s="6">
        <f t="shared" si="0"/>
        <v>4.8461538461538458</v>
      </c>
      <c r="BA10" s="7">
        <f t="shared" si="1"/>
        <v>0.98709623358564857</v>
      </c>
      <c r="BB10" s="7">
        <f t="shared" si="2"/>
        <v>13</v>
      </c>
      <c r="BC10" s="8">
        <v>1</v>
      </c>
    </row>
    <row r="11" spans="1:55" x14ac:dyDescent="0.25">
      <c r="A11" s="33" t="s">
        <v>10</v>
      </c>
      <c r="B11" s="5" t="s">
        <v>18</v>
      </c>
      <c r="C11" s="17">
        <v>7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9"/>
      <c r="AH11" s="19"/>
      <c r="AI11" s="19"/>
      <c r="AJ11" s="19"/>
      <c r="AK11" s="19"/>
      <c r="AL11" s="19"/>
      <c r="AM11" s="19"/>
      <c r="AN11" s="19">
        <v>5</v>
      </c>
      <c r="AO11" s="19">
        <v>4</v>
      </c>
      <c r="AP11" s="19">
        <v>4</v>
      </c>
      <c r="AQ11" s="19">
        <v>7</v>
      </c>
      <c r="AR11" s="19">
        <v>5</v>
      </c>
      <c r="AS11" s="19">
        <v>5</v>
      </c>
      <c r="AT11" s="19">
        <v>7</v>
      </c>
      <c r="AU11" s="19">
        <v>6</v>
      </c>
      <c r="AV11" s="19">
        <v>7</v>
      </c>
      <c r="AW11" s="19">
        <v>4</v>
      </c>
      <c r="AX11" s="19">
        <v>4</v>
      </c>
      <c r="AY11" s="20">
        <v>5</v>
      </c>
      <c r="AZ11" s="6">
        <f t="shared" si="0"/>
        <v>5.384615384615385</v>
      </c>
      <c r="BA11" s="7">
        <f t="shared" si="1"/>
        <v>1.2608503439122309</v>
      </c>
      <c r="BB11" s="7">
        <f t="shared" si="2"/>
        <v>13</v>
      </c>
      <c r="BC11" s="8">
        <v>1</v>
      </c>
    </row>
    <row r="12" spans="1:55" x14ac:dyDescent="0.25">
      <c r="A12" s="33" t="s">
        <v>8</v>
      </c>
      <c r="B12" s="5" t="s">
        <v>19</v>
      </c>
      <c r="C12" s="17">
        <v>7</v>
      </c>
      <c r="D12" s="18"/>
      <c r="E12" s="18"/>
      <c r="F12" s="18"/>
      <c r="G12" s="18"/>
      <c r="H12" s="18"/>
      <c r="I12" s="18"/>
      <c r="J12" s="18"/>
      <c r="K12" s="18"/>
      <c r="L12" s="18">
        <v>6</v>
      </c>
      <c r="M12" s="18">
        <v>6</v>
      </c>
      <c r="N12" s="18">
        <v>7</v>
      </c>
      <c r="O12" s="18">
        <v>6</v>
      </c>
      <c r="P12" s="18">
        <v>6</v>
      </c>
      <c r="Q12" s="18">
        <v>8</v>
      </c>
      <c r="R12" s="18">
        <v>7</v>
      </c>
      <c r="S12" s="18">
        <v>7</v>
      </c>
      <c r="T12" s="18">
        <v>7</v>
      </c>
      <c r="U12" s="18">
        <v>7</v>
      </c>
      <c r="V12" s="18">
        <v>7</v>
      </c>
      <c r="W12" s="18">
        <v>6</v>
      </c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0"/>
      <c r="AZ12" s="6">
        <f t="shared" si="0"/>
        <v>6.6923076923076925</v>
      </c>
      <c r="BA12" s="7">
        <f t="shared" si="1"/>
        <v>0.63042517195611514</v>
      </c>
      <c r="BB12" s="7">
        <f t="shared" si="2"/>
        <v>13</v>
      </c>
      <c r="BC12" s="8">
        <v>1</v>
      </c>
    </row>
    <row r="13" spans="1:55" x14ac:dyDescent="0.25">
      <c r="A13" s="33" t="s">
        <v>10</v>
      </c>
      <c r="B13" s="5" t="s">
        <v>20</v>
      </c>
      <c r="C13" s="17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9"/>
      <c r="AH13" s="19"/>
      <c r="AI13" s="19"/>
      <c r="AJ13" s="19"/>
      <c r="AK13" s="19">
        <v>7</v>
      </c>
      <c r="AL13" s="19"/>
      <c r="AM13" s="19"/>
      <c r="AN13" s="19">
        <v>6</v>
      </c>
      <c r="AO13" s="19">
        <v>5</v>
      </c>
      <c r="AP13" s="19">
        <v>7</v>
      </c>
      <c r="AQ13" s="19">
        <v>6</v>
      </c>
      <c r="AR13" s="19">
        <v>8</v>
      </c>
      <c r="AS13" s="19">
        <v>6</v>
      </c>
      <c r="AT13" s="19">
        <v>6</v>
      </c>
      <c r="AU13" s="19">
        <v>13</v>
      </c>
      <c r="AV13" s="19">
        <v>4</v>
      </c>
      <c r="AW13" s="19">
        <v>5</v>
      </c>
      <c r="AX13" s="19">
        <v>9</v>
      </c>
      <c r="AY13" s="20">
        <v>8</v>
      </c>
      <c r="AZ13" s="6">
        <f t="shared" si="0"/>
        <v>6.9230769230769234</v>
      </c>
      <c r="BA13" s="7">
        <f t="shared" si="1"/>
        <v>2.2898885875932353</v>
      </c>
      <c r="BB13" s="7">
        <f t="shared" si="2"/>
        <v>13</v>
      </c>
      <c r="BC13" s="8">
        <v>2</v>
      </c>
    </row>
    <row r="14" spans="1:55" x14ac:dyDescent="0.25">
      <c r="A14" s="33" t="s">
        <v>10</v>
      </c>
      <c r="B14" s="5" t="s">
        <v>21</v>
      </c>
      <c r="C14" s="17">
        <v>24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19"/>
      <c r="AI14" s="19"/>
      <c r="AJ14" s="19"/>
      <c r="AK14" s="19"/>
      <c r="AL14" s="19"/>
      <c r="AM14" s="19"/>
      <c r="AN14" s="19">
        <v>7</v>
      </c>
      <c r="AO14" s="19">
        <v>9</v>
      </c>
      <c r="AP14" s="19">
        <v>6</v>
      </c>
      <c r="AQ14" s="19">
        <v>8</v>
      </c>
      <c r="AR14" s="19">
        <v>10</v>
      </c>
      <c r="AS14" s="19">
        <v>7</v>
      </c>
      <c r="AT14" s="19">
        <v>8</v>
      </c>
      <c r="AU14" s="19">
        <v>17</v>
      </c>
      <c r="AV14" s="19">
        <v>5</v>
      </c>
      <c r="AW14" s="19">
        <v>7</v>
      </c>
      <c r="AX14" s="19">
        <v>6</v>
      </c>
      <c r="AY14" s="20">
        <v>10</v>
      </c>
      <c r="AZ14" s="6">
        <f t="shared" si="0"/>
        <v>9.5384615384615383</v>
      </c>
      <c r="BA14" s="7">
        <f t="shared" si="1"/>
        <v>5.2854420284303032</v>
      </c>
      <c r="BB14" s="7">
        <f t="shared" si="2"/>
        <v>13</v>
      </c>
      <c r="BC14" s="8">
        <v>1</v>
      </c>
    </row>
    <row r="15" spans="1:55" x14ac:dyDescent="0.25">
      <c r="A15" s="33" t="s">
        <v>8</v>
      </c>
      <c r="B15" s="5" t="s">
        <v>22</v>
      </c>
      <c r="C15" s="17"/>
      <c r="D15" s="18"/>
      <c r="E15" s="18"/>
      <c r="F15" s="18"/>
      <c r="G15" s="18"/>
      <c r="H15" s="18"/>
      <c r="I15" s="18"/>
      <c r="J15" s="18"/>
      <c r="K15" s="18"/>
      <c r="L15" s="18">
        <v>4</v>
      </c>
      <c r="M15" s="18">
        <v>3</v>
      </c>
      <c r="N15" s="18">
        <v>2</v>
      </c>
      <c r="O15" s="18">
        <v>2</v>
      </c>
      <c r="P15" s="18">
        <v>2</v>
      </c>
      <c r="Q15" s="18">
        <v>1</v>
      </c>
      <c r="R15" s="18">
        <v>5</v>
      </c>
      <c r="S15" s="18">
        <v>3</v>
      </c>
      <c r="T15" s="18">
        <v>2</v>
      </c>
      <c r="U15" s="18">
        <v>5</v>
      </c>
      <c r="V15" s="18">
        <v>3</v>
      </c>
      <c r="W15" s="18">
        <v>3</v>
      </c>
      <c r="X15" s="18"/>
      <c r="Y15" s="18"/>
      <c r="Z15" s="18"/>
      <c r="AA15" s="18"/>
      <c r="AB15" s="18"/>
      <c r="AC15" s="18"/>
      <c r="AD15" s="18"/>
      <c r="AE15" s="18"/>
      <c r="AF15" s="18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0"/>
      <c r="AZ15" s="6">
        <f t="shared" si="0"/>
        <v>2.9166666666666665</v>
      </c>
      <c r="BA15" s="7">
        <f t="shared" si="1"/>
        <v>1.2401124093721456</v>
      </c>
      <c r="BB15" s="7">
        <f t="shared" si="2"/>
        <v>12</v>
      </c>
      <c r="BC15" s="8">
        <v>1</v>
      </c>
    </row>
    <row r="16" spans="1:55" x14ac:dyDescent="0.25">
      <c r="A16" s="33" t="s">
        <v>8</v>
      </c>
      <c r="B16" s="5" t="s">
        <v>23</v>
      </c>
      <c r="C16" s="17"/>
      <c r="D16" s="18"/>
      <c r="E16" s="18"/>
      <c r="F16" s="18"/>
      <c r="G16" s="18"/>
      <c r="H16" s="18"/>
      <c r="I16" s="18"/>
      <c r="J16" s="18"/>
      <c r="K16" s="18"/>
      <c r="L16" s="18">
        <v>8</v>
      </c>
      <c r="M16" s="18">
        <v>8</v>
      </c>
      <c r="N16" s="18">
        <v>8</v>
      </c>
      <c r="O16" s="18">
        <v>7</v>
      </c>
      <c r="P16" s="18">
        <v>7</v>
      </c>
      <c r="Q16" s="18">
        <v>11</v>
      </c>
      <c r="R16" s="18">
        <v>8</v>
      </c>
      <c r="S16" s="18">
        <v>8</v>
      </c>
      <c r="T16" s="18">
        <v>9</v>
      </c>
      <c r="U16" s="18">
        <v>8</v>
      </c>
      <c r="V16" s="18">
        <v>6</v>
      </c>
      <c r="W16" s="18">
        <v>8</v>
      </c>
      <c r="X16" s="18"/>
      <c r="Y16" s="18"/>
      <c r="Z16" s="18"/>
      <c r="AA16" s="18"/>
      <c r="AB16" s="18"/>
      <c r="AC16" s="18"/>
      <c r="AD16" s="18"/>
      <c r="AE16" s="18"/>
      <c r="AF16" s="18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0"/>
      <c r="AZ16" s="6">
        <f t="shared" si="0"/>
        <v>8</v>
      </c>
      <c r="BA16" s="7">
        <f t="shared" si="1"/>
        <v>1.2060453783110545</v>
      </c>
      <c r="BB16" s="7">
        <f t="shared" si="2"/>
        <v>12</v>
      </c>
      <c r="BC16" s="8">
        <v>1</v>
      </c>
    </row>
    <row r="17" spans="1:55" x14ac:dyDescent="0.25">
      <c r="A17" s="33" t="s">
        <v>10</v>
      </c>
      <c r="B17" s="5" t="s">
        <v>24</v>
      </c>
      <c r="C17" s="17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9"/>
      <c r="AH17" s="19"/>
      <c r="AI17" s="19"/>
      <c r="AJ17" s="19"/>
      <c r="AK17" s="19"/>
      <c r="AL17" s="19"/>
      <c r="AM17" s="19"/>
      <c r="AN17" s="19">
        <v>9</v>
      </c>
      <c r="AO17" s="19">
        <v>8</v>
      </c>
      <c r="AP17" s="19">
        <v>9</v>
      </c>
      <c r="AQ17" s="19">
        <v>10</v>
      </c>
      <c r="AR17" s="19">
        <v>6</v>
      </c>
      <c r="AS17" s="19">
        <v>9</v>
      </c>
      <c r="AT17" s="19">
        <v>10</v>
      </c>
      <c r="AU17" s="19">
        <v>9</v>
      </c>
      <c r="AV17" s="19">
        <v>6</v>
      </c>
      <c r="AW17" s="19">
        <v>8</v>
      </c>
      <c r="AX17" s="19">
        <v>8</v>
      </c>
      <c r="AY17" s="20">
        <v>6</v>
      </c>
      <c r="AZ17" s="6">
        <f t="shared" si="0"/>
        <v>8.1666666666666661</v>
      </c>
      <c r="BA17" s="7">
        <f t="shared" si="1"/>
        <v>1.4668044012461745</v>
      </c>
      <c r="BB17" s="7">
        <f t="shared" si="2"/>
        <v>12</v>
      </c>
      <c r="BC17" s="8">
        <v>1</v>
      </c>
    </row>
    <row r="18" spans="1:55" x14ac:dyDescent="0.25">
      <c r="A18" s="33" t="s">
        <v>25</v>
      </c>
      <c r="B18" s="5" t="s">
        <v>26</v>
      </c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>
        <v>17</v>
      </c>
      <c r="Q18" s="18">
        <v>6</v>
      </c>
      <c r="R18" s="18">
        <v>10</v>
      </c>
      <c r="S18" s="18">
        <v>12</v>
      </c>
      <c r="T18" s="18"/>
      <c r="U18" s="18"/>
      <c r="V18" s="18"/>
      <c r="W18" s="18"/>
      <c r="X18" s="18">
        <v>8</v>
      </c>
      <c r="Y18" s="18">
        <v>8</v>
      </c>
      <c r="Z18" s="18">
        <v>7</v>
      </c>
      <c r="AA18" s="18">
        <v>5</v>
      </c>
      <c r="AB18" s="18">
        <v>8</v>
      </c>
      <c r="AC18" s="18">
        <v>9</v>
      </c>
      <c r="AD18" s="18">
        <v>20</v>
      </c>
      <c r="AE18" s="18">
        <v>9</v>
      </c>
      <c r="AF18" s="18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0"/>
      <c r="AZ18" s="6">
        <f t="shared" si="0"/>
        <v>9.9166666666666661</v>
      </c>
      <c r="BA18" s="7">
        <f t="shared" si="1"/>
        <v>4.4406865426076827</v>
      </c>
      <c r="BB18" s="7">
        <f t="shared" si="2"/>
        <v>12</v>
      </c>
      <c r="BC18" s="8">
        <v>2</v>
      </c>
    </row>
    <row r="19" spans="1:55" x14ac:dyDescent="0.25">
      <c r="A19" s="33" t="s">
        <v>10</v>
      </c>
      <c r="B19" s="5" t="s">
        <v>27</v>
      </c>
      <c r="C19" s="17">
        <v>3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9"/>
      <c r="AI19" s="19"/>
      <c r="AJ19" s="19">
        <v>19</v>
      </c>
      <c r="AK19" s="19">
        <v>9</v>
      </c>
      <c r="AL19" s="19"/>
      <c r="AM19" s="19"/>
      <c r="AN19" s="19">
        <v>11</v>
      </c>
      <c r="AO19" s="19">
        <v>10</v>
      </c>
      <c r="AP19" s="19"/>
      <c r="AQ19" s="19">
        <v>14</v>
      </c>
      <c r="AR19" s="19"/>
      <c r="AS19" s="19">
        <v>10</v>
      </c>
      <c r="AT19" s="19">
        <v>12</v>
      </c>
      <c r="AU19" s="19">
        <v>5</v>
      </c>
      <c r="AV19" s="19">
        <v>9</v>
      </c>
      <c r="AW19" s="19">
        <v>10</v>
      </c>
      <c r="AX19" s="19">
        <v>10</v>
      </c>
      <c r="AY19" s="20"/>
      <c r="AZ19" s="6">
        <f t="shared" si="0"/>
        <v>10.166666666666666</v>
      </c>
      <c r="BA19" s="7">
        <f t="shared" si="1"/>
        <v>4.01889476740996</v>
      </c>
      <c r="BB19" s="7">
        <f t="shared" si="2"/>
        <v>12</v>
      </c>
      <c r="BC19" s="8">
        <v>2</v>
      </c>
    </row>
    <row r="20" spans="1:55" x14ac:dyDescent="0.25">
      <c r="A20" s="33" t="s">
        <v>8</v>
      </c>
      <c r="B20" s="5" t="s">
        <v>28</v>
      </c>
      <c r="C20" s="17"/>
      <c r="D20" s="18"/>
      <c r="E20" s="18"/>
      <c r="F20" s="18"/>
      <c r="G20" s="18"/>
      <c r="H20" s="18"/>
      <c r="I20" s="18"/>
      <c r="J20" s="18"/>
      <c r="K20" s="18"/>
      <c r="L20" s="18">
        <v>14</v>
      </c>
      <c r="M20" s="18">
        <v>9</v>
      </c>
      <c r="N20" s="18">
        <v>10</v>
      </c>
      <c r="O20" s="18">
        <v>9</v>
      </c>
      <c r="P20" s="18">
        <v>13</v>
      </c>
      <c r="Q20" s="18">
        <v>5</v>
      </c>
      <c r="R20" s="18">
        <v>27</v>
      </c>
      <c r="S20" s="18">
        <v>9</v>
      </c>
      <c r="T20" s="18">
        <v>8</v>
      </c>
      <c r="U20" s="18">
        <v>11</v>
      </c>
      <c r="V20" s="18">
        <v>9</v>
      </c>
      <c r="W20" s="18">
        <v>12</v>
      </c>
      <c r="X20" s="18"/>
      <c r="Y20" s="18"/>
      <c r="Z20" s="18"/>
      <c r="AA20" s="18"/>
      <c r="AB20" s="18"/>
      <c r="AC20" s="18"/>
      <c r="AD20" s="18"/>
      <c r="AE20" s="18"/>
      <c r="AF20" s="18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0"/>
      <c r="AZ20" s="6">
        <f t="shared" si="0"/>
        <v>11.333333333333334</v>
      </c>
      <c r="BA20" s="7">
        <f t="shared" si="1"/>
        <v>5.4827553347387354</v>
      </c>
      <c r="BB20" s="7">
        <f t="shared" si="2"/>
        <v>12</v>
      </c>
      <c r="BC20" s="8">
        <v>1</v>
      </c>
    </row>
    <row r="21" spans="1:55" x14ac:dyDescent="0.25">
      <c r="A21" s="33" t="s">
        <v>10</v>
      </c>
      <c r="B21" s="5" t="s">
        <v>29</v>
      </c>
      <c r="C21" s="17">
        <v>28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9"/>
      <c r="AH21" s="19"/>
      <c r="AI21" s="19"/>
      <c r="AJ21" s="19"/>
      <c r="AK21" s="19">
        <v>43</v>
      </c>
      <c r="AL21" s="19"/>
      <c r="AM21" s="19"/>
      <c r="AN21" s="19">
        <v>14</v>
      </c>
      <c r="AO21" s="19"/>
      <c r="AP21" s="19">
        <v>10</v>
      </c>
      <c r="AQ21" s="19">
        <v>9</v>
      </c>
      <c r="AR21" s="19">
        <v>12</v>
      </c>
      <c r="AS21" s="19">
        <v>15</v>
      </c>
      <c r="AT21" s="19">
        <v>19</v>
      </c>
      <c r="AU21" s="19">
        <v>15</v>
      </c>
      <c r="AV21" s="19"/>
      <c r="AW21" s="19">
        <v>9</v>
      </c>
      <c r="AX21" s="19">
        <v>20</v>
      </c>
      <c r="AY21" s="20">
        <v>12</v>
      </c>
      <c r="AZ21" s="6">
        <f t="shared" si="0"/>
        <v>17.166666666666668</v>
      </c>
      <c r="BA21" s="7">
        <f t="shared" si="1"/>
        <v>9.7871282196504801</v>
      </c>
      <c r="BB21" s="7">
        <f t="shared" si="2"/>
        <v>12</v>
      </c>
      <c r="BC21" s="8">
        <v>2</v>
      </c>
    </row>
    <row r="22" spans="1:55" x14ac:dyDescent="0.25">
      <c r="A22" s="33" t="s">
        <v>8</v>
      </c>
      <c r="B22" s="5" t="s">
        <v>30</v>
      </c>
      <c r="C22" s="17"/>
      <c r="D22" s="18"/>
      <c r="E22" s="18"/>
      <c r="F22" s="18"/>
      <c r="G22" s="18"/>
      <c r="H22" s="18"/>
      <c r="I22" s="18"/>
      <c r="J22" s="18"/>
      <c r="K22" s="18"/>
      <c r="L22" s="18">
        <v>15</v>
      </c>
      <c r="M22" s="18">
        <v>10</v>
      </c>
      <c r="N22" s="18">
        <v>9</v>
      </c>
      <c r="O22" s="18">
        <v>10</v>
      </c>
      <c r="P22" s="18">
        <v>15</v>
      </c>
      <c r="Q22" s="18">
        <v>21</v>
      </c>
      <c r="R22" s="18">
        <v>22</v>
      </c>
      <c r="S22" s="18">
        <v>20</v>
      </c>
      <c r="T22" s="18">
        <v>13</v>
      </c>
      <c r="U22" s="18">
        <v>32</v>
      </c>
      <c r="V22" s="18">
        <v>18</v>
      </c>
      <c r="W22" s="18">
        <v>23</v>
      </c>
      <c r="X22" s="18"/>
      <c r="Y22" s="18"/>
      <c r="Z22" s="18"/>
      <c r="AA22" s="18"/>
      <c r="AB22" s="18"/>
      <c r="AC22" s="18"/>
      <c r="AD22" s="18"/>
      <c r="AE22" s="18"/>
      <c r="AF22" s="18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0"/>
      <c r="AZ22" s="6">
        <f t="shared" si="0"/>
        <v>17.333333333333332</v>
      </c>
      <c r="BA22" s="7">
        <f t="shared" si="1"/>
        <v>6.7194877149612484</v>
      </c>
      <c r="BB22" s="7">
        <f t="shared" si="2"/>
        <v>12</v>
      </c>
      <c r="BC22" s="8">
        <v>1</v>
      </c>
    </row>
    <row r="23" spans="1:55" x14ac:dyDescent="0.25">
      <c r="A23" s="33" t="s">
        <v>25</v>
      </c>
      <c r="B23" s="5" t="s">
        <v>31</v>
      </c>
      <c r="C23" s="17">
        <v>5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>
        <v>14</v>
      </c>
      <c r="S23" s="18"/>
      <c r="T23" s="18"/>
      <c r="U23" s="18"/>
      <c r="V23" s="18"/>
      <c r="W23" s="18"/>
      <c r="X23" s="18">
        <v>3</v>
      </c>
      <c r="Y23" s="18">
        <v>3</v>
      </c>
      <c r="Z23" s="18">
        <v>5</v>
      </c>
      <c r="AA23" s="18">
        <v>3</v>
      </c>
      <c r="AB23" s="18">
        <v>7</v>
      </c>
      <c r="AC23" s="18">
        <v>5</v>
      </c>
      <c r="AD23" s="18">
        <v>4</v>
      </c>
      <c r="AE23" s="18">
        <v>3</v>
      </c>
      <c r="AF23" s="18">
        <v>4</v>
      </c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0"/>
      <c r="AZ23" s="6">
        <f t="shared" si="0"/>
        <v>5.0909090909090908</v>
      </c>
      <c r="BA23" s="7">
        <f t="shared" si="1"/>
        <v>3.2079446832682592</v>
      </c>
      <c r="BB23" s="7">
        <f t="shared" si="2"/>
        <v>11</v>
      </c>
      <c r="BC23" s="8">
        <v>2</v>
      </c>
    </row>
    <row r="24" spans="1:55" x14ac:dyDescent="0.25">
      <c r="A24" s="33" t="s">
        <v>25</v>
      </c>
      <c r="B24" s="5" t="s">
        <v>32</v>
      </c>
      <c r="C24" s="17">
        <v>9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>
        <v>6</v>
      </c>
      <c r="Y24" s="18">
        <v>6</v>
      </c>
      <c r="Z24" s="18">
        <v>3</v>
      </c>
      <c r="AA24" s="18">
        <v>7</v>
      </c>
      <c r="AB24" s="18">
        <v>4</v>
      </c>
      <c r="AC24" s="18">
        <v>1</v>
      </c>
      <c r="AD24" s="18">
        <v>7</v>
      </c>
      <c r="AE24" s="18">
        <v>6</v>
      </c>
      <c r="AF24" s="18">
        <v>6</v>
      </c>
      <c r="AG24" s="19"/>
      <c r="AH24" s="19"/>
      <c r="AI24" s="19"/>
      <c r="AJ24" s="19"/>
      <c r="AK24" s="19">
        <v>6</v>
      </c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0"/>
      <c r="AZ24" s="6">
        <f t="shared" si="0"/>
        <v>5.5454545454545459</v>
      </c>
      <c r="BA24" s="7">
        <f t="shared" si="1"/>
        <v>2.1616492020508957</v>
      </c>
      <c r="BB24" s="7">
        <f t="shared" si="2"/>
        <v>11</v>
      </c>
      <c r="BC24" s="8">
        <v>2</v>
      </c>
    </row>
    <row r="25" spans="1:55" x14ac:dyDescent="0.25">
      <c r="A25" s="33" t="s">
        <v>10</v>
      </c>
      <c r="B25" s="5" t="s">
        <v>33</v>
      </c>
      <c r="C25" s="17">
        <v>1</v>
      </c>
      <c r="D25" s="18"/>
      <c r="E25" s="18"/>
      <c r="F25" s="18">
        <v>11</v>
      </c>
      <c r="G25" s="18">
        <v>10</v>
      </c>
      <c r="H25" s="18"/>
      <c r="I25" s="18">
        <v>4</v>
      </c>
      <c r="J25" s="18">
        <v>16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9"/>
      <c r="AH25" s="19"/>
      <c r="AI25" s="19"/>
      <c r="AJ25" s="19"/>
      <c r="AK25" s="19"/>
      <c r="AL25" s="19"/>
      <c r="AM25" s="19"/>
      <c r="AN25" s="19">
        <v>4</v>
      </c>
      <c r="AO25" s="19"/>
      <c r="AP25" s="19"/>
      <c r="AQ25" s="19">
        <v>5</v>
      </c>
      <c r="AR25" s="19"/>
      <c r="AS25" s="19">
        <v>4</v>
      </c>
      <c r="AT25" s="19">
        <v>5</v>
      </c>
      <c r="AU25" s="19">
        <v>4</v>
      </c>
      <c r="AV25" s="19"/>
      <c r="AW25" s="19"/>
      <c r="AX25" s="19">
        <v>7</v>
      </c>
      <c r="AY25" s="20"/>
      <c r="AZ25" s="6">
        <f t="shared" si="0"/>
        <v>6.4545454545454541</v>
      </c>
      <c r="BA25" s="7">
        <f t="shared" si="1"/>
        <v>4.2746610710940898</v>
      </c>
      <c r="BB25" s="7">
        <f t="shared" si="2"/>
        <v>11</v>
      </c>
      <c r="BC25" s="8">
        <v>2</v>
      </c>
    </row>
    <row r="26" spans="1:55" x14ac:dyDescent="0.25">
      <c r="A26" s="33" t="s">
        <v>25</v>
      </c>
      <c r="B26" s="5" t="s">
        <v>34</v>
      </c>
      <c r="C26" s="17">
        <v>15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>
        <v>23</v>
      </c>
      <c r="S26" s="18"/>
      <c r="T26" s="18"/>
      <c r="U26" s="18"/>
      <c r="V26" s="18"/>
      <c r="W26" s="18"/>
      <c r="X26" s="18">
        <v>4</v>
      </c>
      <c r="Y26" s="18">
        <v>4</v>
      </c>
      <c r="Z26" s="18">
        <v>4</v>
      </c>
      <c r="AA26" s="18">
        <v>4</v>
      </c>
      <c r="AB26" s="18">
        <v>3</v>
      </c>
      <c r="AC26" s="18">
        <v>4</v>
      </c>
      <c r="AD26" s="18">
        <v>5</v>
      </c>
      <c r="AE26" s="18">
        <v>4</v>
      </c>
      <c r="AF26" s="18">
        <v>2</v>
      </c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0"/>
      <c r="AZ26" s="6">
        <f t="shared" si="0"/>
        <v>6.5454545454545459</v>
      </c>
      <c r="BA26" s="7">
        <f t="shared" si="1"/>
        <v>6.4554416791360811</v>
      </c>
      <c r="BB26" s="7">
        <f t="shared" si="2"/>
        <v>11</v>
      </c>
      <c r="BC26" s="8">
        <v>2</v>
      </c>
    </row>
    <row r="27" spans="1:55" x14ac:dyDescent="0.25">
      <c r="A27" s="33" t="s">
        <v>10</v>
      </c>
      <c r="B27" s="5" t="s">
        <v>35</v>
      </c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9"/>
      <c r="AH27" s="19"/>
      <c r="AI27" s="19"/>
      <c r="AJ27" s="19"/>
      <c r="AK27" s="19"/>
      <c r="AL27" s="19"/>
      <c r="AM27" s="19"/>
      <c r="AN27" s="19">
        <v>8</v>
      </c>
      <c r="AO27" s="19">
        <v>7</v>
      </c>
      <c r="AP27" s="19">
        <v>8</v>
      </c>
      <c r="AQ27" s="19">
        <v>21</v>
      </c>
      <c r="AR27" s="19">
        <v>7</v>
      </c>
      <c r="AS27" s="19">
        <v>8</v>
      </c>
      <c r="AT27" s="19">
        <v>9</v>
      </c>
      <c r="AU27" s="19">
        <v>7</v>
      </c>
      <c r="AV27" s="19">
        <v>8</v>
      </c>
      <c r="AW27" s="19"/>
      <c r="AX27" s="19">
        <v>14</v>
      </c>
      <c r="AY27" s="20">
        <v>7</v>
      </c>
      <c r="AZ27" s="6">
        <f t="shared" si="0"/>
        <v>9.454545454545455</v>
      </c>
      <c r="BA27" s="7">
        <f t="shared" si="1"/>
        <v>4.3211951208811756</v>
      </c>
      <c r="BB27" s="7">
        <f t="shared" si="2"/>
        <v>11</v>
      </c>
      <c r="BC27" s="8">
        <v>1</v>
      </c>
    </row>
    <row r="28" spans="1:55" x14ac:dyDescent="0.25">
      <c r="A28" s="33" t="s">
        <v>8</v>
      </c>
      <c r="B28" s="5" t="s">
        <v>36</v>
      </c>
      <c r="C28" s="17"/>
      <c r="D28" s="18"/>
      <c r="E28" s="18"/>
      <c r="F28" s="18"/>
      <c r="G28" s="18"/>
      <c r="H28" s="18"/>
      <c r="I28" s="18"/>
      <c r="J28" s="18"/>
      <c r="K28" s="18"/>
      <c r="L28" s="18">
        <v>23</v>
      </c>
      <c r="M28" s="18"/>
      <c r="N28" s="18"/>
      <c r="O28" s="18"/>
      <c r="P28" s="18">
        <v>16</v>
      </c>
      <c r="Q28" s="18">
        <v>18</v>
      </c>
      <c r="R28" s="18">
        <v>13</v>
      </c>
      <c r="S28" s="18">
        <v>14</v>
      </c>
      <c r="T28" s="18">
        <v>15</v>
      </c>
      <c r="U28" s="18">
        <v>12</v>
      </c>
      <c r="V28" s="18">
        <v>19</v>
      </c>
      <c r="W28" s="18">
        <v>13</v>
      </c>
      <c r="X28" s="18"/>
      <c r="Y28" s="18"/>
      <c r="Z28" s="18"/>
      <c r="AA28" s="18"/>
      <c r="AB28" s="18"/>
      <c r="AC28" s="18">
        <v>18</v>
      </c>
      <c r="AD28" s="18">
        <v>28</v>
      </c>
      <c r="AE28" s="18"/>
      <c r="AF28" s="18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0"/>
      <c r="AZ28" s="6">
        <f t="shared" si="0"/>
        <v>17.181818181818183</v>
      </c>
      <c r="BA28" s="7">
        <f t="shared" si="1"/>
        <v>4.8335945592939789</v>
      </c>
      <c r="BB28" s="7">
        <f t="shared" si="2"/>
        <v>11</v>
      </c>
      <c r="BC28" s="8">
        <v>2</v>
      </c>
    </row>
    <row r="29" spans="1:55" x14ac:dyDescent="0.25">
      <c r="A29" s="33" t="s">
        <v>25</v>
      </c>
      <c r="B29" s="5" t="s">
        <v>37</v>
      </c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>
        <v>9</v>
      </c>
      <c r="S29" s="18"/>
      <c r="T29" s="18"/>
      <c r="U29" s="18"/>
      <c r="V29" s="18"/>
      <c r="W29" s="18"/>
      <c r="X29" s="18">
        <v>1</v>
      </c>
      <c r="Y29" s="18">
        <v>1</v>
      </c>
      <c r="Z29" s="18">
        <v>1</v>
      </c>
      <c r="AA29" s="18">
        <v>1</v>
      </c>
      <c r="AB29" s="18">
        <v>1</v>
      </c>
      <c r="AC29" s="18">
        <v>2</v>
      </c>
      <c r="AD29" s="18">
        <v>1</v>
      </c>
      <c r="AE29" s="18">
        <v>1</v>
      </c>
      <c r="AF29" s="18">
        <v>1</v>
      </c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0"/>
      <c r="AZ29" s="6">
        <f t="shared" si="0"/>
        <v>1.9</v>
      </c>
      <c r="BA29" s="7">
        <f t="shared" si="1"/>
        <v>2.5144029554194813</v>
      </c>
      <c r="BB29" s="7">
        <f t="shared" si="2"/>
        <v>10</v>
      </c>
      <c r="BC29" s="8">
        <v>2</v>
      </c>
    </row>
    <row r="30" spans="1:55" x14ac:dyDescent="0.25">
      <c r="A30" s="33" t="s">
        <v>25</v>
      </c>
      <c r="B30" s="5" t="s">
        <v>38</v>
      </c>
      <c r="C30" s="17">
        <v>8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>
        <v>2</v>
      </c>
      <c r="Y30" s="18">
        <v>2</v>
      </c>
      <c r="Z30" s="18">
        <v>2</v>
      </c>
      <c r="AA30" s="18">
        <v>2</v>
      </c>
      <c r="AB30" s="18">
        <v>2</v>
      </c>
      <c r="AC30" s="18">
        <v>6</v>
      </c>
      <c r="AD30" s="18">
        <v>6</v>
      </c>
      <c r="AE30" s="18">
        <v>2</v>
      </c>
      <c r="AF30" s="18">
        <v>3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0"/>
      <c r="AZ30" s="6">
        <f t="shared" si="0"/>
        <v>3.5</v>
      </c>
      <c r="BA30" s="7">
        <f t="shared" si="1"/>
        <v>2.2730302828309759</v>
      </c>
      <c r="BB30" s="7">
        <f t="shared" si="2"/>
        <v>10</v>
      </c>
      <c r="BC30" s="8">
        <v>1</v>
      </c>
    </row>
    <row r="31" spans="1:55" x14ac:dyDescent="0.25">
      <c r="A31" s="33" t="s">
        <v>25</v>
      </c>
      <c r="B31" s="5" t="s">
        <v>39</v>
      </c>
      <c r="C31" s="17">
        <v>4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>
        <v>5</v>
      </c>
      <c r="Y31" s="18">
        <v>5</v>
      </c>
      <c r="Z31" s="18"/>
      <c r="AA31" s="18">
        <v>23</v>
      </c>
      <c r="AB31" s="18">
        <v>12</v>
      </c>
      <c r="AC31" s="18">
        <v>3</v>
      </c>
      <c r="AD31" s="18">
        <v>3</v>
      </c>
      <c r="AE31" s="18">
        <v>5</v>
      </c>
      <c r="AF31" s="18">
        <v>5</v>
      </c>
      <c r="AG31" s="19"/>
      <c r="AH31" s="19"/>
      <c r="AI31" s="19"/>
      <c r="AJ31" s="19"/>
      <c r="AK31" s="19">
        <v>2</v>
      </c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0"/>
      <c r="AZ31" s="6">
        <f t="shared" si="0"/>
        <v>6.7</v>
      </c>
      <c r="BA31" s="7">
        <f t="shared" si="1"/>
        <v>6.3429751168779891</v>
      </c>
      <c r="BB31" s="7">
        <f t="shared" si="2"/>
        <v>10</v>
      </c>
      <c r="BC31" s="8">
        <v>2</v>
      </c>
    </row>
    <row r="32" spans="1:55" x14ac:dyDescent="0.25">
      <c r="A32" s="33" t="s">
        <v>10</v>
      </c>
      <c r="B32" s="5" t="s">
        <v>40</v>
      </c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9"/>
      <c r="AH32" s="19"/>
      <c r="AI32" s="19"/>
      <c r="AJ32" s="19"/>
      <c r="AK32" s="19"/>
      <c r="AL32" s="19"/>
      <c r="AM32" s="19"/>
      <c r="AN32" s="19">
        <v>16</v>
      </c>
      <c r="AO32" s="19">
        <v>6</v>
      </c>
      <c r="AP32" s="19"/>
      <c r="AQ32" s="19">
        <v>19</v>
      </c>
      <c r="AR32" s="19">
        <v>11</v>
      </c>
      <c r="AS32" s="19">
        <v>12</v>
      </c>
      <c r="AT32" s="19">
        <v>17</v>
      </c>
      <c r="AU32" s="19">
        <v>16</v>
      </c>
      <c r="AV32" s="19">
        <v>10</v>
      </c>
      <c r="AW32" s="19"/>
      <c r="AX32" s="19">
        <v>15</v>
      </c>
      <c r="AY32" s="20">
        <v>11</v>
      </c>
      <c r="AZ32" s="6">
        <f t="shared" si="0"/>
        <v>13.3</v>
      </c>
      <c r="BA32" s="7">
        <f t="shared" si="1"/>
        <v>3.9454615277134124</v>
      </c>
      <c r="BB32" s="7">
        <f t="shared" si="2"/>
        <v>10</v>
      </c>
      <c r="BC32" s="8">
        <v>1</v>
      </c>
    </row>
    <row r="33" spans="1:55" x14ac:dyDescent="0.25">
      <c r="A33" s="33" t="s">
        <v>10</v>
      </c>
      <c r="B33" s="5" t="s">
        <v>41</v>
      </c>
      <c r="C33" s="17"/>
      <c r="D33" s="18">
        <v>16</v>
      </c>
      <c r="E33" s="18"/>
      <c r="F33" s="18">
        <v>17</v>
      </c>
      <c r="G33" s="18"/>
      <c r="H33" s="18"/>
      <c r="I33" s="18">
        <v>12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>
        <v>13</v>
      </c>
      <c r="AR33" s="19">
        <v>9</v>
      </c>
      <c r="AS33" s="19">
        <v>25</v>
      </c>
      <c r="AT33" s="19">
        <v>11</v>
      </c>
      <c r="AU33" s="19">
        <v>10</v>
      </c>
      <c r="AV33" s="19"/>
      <c r="AW33" s="19"/>
      <c r="AX33" s="19">
        <v>19</v>
      </c>
      <c r="AY33" s="20">
        <v>9</v>
      </c>
      <c r="AZ33" s="6">
        <f t="shared" si="0"/>
        <v>14.1</v>
      </c>
      <c r="BA33" s="7">
        <f t="shared" si="1"/>
        <v>5.1521300880746841</v>
      </c>
      <c r="BB33" s="7">
        <f t="shared" si="2"/>
        <v>10</v>
      </c>
      <c r="BC33" s="8">
        <v>2</v>
      </c>
    </row>
    <row r="34" spans="1:55" x14ac:dyDescent="0.25">
      <c r="A34" s="33" t="s">
        <v>8</v>
      </c>
      <c r="B34" s="5" t="s">
        <v>42</v>
      </c>
      <c r="C34" s="17"/>
      <c r="D34" s="18"/>
      <c r="E34" s="18"/>
      <c r="F34" s="18"/>
      <c r="G34" s="18"/>
      <c r="H34" s="18"/>
      <c r="I34" s="18"/>
      <c r="J34" s="18"/>
      <c r="K34" s="18"/>
      <c r="L34" s="18">
        <v>10</v>
      </c>
      <c r="M34" s="18"/>
      <c r="N34" s="18"/>
      <c r="O34" s="18"/>
      <c r="P34" s="18">
        <v>12</v>
      </c>
      <c r="Q34" s="18">
        <v>10</v>
      </c>
      <c r="R34" s="18">
        <v>20</v>
      </c>
      <c r="S34" s="18">
        <v>11</v>
      </c>
      <c r="T34" s="18">
        <v>11</v>
      </c>
      <c r="U34" s="18">
        <v>17</v>
      </c>
      <c r="V34" s="18">
        <v>14</v>
      </c>
      <c r="W34" s="18">
        <v>17</v>
      </c>
      <c r="X34" s="18"/>
      <c r="Y34" s="18"/>
      <c r="Z34" s="18"/>
      <c r="AA34" s="18"/>
      <c r="AB34" s="18"/>
      <c r="AC34" s="18">
        <v>20</v>
      </c>
      <c r="AD34" s="18"/>
      <c r="AE34" s="18"/>
      <c r="AF34" s="18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0"/>
      <c r="AZ34" s="6">
        <f t="shared" ref="AZ34:AZ65" si="3">AVERAGE(C34:AY34)</f>
        <v>14.2</v>
      </c>
      <c r="BA34" s="7">
        <f t="shared" ref="BA34:BA65" si="4">_xlfn.STDEV.S(C34:AY34)</f>
        <v>3.9944405810520633</v>
      </c>
      <c r="BB34" s="7">
        <f t="shared" ref="BB34:BB65" si="5">COUNTA(C34:AY34)</f>
        <v>10</v>
      </c>
      <c r="BC34" s="8">
        <v>2</v>
      </c>
    </row>
    <row r="35" spans="1:55" x14ac:dyDescent="0.25">
      <c r="A35" s="33" t="s">
        <v>25</v>
      </c>
      <c r="B35" s="5" t="s">
        <v>43</v>
      </c>
      <c r="C35" s="17">
        <v>13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>
        <v>25</v>
      </c>
      <c r="S35" s="18"/>
      <c r="T35" s="18"/>
      <c r="U35" s="18"/>
      <c r="V35" s="18"/>
      <c r="W35" s="18"/>
      <c r="X35" s="18">
        <v>9</v>
      </c>
      <c r="Y35" s="18">
        <v>9</v>
      </c>
      <c r="Z35" s="18">
        <v>12</v>
      </c>
      <c r="AA35" s="18">
        <v>11</v>
      </c>
      <c r="AB35" s="18">
        <v>16</v>
      </c>
      <c r="AC35" s="18">
        <v>45</v>
      </c>
      <c r="AD35" s="18">
        <v>9</v>
      </c>
      <c r="AE35" s="18"/>
      <c r="AF35" s="18">
        <v>8</v>
      </c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0"/>
      <c r="AZ35" s="6">
        <f t="shared" si="3"/>
        <v>15.7</v>
      </c>
      <c r="BA35" s="7">
        <f t="shared" si="4"/>
        <v>11.460560389633851</v>
      </c>
      <c r="BB35" s="7">
        <f t="shared" si="5"/>
        <v>10</v>
      </c>
      <c r="BC35" s="8">
        <v>2</v>
      </c>
    </row>
    <row r="36" spans="1:55" x14ac:dyDescent="0.25">
      <c r="A36" s="33" t="s">
        <v>10</v>
      </c>
      <c r="B36" s="5" t="s">
        <v>44</v>
      </c>
      <c r="C36" s="17"/>
      <c r="D36" s="18"/>
      <c r="E36" s="18"/>
      <c r="F36" s="18"/>
      <c r="G36" s="18"/>
      <c r="H36" s="18"/>
      <c r="I36" s="18">
        <v>24</v>
      </c>
      <c r="J36" s="18"/>
      <c r="K36" s="18">
        <v>32</v>
      </c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9"/>
      <c r="AH36" s="19"/>
      <c r="AI36" s="19"/>
      <c r="AJ36" s="19"/>
      <c r="AK36" s="19"/>
      <c r="AL36" s="19"/>
      <c r="AM36" s="19"/>
      <c r="AN36" s="19">
        <v>13</v>
      </c>
      <c r="AO36" s="19"/>
      <c r="AP36" s="19"/>
      <c r="AQ36" s="19">
        <v>18</v>
      </c>
      <c r="AR36" s="19">
        <v>13</v>
      </c>
      <c r="AS36" s="19">
        <v>17</v>
      </c>
      <c r="AT36" s="19">
        <v>15</v>
      </c>
      <c r="AU36" s="19">
        <v>29</v>
      </c>
      <c r="AV36" s="19"/>
      <c r="AW36" s="19"/>
      <c r="AX36" s="19">
        <v>18</v>
      </c>
      <c r="AY36" s="20">
        <v>13</v>
      </c>
      <c r="AZ36" s="6">
        <f t="shared" si="3"/>
        <v>19.2</v>
      </c>
      <c r="BA36" s="7">
        <f t="shared" si="4"/>
        <v>6.8605150438335647</v>
      </c>
      <c r="BB36" s="7">
        <f t="shared" si="5"/>
        <v>10</v>
      </c>
      <c r="BC36" s="8">
        <v>2</v>
      </c>
    </row>
    <row r="37" spans="1:55" x14ac:dyDescent="0.25">
      <c r="A37" s="33" t="s">
        <v>6</v>
      </c>
      <c r="B37" s="5" t="s">
        <v>45</v>
      </c>
      <c r="C37" s="17">
        <v>3</v>
      </c>
      <c r="D37" s="18">
        <v>4</v>
      </c>
      <c r="E37" s="18">
        <v>2</v>
      </c>
      <c r="F37" s="18">
        <v>3</v>
      </c>
      <c r="G37" s="18">
        <v>3</v>
      </c>
      <c r="H37" s="18">
        <v>2</v>
      </c>
      <c r="I37" s="18">
        <v>2</v>
      </c>
      <c r="J37" s="18">
        <v>2</v>
      </c>
      <c r="K37" s="18">
        <v>2</v>
      </c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0"/>
      <c r="AZ37" s="6">
        <f t="shared" si="3"/>
        <v>2.5555555555555554</v>
      </c>
      <c r="BA37" s="7">
        <f t="shared" si="4"/>
        <v>0.72648315725677881</v>
      </c>
      <c r="BB37" s="7">
        <f t="shared" si="5"/>
        <v>9</v>
      </c>
      <c r="BC37" s="8">
        <v>1</v>
      </c>
    </row>
    <row r="38" spans="1:55" x14ac:dyDescent="0.25">
      <c r="A38" s="33" t="s">
        <v>6</v>
      </c>
      <c r="B38" s="5" t="s">
        <v>46</v>
      </c>
      <c r="C38" s="17"/>
      <c r="D38" s="18">
        <v>2</v>
      </c>
      <c r="E38" s="18">
        <v>4</v>
      </c>
      <c r="F38" s="18">
        <v>2</v>
      </c>
      <c r="G38" s="18">
        <v>2</v>
      </c>
      <c r="H38" s="18">
        <v>6</v>
      </c>
      <c r="I38" s="18">
        <v>3</v>
      </c>
      <c r="J38" s="18">
        <v>3</v>
      </c>
      <c r="K38" s="18">
        <v>2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>
        <v>3</v>
      </c>
      <c r="AV38" s="19"/>
      <c r="AW38" s="19"/>
      <c r="AX38" s="19"/>
      <c r="AY38" s="20"/>
      <c r="AZ38" s="6">
        <f t="shared" si="3"/>
        <v>3</v>
      </c>
      <c r="BA38" s="7">
        <f t="shared" si="4"/>
        <v>1.3228756555322954</v>
      </c>
      <c r="BB38" s="7">
        <f t="shared" si="5"/>
        <v>9</v>
      </c>
      <c r="BC38" s="8">
        <v>2</v>
      </c>
    </row>
    <row r="39" spans="1:55" x14ac:dyDescent="0.25">
      <c r="A39" s="33" t="s">
        <v>47</v>
      </c>
      <c r="B39" s="5" t="s">
        <v>48</v>
      </c>
      <c r="C39" s="17">
        <v>12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>
        <v>2</v>
      </c>
      <c r="AE39" s="18"/>
      <c r="AF39" s="18"/>
      <c r="AG39" s="19">
        <v>2</v>
      </c>
      <c r="AH39" s="19">
        <v>2</v>
      </c>
      <c r="AI39" s="18">
        <v>2</v>
      </c>
      <c r="AJ39" s="18">
        <v>2</v>
      </c>
      <c r="AK39" s="18">
        <v>4</v>
      </c>
      <c r="AL39" s="18">
        <v>2</v>
      </c>
      <c r="AM39" s="18">
        <v>3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0"/>
      <c r="AZ39" s="6">
        <f t="shared" si="3"/>
        <v>3.4444444444444446</v>
      </c>
      <c r="BA39" s="7">
        <f t="shared" si="4"/>
        <v>3.2829526005987018</v>
      </c>
      <c r="BB39" s="7">
        <f t="shared" si="5"/>
        <v>9</v>
      </c>
      <c r="BC39" s="8">
        <v>2</v>
      </c>
    </row>
    <row r="40" spans="1:55" x14ac:dyDescent="0.25">
      <c r="A40" s="33" t="s">
        <v>47</v>
      </c>
      <c r="B40" s="5" t="s">
        <v>49</v>
      </c>
      <c r="C40" s="17">
        <v>3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>
        <v>29</v>
      </c>
      <c r="AE40" s="18"/>
      <c r="AF40" s="18"/>
      <c r="AG40" s="19">
        <v>1</v>
      </c>
      <c r="AH40" s="19">
        <v>1</v>
      </c>
      <c r="AI40" s="18">
        <v>1</v>
      </c>
      <c r="AJ40" s="18">
        <v>1</v>
      </c>
      <c r="AK40" s="18">
        <v>1</v>
      </c>
      <c r="AL40" s="18">
        <v>1</v>
      </c>
      <c r="AM40" s="18">
        <v>1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0"/>
      <c r="AZ40" s="6">
        <f t="shared" si="3"/>
        <v>4.333333333333333</v>
      </c>
      <c r="BA40" s="7">
        <f t="shared" si="4"/>
        <v>9.2736184954957039</v>
      </c>
      <c r="BB40" s="7">
        <f t="shared" si="5"/>
        <v>9</v>
      </c>
      <c r="BC40" s="8">
        <v>2</v>
      </c>
    </row>
    <row r="41" spans="1:55" x14ac:dyDescent="0.25">
      <c r="A41" s="33" t="s">
        <v>6</v>
      </c>
      <c r="B41" s="5" t="s">
        <v>50</v>
      </c>
      <c r="C41" s="17">
        <v>9</v>
      </c>
      <c r="D41" s="18">
        <v>5</v>
      </c>
      <c r="E41" s="18">
        <v>3</v>
      </c>
      <c r="F41" s="18">
        <v>5</v>
      </c>
      <c r="G41" s="18">
        <v>4</v>
      </c>
      <c r="H41" s="18">
        <v>5</v>
      </c>
      <c r="I41" s="18">
        <v>7</v>
      </c>
      <c r="J41" s="18">
        <v>4</v>
      </c>
      <c r="K41" s="18">
        <v>7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0"/>
      <c r="AZ41" s="6">
        <f t="shared" si="3"/>
        <v>5.4444444444444446</v>
      </c>
      <c r="BA41" s="7">
        <f t="shared" si="4"/>
        <v>1.8782379449307745</v>
      </c>
      <c r="BB41" s="7">
        <f t="shared" si="5"/>
        <v>9</v>
      </c>
      <c r="BC41" s="8">
        <v>1</v>
      </c>
    </row>
    <row r="42" spans="1:55" x14ac:dyDescent="0.25">
      <c r="A42" s="33" t="s">
        <v>47</v>
      </c>
      <c r="B42" s="5" t="s">
        <v>51</v>
      </c>
      <c r="C42" s="17">
        <v>2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>
        <v>27</v>
      </c>
      <c r="AE42" s="18"/>
      <c r="AF42" s="18"/>
      <c r="AG42" s="19">
        <v>3</v>
      </c>
      <c r="AH42" s="19">
        <v>3</v>
      </c>
      <c r="AI42" s="18">
        <v>3</v>
      </c>
      <c r="AJ42" s="18">
        <v>3</v>
      </c>
      <c r="AK42" s="18">
        <v>8</v>
      </c>
      <c r="AL42" s="18">
        <v>3</v>
      </c>
      <c r="AM42" s="18">
        <v>2</v>
      </c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0"/>
      <c r="AZ42" s="6">
        <f t="shared" si="3"/>
        <v>6</v>
      </c>
      <c r="BA42" s="7">
        <f t="shared" si="4"/>
        <v>8.0777472107017552</v>
      </c>
      <c r="BB42" s="7">
        <f t="shared" si="5"/>
        <v>9</v>
      </c>
      <c r="BC42" s="8">
        <v>2</v>
      </c>
    </row>
    <row r="43" spans="1:55" x14ac:dyDescent="0.25">
      <c r="A43" s="33" t="s">
        <v>25</v>
      </c>
      <c r="B43" s="5" t="s">
        <v>52</v>
      </c>
      <c r="C43" s="17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>
        <v>7</v>
      </c>
      <c r="Y43" s="18">
        <v>7</v>
      </c>
      <c r="Z43" s="18">
        <v>6</v>
      </c>
      <c r="AA43" s="18">
        <v>9</v>
      </c>
      <c r="AB43" s="18">
        <v>5</v>
      </c>
      <c r="AC43" s="18">
        <v>7</v>
      </c>
      <c r="AD43" s="18">
        <v>16</v>
      </c>
      <c r="AE43" s="18">
        <v>8</v>
      </c>
      <c r="AF43" s="18">
        <v>10</v>
      </c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0"/>
      <c r="AZ43" s="6">
        <f t="shared" si="3"/>
        <v>8.3333333333333339</v>
      </c>
      <c r="BA43" s="7">
        <f t="shared" si="4"/>
        <v>3.2403703492039302</v>
      </c>
      <c r="BB43" s="7">
        <f t="shared" si="5"/>
        <v>9</v>
      </c>
      <c r="BC43" s="8">
        <v>1</v>
      </c>
    </row>
    <row r="44" spans="1:55" x14ac:dyDescent="0.25">
      <c r="A44" s="33" t="s">
        <v>25</v>
      </c>
      <c r="B44" s="5" t="s">
        <v>53</v>
      </c>
      <c r="C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>
        <v>10</v>
      </c>
      <c r="Y44" s="18">
        <v>10</v>
      </c>
      <c r="Z44" s="18">
        <v>9</v>
      </c>
      <c r="AA44" s="18">
        <v>6</v>
      </c>
      <c r="AB44" s="18">
        <v>6</v>
      </c>
      <c r="AC44" s="18">
        <v>8</v>
      </c>
      <c r="AD44" s="18">
        <v>12</v>
      </c>
      <c r="AE44" s="18">
        <v>7</v>
      </c>
      <c r="AF44" s="18">
        <v>7</v>
      </c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0"/>
      <c r="AZ44" s="6">
        <f t="shared" si="3"/>
        <v>8.3333333333333339</v>
      </c>
      <c r="BA44" s="7">
        <f t="shared" si="4"/>
        <v>2.0615528128088303</v>
      </c>
      <c r="BB44" s="7">
        <f t="shared" si="5"/>
        <v>9</v>
      </c>
      <c r="BC44" s="8">
        <v>1</v>
      </c>
    </row>
    <row r="45" spans="1:55" x14ac:dyDescent="0.25">
      <c r="A45" s="33" t="s">
        <v>6</v>
      </c>
      <c r="B45" s="5" t="s">
        <v>54</v>
      </c>
      <c r="C45" s="17">
        <v>5</v>
      </c>
      <c r="D45" s="18">
        <v>6</v>
      </c>
      <c r="E45" s="18">
        <v>8</v>
      </c>
      <c r="F45" s="18">
        <v>10</v>
      </c>
      <c r="G45" s="18">
        <v>12</v>
      </c>
      <c r="H45" s="18">
        <v>7</v>
      </c>
      <c r="I45" s="18">
        <v>8</v>
      </c>
      <c r="J45" s="18">
        <v>8</v>
      </c>
      <c r="K45" s="18">
        <v>13</v>
      </c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0"/>
      <c r="AZ45" s="6">
        <f t="shared" si="3"/>
        <v>8.5555555555555554</v>
      </c>
      <c r="BA45" s="7">
        <f t="shared" si="4"/>
        <v>2.65099562009781</v>
      </c>
      <c r="BB45" s="7">
        <f t="shared" si="5"/>
        <v>9</v>
      </c>
      <c r="BC45" s="8">
        <v>1</v>
      </c>
    </row>
    <row r="46" spans="1:55" x14ac:dyDescent="0.25">
      <c r="A46" s="33" t="s">
        <v>47</v>
      </c>
      <c r="B46" s="5" t="s">
        <v>55</v>
      </c>
      <c r="C46" s="17">
        <v>23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>
        <v>10</v>
      </c>
      <c r="AE46" s="18"/>
      <c r="AF46" s="18"/>
      <c r="AG46" s="19">
        <v>5</v>
      </c>
      <c r="AH46" s="19">
        <v>4</v>
      </c>
      <c r="AI46" s="18">
        <v>7</v>
      </c>
      <c r="AJ46" s="18">
        <v>5</v>
      </c>
      <c r="AK46" s="18">
        <v>23</v>
      </c>
      <c r="AL46" s="18">
        <v>5</v>
      </c>
      <c r="AM46" s="18">
        <v>9</v>
      </c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0"/>
      <c r="AZ46" s="6">
        <f t="shared" si="3"/>
        <v>10.111111111111111</v>
      </c>
      <c r="BA46" s="7">
        <f t="shared" si="4"/>
        <v>7.573711845001176</v>
      </c>
      <c r="BB46" s="7">
        <f t="shared" si="5"/>
        <v>9</v>
      </c>
      <c r="BC46" s="8">
        <v>2</v>
      </c>
    </row>
    <row r="47" spans="1:55" x14ac:dyDescent="0.25">
      <c r="A47" s="33" t="s">
        <v>6</v>
      </c>
      <c r="B47" s="5" t="s">
        <v>56</v>
      </c>
      <c r="C47" s="17"/>
      <c r="D47" s="18">
        <v>14</v>
      </c>
      <c r="E47" s="18">
        <v>6</v>
      </c>
      <c r="F47" s="18">
        <v>6</v>
      </c>
      <c r="G47" s="18">
        <v>9</v>
      </c>
      <c r="H47" s="18">
        <v>4</v>
      </c>
      <c r="I47" s="18">
        <v>16</v>
      </c>
      <c r="J47" s="18">
        <v>12</v>
      </c>
      <c r="K47" s="18">
        <v>12</v>
      </c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>
        <v>23</v>
      </c>
      <c r="AV47" s="19"/>
      <c r="AW47" s="19"/>
      <c r="AX47" s="19"/>
      <c r="AY47" s="20"/>
      <c r="AZ47" s="6">
        <f t="shared" si="3"/>
        <v>11.333333333333334</v>
      </c>
      <c r="BA47" s="7">
        <f t="shared" si="4"/>
        <v>5.9371710435189584</v>
      </c>
      <c r="BB47" s="7">
        <f t="shared" si="5"/>
        <v>9</v>
      </c>
      <c r="BC47" s="8">
        <v>2</v>
      </c>
    </row>
    <row r="48" spans="1:55" x14ac:dyDescent="0.25">
      <c r="A48" s="33" t="s">
        <v>47</v>
      </c>
      <c r="B48" s="5" t="s">
        <v>57</v>
      </c>
      <c r="C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>
        <v>10</v>
      </c>
      <c r="AD48" s="18">
        <v>11</v>
      </c>
      <c r="AE48" s="18"/>
      <c r="AF48" s="18"/>
      <c r="AG48" s="19">
        <v>11</v>
      </c>
      <c r="AH48" s="18">
        <v>13</v>
      </c>
      <c r="AI48" s="18">
        <v>10</v>
      </c>
      <c r="AJ48" s="18">
        <v>11</v>
      </c>
      <c r="AK48" s="18">
        <v>14</v>
      </c>
      <c r="AL48" s="18">
        <v>11</v>
      </c>
      <c r="AM48" s="18">
        <v>13</v>
      </c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0"/>
      <c r="AZ48" s="6">
        <f t="shared" si="3"/>
        <v>11.555555555555555</v>
      </c>
      <c r="BA48" s="7">
        <f t="shared" si="4"/>
        <v>1.4240006242195864</v>
      </c>
      <c r="BB48" s="7">
        <f t="shared" si="5"/>
        <v>9</v>
      </c>
      <c r="BC48" s="8">
        <v>2</v>
      </c>
    </row>
    <row r="49" spans="1:55" x14ac:dyDescent="0.25">
      <c r="A49" s="33" t="s">
        <v>6</v>
      </c>
      <c r="B49" s="5" t="s">
        <v>58</v>
      </c>
      <c r="C49" s="17">
        <v>8</v>
      </c>
      <c r="D49" s="18">
        <v>12</v>
      </c>
      <c r="E49" s="18">
        <v>10</v>
      </c>
      <c r="F49" s="18">
        <v>13</v>
      </c>
      <c r="G49" s="18">
        <v>20</v>
      </c>
      <c r="H49" s="18">
        <v>8</v>
      </c>
      <c r="I49" s="18">
        <v>15</v>
      </c>
      <c r="J49" s="18">
        <v>10</v>
      </c>
      <c r="K49" s="18">
        <v>9</v>
      </c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0"/>
      <c r="AZ49" s="6">
        <f t="shared" si="3"/>
        <v>11.666666666666666</v>
      </c>
      <c r="BA49" s="7">
        <f t="shared" si="4"/>
        <v>3.905124837953327</v>
      </c>
      <c r="BB49" s="7">
        <f t="shared" si="5"/>
        <v>9</v>
      </c>
      <c r="BC49" s="8">
        <v>1</v>
      </c>
    </row>
    <row r="50" spans="1:55" x14ac:dyDescent="0.25">
      <c r="A50" s="33" t="s">
        <v>6</v>
      </c>
      <c r="B50" s="5" t="s">
        <v>59</v>
      </c>
      <c r="C50" s="17"/>
      <c r="D50" s="18">
        <v>9</v>
      </c>
      <c r="E50" s="18">
        <v>14</v>
      </c>
      <c r="F50" s="18">
        <v>7</v>
      </c>
      <c r="G50" s="18">
        <v>7</v>
      </c>
      <c r="H50" s="18">
        <v>9</v>
      </c>
      <c r="I50" s="18">
        <v>18</v>
      </c>
      <c r="J50" s="18">
        <v>11</v>
      </c>
      <c r="K50" s="18">
        <v>10</v>
      </c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>
        <v>31</v>
      </c>
      <c r="AV50" s="19"/>
      <c r="AW50" s="19"/>
      <c r="AX50" s="19"/>
      <c r="AY50" s="20"/>
      <c r="AZ50" s="6">
        <f t="shared" si="3"/>
        <v>12.888888888888889</v>
      </c>
      <c r="BA50" s="7">
        <f t="shared" si="4"/>
        <v>7.6394444242438935</v>
      </c>
      <c r="BB50" s="7">
        <f t="shared" si="5"/>
        <v>9</v>
      </c>
      <c r="BC50" s="8">
        <v>1</v>
      </c>
    </row>
    <row r="51" spans="1:55" x14ac:dyDescent="0.25">
      <c r="A51" s="33" t="s">
        <v>25</v>
      </c>
      <c r="B51" s="5" t="s">
        <v>60</v>
      </c>
      <c r="C51" s="17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>
        <v>13</v>
      </c>
      <c r="Y51" s="18"/>
      <c r="Z51" s="18">
        <v>11</v>
      </c>
      <c r="AA51" s="18">
        <v>8</v>
      </c>
      <c r="AB51" s="18">
        <v>10</v>
      </c>
      <c r="AC51" s="18">
        <v>16</v>
      </c>
      <c r="AD51" s="18">
        <v>17</v>
      </c>
      <c r="AE51" s="18">
        <v>10</v>
      </c>
      <c r="AF51" s="18">
        <v>12</v>
      </c>
      <c r="AG51" s="19"/>
      <c r="AH51" s="19"/>
      <c r="AI51" s="19"/>
      <c r="AJ51" s="19"/>
      <c r="AK51" s="19">
        <v>24</v>
      </c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0"/>
      <c r="AZ51" s="6">
        <f t="shared" si="3"/>
        <v>13.444444444444445</v>
      </c>
      <c r="BA51" s="7">
        <f t="shared" si="4"/>
        <v>4.9018137232842465</v>
      </c>
      <c r="BB51" s="7">
        <f t="shared" si="5"/>
        <v>9</v>
      </c>
      <c r="BC51" s="8">
        <v>2</v>
      </c>
    </row>
    <row r="52" spans="1:55" x14ac:dyDescent="0.25">
      <c r="A52" s="33" t="s">
        <v>8</v>
      </c>
      <c r="B52" s="5" t="s">
        <v>61</v>
      </c>
      <c r="C52" s="17"/>
      <c r="D52" s="18"/>
      <c r="E52" s="18"/>
      <c r="F52" s="18"/>
      <c r="G52" s="18"/>
      <c r="H52" s="18"/>
      <c r="I52" s="18"/>
      <c r="J52" s="18"/>
      <c r="K52" s="18"/>
      <c r="L52" s="18">
        <v>11</v>
      </c>
      <c r="M52" s="18"/>
      <c r="N52" s="18"/>
      <c r="O52" s="18"/>
      <c r="P52" s="18">
        <v>9</v>
      </c>
      <c r="Q52" s="18">
        <v>16</v>
      </c>
      <c r="R52" s="18">
        <v>12</v>
      </c>
      <c r="S52" s="18">
        <v>15</v>
      </c>
      <c r="T52" s="18">
        <v>18</v>
      </c>
      <c r="U52" s="18">
        <v>10</v>
      </c>
      <c r="V52" s="18"/>
      <c r="W52" s="18">
        <v>10</v>
      </c>
      <c r="X52" s="18"/>
      <c r="Y52" s="18"/>
      <c r="Z52" s="18"/>
      <c r="AA52" s="18"/>
      <c r="AB52" s="18"/>
      <c r="AC52" s="18"/>
      <c r="AD52" s="18">
        <v>22</v>
      </c>
      <c r="AE52" s="18"/>
      <c r="AF52" s="18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20"/>
      <c r="AZ52" s="6">
        <f t="shared" si="3"/>
        <v>13.666666666666666</v>
      </c>
      <c r="BA52" s="7">
        <f t="shared" si="4"/>
        <v>4.3874821936960613</v>
      </c>
      <c r="BB52" s="7">
        <f t="shared" si="5"/>
        <v>9</v>
      </c>
      <c r="BC52" s="8">
        <v>2</v>
      </c>
    </row>
    <row r="53" spans="1:55" x14ac:dyDescent="0.25">
      <c r="A53" s="33" t="s">
        <v>8</v>
      </c>
      <c r="B53" s="5" t="s">
        <v>62</v>
      </c>
      <c r="C53" s="17"/>
      <c r="D53" s="18"/>
      <c r="E53" s="18"/>
      <c r="F53" s="18"/>
      <c r="G53" s="18"/>
      <c r="H53" s="18"/>
      <c r="I53" s="18"/>
      <c r="J53" s="18"/>
      <c r="K53" s="18"/>
      <c r="L53" s="18">
        <v>9</v>
      </c>
      <c r="M53" s="18"/>
      <c r="N53" s="18"/>
      <c r="O53" s="18"/>
      <c r="P53" s="18">
        <v>14</v>
      </c>
      <c r="Q53" s="18">
        <v>12</v>
      </c>
      <c r="R53" s="18">
        <v>11</v>
      </c>
      <c r="S53" s="18">
        <v>21</v>
      </c>
      <c r="T53" s="18">
        <v>15</v>
      </c>
      <c r="U53" s="18">
        <v>16</v>
      </c>
      <c r="V53" s="18">
        <v>10</v>
      </c>
      <c r="W53" s="18">
        <v>16</v>
      </c>
      <c r="X53" s="18"/>
      <c r="Y53" s="18"/>
      <c r="Z53" s="18"/>
      <c r="AA53" s="18"/>
      <c r="AB53" s="18"/>
      <c r="AC53" s="18"/>
      <c r="AD53" s="18"/>
      <c r="AE53" s="18"/>
      <c r="AF53" s="18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20"/>
      <c r="AZ53" s="6">
        <f t="shared" si="3"/>
        <v>13.777777777777779</v>
      </c>
      <c r="BA53" s="7">
        <f t="shared" si="4"/>
        <v>3.7342260837346815</v>
      </c>
      <c r="BB53" s="7">
        <f t="shared" si="5"/>
        <v>9</v>
      </c>
      <c r="BC53" s="8">
        <v>1</v>
      </c>
    </row>
    <row r="54" spans="1:55" x14ac:dyDescent="0.25">
      <c r="A54" s="33" t="s">
        <v>6</v>
      </c>
      <c r="B54" s="5" t="s">
        <v>63</v>
      </c>
      <c r="C54" s="17">
        <v>29</v>
      </c>
      <c r="D54" s="18">
        <v>11</v>
      </c>
      <c r="E54" s="18">
        <v>12</v>
      </c>
      <c r="F54" s="18">
        <v>15</v>
      </c>
      <c r="G54" s="18">
        <v>11</v>
      </c>
      <c r="H54" s="18">
        <v>14</v>
      </c>
      <c r="I54" s="18">
        <v>10</v>
      </c>
      <c r="J54" s="18">
        <v>13</v>
      </c>
      <c r="K54" s="18">
        <v>14</v>
      </c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20"/>
      <c r="AZ54" s="6">
        <f t="shared" si="3"/>
        <v>14.333333333333334</v>
      </c>
      <c r="BA54" s="7">
        <f t="shared" si="4"/>
        <v>5.7445626465380286</v>
      </c>
      <c r="BB54" s="7">
        <f t="shared" si="5"/>
        <v>9</v>
      </c>
      <c r="BC54" s="8">
        <v>1</v>
      </c>
    </row>
    <row r="55" spans="1:55" x14ac:dyDescent="0.25">
      <c r="A55" s="33" t="s">
        <v>10</v>
      </c>
      <c r="B55" s="5" t="s">
        <v>64</v>
      </c>
      <c r="C55" s="17">
        <v>17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9"/>
      <c r="AH55" s="19"/>
      <c r="AI55" s="19"/>
      <c r="AJ55" s="19">
        <v>21</v>
      </c>
      <c r="AK55" s="19">
        <v>12</v>
      </c>
      <c r="AL55" s="19"/>
      <c r="AM55" s="19"/>
      <c r="AN55" s="19">
        <v>10</v>
      </c>
      <c r="AO55" s="19"/>
      <c r="AP55" s="19"/>
      <c r="AQ55" s="19">
        <v>16</v>
      </c>
      <c r="AR55" s="19"/>
      <c r="AS55" s="19">
        <v>13</v>
      </c>
      <c r="AT55" s="19">
        <v>16</v>
      </c>
      <c r="AU55" s="19">
        <v>14</v>
      </c>
      <c r="AV55" s="19"/>
      <c r="AW55" s="19"/>
      <c r="AX55" s="19">
        <v>11</v>
      </c>
      <c r="AY55" s="20"/>
      <c r="AZ55" s="6">
        <f t="shared" si="3"/>
        <v>14.444444444444445</v>
      </c>
      <c r="BA55" s="7">
        <f t="shared" si="4"/>
        <v>3.4318767136623327</v>
      </c>
      <c r="BB55" s="7">
        <f t="shared" si="5"/>
        <v>9</v>
      </c>
      <c r="BC55" s="8">
        <v>2</v>
      </c>
    </row>
    <row r="56" spans="1:55" x14ac:dyDescent="0.25">
      <c r="A56" s="33" t="s">
        <v>6</v>
      </c>
      <c r="B56" s="5" t="s">
        <v>65</v>
      </c>
      <c r="C56" s="17">
        <v>22</v>
      </c>
      <c r="D56" s="18">
        <v>17</v>
      </c>
      <c r="E56" s="18">
        <v>11</v>
      </c>
      <c r="F56" s="18">
        <v>16</v>
      </c>
      <c r="G56" s="18">
        <v>15</v>
      </c>
      <c r="H56" s="18">
        <v>11</v>
      </c>
      <c r="I56" s="18">
        <v>20</v>
      </c>
      <c r="J56" s="18">
        <v>15</v>
      </c>
      <c r="K56" s="18">
        <v>11</v>
      </c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20"/>
      <c r="AZ56" s="6">
        <f t="shared" si="3"/>
        <v>15.333333333333334</v>
      </c>
      <c r="BA56" s="7">
        <f t="shared" si="4"/>
        <v>3.9686269665968861</v>
      </c>
      <c r="BB56" s="7">
        <f t="shared" si="5"/>
        <v>9</v>
      </c>
      <c r="BC56" s="8">
        <v>1</v>
      </c>
    </row>
    <row r="57" spans="1:55" x14ac:dyDescent="0.25">
      <c r="A57" s="33" t="s">
        <v>8</v>
      </c>
      <c r="B57" s="5" t="s">
        <v>66</v>
      </c>
      <c r="C57" s="17"/>
      <c r="D57" s="18"/>
      <c r="E57" s="18"/>
      <c r="F57" s="18"/>
      <c r="G57" s="18"/>
      <c r="H57" s="18"/>
      <c r="I57" s="18"/>
      <c r="J57" s="18"/>
      <c r="K57" s="18"/>
      <c r="L57" s="18">
        <v>13</v>
      </c>
      <c r="M57" s="18"/>
      <c r="N57" s="18"/>
      <c r="O57" s="18"/>
      <c r="P57" s="18">
        <v>20</v>
      </c>
      <c r="Q57" s="18">
        <v>14</v>
      </c>
      <c r="R57" s="18">
        <v>33</v>
      </c>
      <c r="S57" s="18">
        <v>10</v>
      </c>
      <c r="T57" s="18">
        <v>10</v>
      </c>
      <c r="U57" s="18">
        <v>15</v>
      </c>
      <c r="V57" s="18">
        <v>11</v>
      </c>
      <c r="W57" s="18">
        <v>14</v>
      </c>
      <c r="X57" s="18"/>
      <c r="Y57" s="18"/>
      <c r="Z57" s="18"/>
      <c r="AA57" s="18"/>
      <c r="AB57" s="18"/>
      <c r="AC57" s="18"/>
      <c r="AD57" s="18"/>
      <c r="AE57" s="18"/>
      <c r="AF57" s="18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20"/>
      <c r="AZ57" s="6">
        <f t="shared" si="3"/>
        <v>15.555555555555555</v>
      </c>
      <c r="BA57" s="7">
        <f t="shared" si="4"/>
        <v>7.2303373211612865</v>
      </c>
      <c r="BB57" s="7">
        <f t="shared" si="5"/>
        <v>9</v>
      </c>
      <c r="BC57" s="8">
        <v>1</v>
      </c>
    </row>
    <row r="58" spans="1:55" x14ac:dyDescent="0.25">
      <c r="A58" s="33" t="s">
        <v>6</v>
      </c>
      <c r="B58" s="5" t="s">
        <v>67</v>
      </c>
      <c r="C58" s="17">
        <v>14</v>
      </c>
      <c r="D58" s="18">
        <v>15</v>
      </c>
      <c r="E58" s="18">
        <v>13</v>
      </c>
      <c r="F58" s="18">
        <v>14</v>
      </c>
      <c r="G58" s="18">
        <v>13</v>
      </c>
      <c r="H58" s="18">
        <v>12</v>
      </c>
      <c r="I58" s="18">
        <v>29</v>
      </c>
      <c r="J58" s="18">
        <v>14</v>
      </c>
      <c r="K58" s="18">
        <v>16</v>
      </c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20"/>
      <c r="AZ58" s="6">
        <f t="shared" si="3"/>
        <v>15.555555555555555</v>
      </c>
      <c r="BA58" s="7">
        <f t="shared" si="4"/>
        <v>5.1747248987533405</v>
      </c>
      <c r="BB58" s="7">
        <f t="shared" si="5"/>
        <v>9</v>
      </c>
      <c r="BC58" s="8">
        <v>1</v>
      </c>
    </row>
    <row r="59" spans="1:55" x14ac:dyDescent="0.25">
      <c r="A59" s="33" t="s">
        <v>8</v>
      </c>
      <c r="B59" s="5" t="s">
        <v>68</v>
      </c>
      <c r="C59" s="17"/>
      <c r="D59" s="18"/>
      <c r="E59" s="18"/>
      <c r="F59" s="18"/>
      <c r="G59" s="18"/>
      <c r="H59" s="18"/>
      <c r="I59" s="18"/>
      <c r="J59" s="18"/>
      <c r="K59" s="18"/>
      <c r="L59" s="18">
        <v>12</v>
      </c>
      <c r="M59" s="18"/>
      <c r="N59" s="18"/>
      <c r="O59" s="18"/>
      <c r="P59" s="18">
        <v>11</v>
      </c>
      <c r="Q59" s="18">
        <v>13</v>
      </c>
      <c r="R59" s="18">
        <v>34</v>
      </c>
      <c r="S59" s="18">
        <v>16</v>
      </c>
      <c r="T59" s="18">
        <v>14</v>
      </c>
      <c r="U59" s="18">
        <v>14</v>
      </c>
      <c r="V59" s="18">
        <v>17</v>
      </c>
      <c r="W59" s="18">
        <v>15</v>
      </c>
      <c r="X59" s="18"/>
      <c r="Y59" s="18"/>
      <c r="Z59" s="18"/>
      <c r="AA59" s="18"/>
      <c r="AB59" s="18"/>
      <c r="AC59" s="18"/>
      <c r="AD59" s="18"/>
      <c r="AE59" s="18"/>
      <c r="AF59" s="18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20"/>
      <c r="AZ59" s="6">
        <f t="shared" si="3"/>
        <v>16.222222222222221</v>
      </c>
      <c r="BA59" s="7">
        <f t="shared" si="4"/>
        <v>6.9241926926136639</v>
      </c>
      <c r="BB59" s="7">
        <f t="shared" si="5"/>
        <v>9</v>
      </c>
      <c r="BC59" s="8">
        <v>1</v>
      </c>
    </row>
    <row r="60" spans="1:55" x14ac:dyDescent="0.25">
      <c r="A60" s="33" t="s">
        <v>8</v>
      </c>
      <c r="B60" s="5" t="s">
        <v>69</v>
      </c>
      <c r="C60" s="17"/>
      <c r="D60" s="18"/>
      <c r="E60" s="18"/>
      <c r="F60" s="18"/>
      <c r="G60" s="18"/>
      <c r="H60" s="18"/>
      <c r="I60" s="18"/>
      <c r="J60" s="18"/>
      <c r="K60" s="18"/>
      <c r="L60" s="18">
        <v>18</v>
      </c>
      <c r="M60" s="18"/>
      <c r="N60" s="18"/>
      <c r="O60" s="18"/>
      <c r="P60" s="18">
        <v>10</v>
      </c>
      <c r="Q60" s="18">
        <v>17</v>
      </c>
      <c r="R60" s="18">
        <v>19</v>
      </c>
      <c r="S60" s="18">
        <v>18</v>
      </c>
      <c r="T60" s="18">
        <v>17</v>
      </c>
      <c r="U60" s="18">
        <v>18</v>
      </c>
      <c r="V60" s="18">
        <v>12</v>
      </c>
      <c r="W60" s="18">
        <v>18</v>
      </c>
      <c r="X60" s="18"/>
      <c r="Y60" s="18"/>
      <c r="Z60" s="18"/>
      <c r="AA60" s="18"/>
      <c r="AB60" s="18"/>
      <c r="AC60" s="18"/>
      <c r="AD60" s="18"/>
      <c r="AE60" s="18"/>
      <c r="AF60" s="18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20"/>
      <c r="AZ60" s="6">
        <f t="shared" si="3"/>
        <v>16.333333333333332</v>
      </c>
      <c r="BA60" s="7">
        <f t="shared" si="4"/>
        <v>3.1224989991991992</v>
      </c>
      <c r="BB60" s="7">
        <f t="shared" si="5"/>
        <v>9</v>
      </c>
      <c r="BC60" s="8">
        <v>1</v>
      </c>
    </row>
    <row r="61" spans="1:55" x14ac:dyDescent="0.25">
      <c r="A61" s="33" t="s">
        <v>8</v>
      </c>
      <c r="B61" s="5" t="s">
        <v>70</v>
      </c>
      <c r="C61" s="17"/>
      <c r="D61" s="18"/>
      <c r="E61" s="18"/>
      <c r="F61" s="18"/>
      <c r="G61" s="18"/>
      <c r="H61" s="18"/>
      <c r="I61" s="18"/>
      <c r="J61" s="18"/>
      <c r="K61" s="18"/>
      <c r="L61" s="18">
        <v>17</v>
      </c>
      <c r="M61" s="18"/>
      <c r="N61" s="18"/>
      <c r="O61" s="18"/>
      <c r="P61" s="18">
        <v>22</v>
      </c>
      <c r="Q61" s="18">
        <v>23</v>
      </c>
      <c r="R61" s="18">
        <v>21</v>
      </c>
      <c r="S61" s="18">
        <v>23</v>
      </c>
      <c r="T61" s="18">
        <v>21</v>
      </c>
      <c r="U61" s="18">
        <v>13</v>
      </c>
      <c r="V61" s="18">
        <v>16</v>
      </c>
      <c r="W61" s="18">
        <v>11</v>
      </c>
      <c r="X61" s="18"/>
      <c r="Y61" s="18"/>
      <c r="Z61" s="18"/>
      <c r="AA61" s="18"/>
      <c r="AB61" s="18"/>
      <c r="AC61" s="18"/>
      <c r="AD61" s="18"/>
      <c r="AE61" s="18"/>
      <c r="AF61" s="18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20"/>
      <c r="AZ61" s="6">
        <f t="shared" si="3"/>
        <v>18.555555555555557</v>
      </c>
      <c r="BA61" s="7">
        <f t="shared" si="4"/>
        <v>4.47524052736585</v>
      </c>
      <c r="BB61" s="7">
        <f t="shared" si="5"/>
        <v>9</v>
      </c>
      <c r="BC61" s="8">
        <v>1</v>
      </c>
    </row>
    <row r="62" spans="1:55" x14ac:dyDescent="0.25">
      <c r="A62" s="33" t="s">
        <v>47</v>
      </c>
      <c r="B62" s="5" t="s">
        <v>71</v>
      </c>
      <c r="C62" s="17">
        <v>12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9">
        <v>18</v>
      </c>
      <c r="AH62" s="19">
        <v>21</v>
      </c>
      <c r="AI62" s="19">
        <v>19</v>
      </c>
      <c r="AJ62" s="19">
        <v>26</v>
      </c>
      <c r="AK62" s="19">
        <v>10</v>
      </c>
      <c r="AL62" s="19">
        <v>18</v>
      </c>
      <c r="AM62" s="19">
        <v>20</v>
      </c>
      <c r="AN62" s="19"/>
      <c r="AO62" s="19"/>
      <c r="AP62" s="19"/>
      <c r="AQ62" s="19"/>
      <c r="AR62" s="19"/>
      <c r="AS62" s="19"/>
      <c r="AT62" s="19"/>
      <c r="AU62" s="19">
        <v>27</v>
      </c>
      <c r="AV62" s="19"/>
      <c r="AW62" s="19"/>
      <c r="AX62" s="19"/>
      <c r="AY62" s="20"/>
      <c r="AZ62" s="6">
        <f t="shared" si="3"/>
        <v>19</v>
      </c>
      <c r="BA62" s="7">
        <f t="shared" si="4"/>
        <v>5.5901699437494745</v>
      </c>
      <c r="BB62" s="7">
        <f t="shared" si="5"/>
        <v>9</v>
      </c>
      <c r="BC62" s="8">
        <v>2</v>
      </c>
    </row>
    <row r="63" spans="1:55" x14ac:dyDescent="0.25">
      <c r="A63" s="33" t="s">
        <v>8</v>
      </c>
      <c r="B63" s="5" t="s">
        <v>72</v>
      </c>
      <c r="C63" s="17"/>
      <c r="D63" s="18"/>
      <c r="E63" s="18"/>
      <c r="F63" s="18"/>
      <c r="G63" s="18"/>
      <c r="H63" s="18"/>
      <c r="I63" s="18"/>
      <c r="J63" s="18"/>
      <c r="K63" s="18"/>
      <c r="L63" s="18">
        <v>16</v>
      </c>
      <c r="M63" s="18"/>
      <c r="N63" s="18"/>
      <c r="O63" s="18"/>
      <c r="P63" s="18">
        <v>18</v>
      </c>
      <c r="Q63" s="18">
        <v>24</v>
      </c>
      <c r="R63" s="18">
        <v>17</v>
      </c>
      <c r="S63" s="18">
        <v>22</v>
      </c>
      <c r="T63" s="18">
        <v>23</v>
      </c>
      <c r="U63" s="18">
        <v>21</v>
      </c>
      <c r="V63" s="18">
        <v>13</v>
      </c>
      <c r="W63" s="18">
        <v>20</v>
      </c>
      <c r="X63" s="18"/>
      <c r="Y63" s="18"/>
      <c r="Z63" s="18"/>
      <c r="AA63" s="18"/>
      <c r="AB63" s="18"/>
      <c r="AC63" s="18"/>
      <c r="AD63" s="18"/>
      <c r="AE63" s="18"/>
      <c r="AF63" s="18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20"/>
      <c r="AZ63" s="6">
        <f t="shared" si="3"/>
        <v>19.333333333333332</v>
      </c>
      <c r="BA63" s="7">
        <f t="shared" si="4"/>
        <v>3.6055512754639891</v>
      </c>
      <c r="BB63" s="7">
        <f t="shared" si="5"/>
        <v>9</v>
      </c>
      <c r="BC63" s="8">
        <v>1</v>
      </c>
    </row>
    <row r="64" spans="1:55" x14ac:dyDescent="0.25">
      <c r="A64" s="33" t="s">
        <v>10</v>
      </c>
      <c r="B64" s="5" t="s">
        <v>73</v>
      </c>
      <c r="C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9"/>
      <c r="AH64" s="19"/>
      <c r="AI64" s="19"/>
      <c r="AJ64" s="19"/>
      <c r="AK64" s="19">
        <v>34</v>
      </c>
      <c r="AL64" s="19"/>
      <c r="AM64" s="19"/>
      <c r="AN64" s="19">
        <v>15</v>
      </c>
      <c r="AO64" s="19"/>
      <c r="AP64" s="19">
        <v>22</v>
      </c>
      <c r="AQ64" s="19"/>
      <c r="AR64" s="19">
        <v>19</v>
      </c>
      <c r="AS64" s="19">
        <v>11</v>
      </c>
      <c r="AT64" s="19">
        <v>13</v>
      </c>
      <c r="AU64" s="19">
        <v>57</v>
      </c>
      <c r="AV64" s="19"/>
      <c r="AW64" s="19"/>
      <c r="AX64" s="19">
        <v>12</v>
      </c>
      <c r="AY64" s="20">
        <v>19</v>
      </c>
      <c r="AZ64" s="6">
        <f t="shared" si="3"/>
        <v>22.444444444444443</v>
      </c>
      <c r="BA64" s="7">
        <f t="shared" si="4"/>
        <v>14.731862671698302</v>
      </c>
      <c r="BB64" s="7">
        <f t="shared" si="5"/>
        <v>9</v>
      </c>
      <c r="BC64" s="8">
        <v>2</v>
      </c>
    </row>
    <row r="65" spans="1:55" x14ac:dyDescent="0.25">
      <c r="A65" s="33" t="s">
        <v>6</v>
      </c>
      <c r="B65" s="5" t="s">
        <v>74</v>
      </c>
      <c r="C65" s="17"/>
      <c r="D65" s="18">
        <v>1</v>
      </c>
      <c r="E65" s="18">
        <v>1</v>
      </c>
      <c r="F65" s="18">
        <v>1</v>
      </c>
      <c r="G65" s="18">
        <v>1</v>
      </c>
      <c r="H65" s="18">
        <v>1</v>
      </c>
      <c r="I65" s="18">
        <v>1</v>
      </c>
      <c r="J65" s="18">
        <v>1</v>
      </c>
      <c r="K65" s="18">
        <v>1</v>
      </c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20"/>
      <c r="AZ65" s="6">
        <f t="shared" si="3"/>
        <v>1</v>
      </c>
      <c r="BA65" s="7">
        <f t="shared" si="4"/>
        <v>0</v>
      </c>
      <c r="BB65" s="7">
        <f t="shared" si="5"/>
        <v>8</v>
      </c>
      <c r="BC65" s="8">
        <v>1</v>
      </c>
    </row>
    <row r="66" spans="1:55" x14ac:dyDescent="0.25">
      <c r="A66" s="33" t="s">
        <v>6</v>
      </c>
      <c r="B66" s="5" t="s">
        <v>75</v>
      </c>
      <c r="C66" s="17"/>
      <c r="D66" s="18">
        <v>7</v>
      </c>
      <c r="E66" s="18">
        <v>5</v>
      </c>
      <c r="F66" s="18">
        <v>4</v>
      </c>
      <c r="G66" s="18">
        <v>5</v>
      </c>
      <c r="H66" s="18">
        <v>10</v>
      </c>
      <c r="I66" s="18">
        <v>5</v>
      </c>
      <c r="J66" s="18">
        <v>5</v>
      </c>
      <c r="K66" s="18">
        <v>8</v>
      </c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20"/>
      <c r="AZ66" s="6">
        <f t="shared" ref="AZ66:AZ97" si="6">AVERAGE(C66:AY66)</f>
        <v>6.125</v>
      </c>
      <c r="BA66" s="7">
        <f t="shared" ref="BA66:BA97" si="7">_xlfn.STDEV.S(C66:AY66)</f>
        <v>2.0310096011589902</v>
      </c>
      <c r="BB66" s="7">
        <f t="shared" ref="BB66:BB97" si="8">COUNTA(C66:AY66)</f>
        <v>8</v>
      </c>
      <c r="BC66" s="8">
        <v>1</v>
      </c>
    </row>
    <row r="67" spans="1:55" x14ac:dyDescent="0.25">
      <c r="A67" s="33" t="s">
        <v>47</v>
      </c>
      <c r="B67" s="5" t="s">
        <v>76</v>
      </c>
      <c r="C67" s="17">
        <v>11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9">
        <v>6</v>
      </c>
      <c r="AH67" s="19">
        <v>7</v>
      </c>
      <c r="AI67" s="19">
        <v>5</v>
      </c>
      <c r="AJ67" s="19">
        <v>7</v>
      </c>
      <c r="AK67" s="19">
        <v>5</v>
      </c>
      <c r="AL67" s="19">
        <v>6</v>
      </c>
      <c r="AM67" s="19">
        <v>7</v>
      </c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20"/>
      <c r="AZ67" s="6">
        <f t="shared" si="6"/>
        <v>6.75</v>
      </c>
      <c r="BA67" s="7">
        <f t="shared" si="7"/>
        <v>1.9086270308410553</v>
      </c>
      <c r="BB67" s="7">
        <f t="shared" si="8"/>
        <v>8</v>
      </c>
      <c r="BC67" s="8">
        <v>1</v>
      </c>
    </row>
    <row r="68" spans="1:55" x14ac:dyDescent="0.25">
      <c r="A68" s="33" t="s">
        <v>6</v>
      </c>
      <c r="B68" s="5" t="s">
        <v>77</v>
      </c>
      <c r="C68" s="17"/>
      <c r="D68" s="18">
        <v>8</v>
      </c>
      <c r="E68" s="18">
        <v>7</v>
      </c>
      <c r="F68" s="18">
        <v>8</v>
      </c>
      <c r="G68" s="18">
        <v>6</v>
      </c>
      <c r="H68" s="18">
        <v>3</v>
      </c>
      <c r="I68" s="18">
        <v>11</v>
      </c>
      <c r="J68" s="18">
        <v>7</v>
      </c>
      <c r="K68" s="18">
        <v>7</v>
      </c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20"/>
      <c r="AZ68" s="6">
        <f t="shared" si="6"/>
        <v>7.125</v>
      </c>
      <c r="BA68" s="7">
        <f t="shared" si="7"/>
        <v>2.2320714274285347</v>
      </c>
      <c r="BB68" s="7">
        <f t="shared" si="8"/>
        <v>8</v>
      </c>
      <c r="BC68" s="8">
        <v>1</v>
      </c>
    </row>
    <row r="69" spans="1:55" x14ac:dyDescent="0.25">
      <c r="A69" s="33" t="s">
        <v>47</v>
      </c>
      <c r="B69" s="5" t="s">
        <v>78</v>
      </c>
      <c r="C69" s="17">
        <v>8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9">
        <v>4</v>
      </c>
      <c r="AH69" s="19">
        <v>6</v>
      </c>
      <c r="AI69" s="19">
        <v>4</v>
      </c>
      <c r="AJ69" s="19">
        <v>6</v>
      </c>
      <c r="AK69" s="19">
        <v>32</v>
      </c>
      <c r="AL69" s="19">
        <v>4</v>
      </c>
      <c r="AM69" s="19">
        <v>5</v>
      </c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20"/>
      <c r="AZ69" s="6">
        <f t="shared" si="6"/>
        <v>8.625</v>
      </c>
      <c r="BA69" s="7">
        <f t="shared" si="7"/>
        <v>9.5459415460183923</v>
      </c>
      <c r="BB69" s="7">
        <f t="shared" si="8"/>
        <v>8</v>
      </c>
      <c r="BC69" s="8">
        <v>1</v>
      </c>
    </row>
    <row r="70" spans="1:55" x14ac:dyDescent="0.25">
      <c r="A70" s="33" t="s">
        <v>47</v>
      </c>
      <c r="B70" s="5" t="s">
        <v>79</v>
      </c>
      <c r="C70" s="17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9">
        <v>7</v>
      </c>
      <c r="AH70" s="19">
        <v>5</v>
      </c>
      <c r="AI70" s="19">
        <v>6</v>
      </c>
      <c r="AJ70" s="19">
        <v>4</v>
      </c>
      <c r="AK70" s="19">
        <v>18</v>
      </c>
      <c r="AL70" s="19">
        <v>7</v>
      </c>
      <c r="AM70" s="19">
        <v>6</v>
      </c>
      <c r="AN70" s="19"/>
      <c r="AO70" s="19"/>
      <c r="AP70" s="19"/>
      <c r="AQ70" s="19"/>
      <c r="AR70" s="19"/>
      <c r="AS70" s="19"/>
      <c r="AT70" s="19"/>
      <c r="AU70" s="19">
        <v>19</v>
      </c>
      <c r="AV70" s="19"/>
      <c r="AW70" s="19"/>
      <c r="AX70" s="19"/>
      <c r="AY70" s="20"/>
      <c r="AZ70" s="6">
        <f t="shared" si="6"/>
        <v>9</v>
      </c>
      <c r="BA70" s="7">
        <f t="shared" si="7"/>
        <v>5.9521904731427595</v>
      </c>
      <c r="BB70" s="7">
        <f t="shared" si="8"/>
        <v>8</v>
      </c>
      <c r="BC70" s="8">
        <v>1</v>
      </c>
    </row>
    <row r="71" spans="1:55" x14ac:dyDescent="0.25">
      <c r="A71" s="33" t="s">
        <v>47</v>
      </c>
      <c r="B71" s="5" t="s">
        <v>80</v>
      </c>
      <c r="C71" s="17">
        <v>5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9">
        <v>8</v>
      </c>
      <c r="AH71" s="19">
        <v>8</v>
      </c>
      <c r="AI71" s="19">
        <v>18</v>
      </c>
      <c r="AJ71" s="19">
        <v>12</v>
      </c>
      <c r="AK71" s="19">
        <v>3</v>
      </c>
      <c r="AL71" s="19">
        <v>8</v>
      </c>
      <c r="AM71" s="19">
        <v>10</v>
      </c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20"/>
      <c r="AZ71" s="6">
        <f t="shared" si="6"/>
        <v>9</v>
      </c>
      <c r="BA71" s="7">
        <f t="shared" si="7"/>
        <v>4.5669621037559374</v>
      </c>
      <c r="BB71" s="7">
        <f t="shared" si="8"/>
        <v>8</v>
      </c>
      <c r="BC71" s="8">
        <v>1</v>
      </c>
    </row>
    <row r="72" spans="1:55" x14ac:dyDescent="0.25">
      <c r="A72" s="33" t="s">
        <v>6</v>
      </c>
      <c r="B72" s="5" t="s">
        <v>81</v>
      </c>
      <c r="C72" s="17"/>
      <c r="D72" s="18">
        <v>10</v>
      </c>
      <c r="E72" s="18">
        <v>9</v>
      </c>
      <c r="F72" s="18">
        <v>9</v>
      </c>
      <c r="G72" s="18">
        <v>8</v>
      </c>
      <c r="H72" s="18">
        <v>15</v>
      </c>
      <c r="I72" s="18">
        <v>9</v>
      </c>
      <c r="J72" s="18">
        <v>9</v>
      </c>
      <c r="K72" s="18">
        <v>5</v>
      </c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20"/>
      <c r="AZ72" s="6">
        <f t="shared" si="6"/>
        <v>9.25</v>
      </c>
      <c r="BA72" s="7">
        <f t="shared" si="7"/>
        <v>2.7645717829090897</v>
      </c>
      <c r="BB72" s="7">
        <f t="shared" si="8"/>
        <v>8</v>
      </c>
      <c r="BC72" s="8">
        <v>1</v>
      </c>
    </row>
    <row r="73" spans="1:55" x14ac:dyDescent="0.25">
      <c r="A73" s="33" t="s">
        <v>47</v>
      </c>
      <c r="B73" s="5" t="s">
        <v>82</v>
      </c>
      <c r="C73" s="17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9">
        <v>9</v>
      </c>
      <c r="AH73" s="19">
        <v>9</v>
      </c>
      <c r="AI73" s="19">
        <v>8</v>
      </c>
      <c r="AJ73" s="19">
        <v>8</v>
      </c>
      <c r="AK73" s="19">
        <v>16</v>
      </c>
      <c r="AL73" s="19">
        <v>9</v>
      </c>
      <c r="AM73" s="19">
        <v>8</v>
      </c>
      <c r="AN73" s="19"/>
      <c r="AO73" s="19"/>
      <c r="AP73" s="19"/>
      <c r="AQ73" s="19"/>
      <c r="AR73" s="19"/>
      <c r="AS73" s="19"/>
      <c r="AT73" s="19"/>
      <c r="AU73" s="19">
        <v>21</v>
      </c>
      <c r="AV73" s="19"/>
      <c r="AW73" s="19"/>
      <c r="AX73" s="19"/>
      <c r="AY73" s="20"/>
      <c r="AZ73" s="6">
        <f t="shared" si="6"/>
        <v>11</v>
      </c>
      <c r="BA73" s="7">
        <f t="shared" si="7"/>
        <v>4.8403069560278329</v>
      </c>
      <c r="BB73" s="7">
        <f t="shared" si="8"/>
        <v>8</v>
      </c>
      <c r="BC73" s="8">
        <v>2</v>
      </c>
    </row>
    <row r="74" spans="1:55" x14ac:dyDescent="0.25">
      <c r="A74" s="33" t="s">
        <v>47</v>
      </c>
      <c r="B74" s="5" t="s">
        <v>83</v>
      </c>
      <c r="C74" s="17">
        <v>13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9">
        <v>13</v>
      </c>
      <c r="AH74" s="19">
        <v>10</v>
      </c>
      <c r="AI74" s="19">
        <v>9</v>
      </c>
      <c r="AJ74" s="19">
        <v>9</v>
      </c>
      <c r="AK74" s="19">
        <v>15</v>
      </c>
      <c r="AL74" s="19">
        <v>13</v>
      </c>
      <c r="AM74" s="19">
        <v>11</v>
      </c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20"/>
      <c r="AZ74" s="6">
        <f t="shared" si="6"/>
        <v>11.625</v>
      </c>
      <c r="BA74" s="7">
        <f t="shared" si="7"/>
        <v>2.1998376563477846</v>
      </c>
      <c r="BB74" s="7">
        <f t="shared" si="8"/>
        <v>8</v>
      </c>
      <c r="BC74" s="8">
        <v>1</v>
      </c>
    </row>
    <row r="75" spans="1:55" x14ac:dyDescent="0.25">
      <c r="A75" s="33" t="s">
        <v>47</v>
      </c>
      <c r="B75" s="5" t="s">
        <v>84</v>
      </c>
      <c r="C75" s="17">
        <v>4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9">
        <v>12</v>
      </c>
      <c r="AH75" s="19">
        <v>14</v>
      </c>
      <c r="AI75" s="19">
        <v>13</v>
      </c>
      <c r="AJ75" s="19">
        <v>13</v>
      </c>
      <c r="AK75" s="19">
        <v>20</v>
      </c>
      <c r="AL75" s="19">
        <v>12</v>
      </c>
      <c r="AM75" s="19">
        <v>16</v>
      </c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20"/>
      <c r="AZ75" s="6">
        <f t="shared" si="6"/>
        <v>13</v>
      </c>
      <c r="BA75" s="7">
        <f t="shared" si="7"/>
        <v>4.5039665058384131</v>
      </c>
      <c r="BB75" s="7">
        <f t="shared" si="8"/>
        <v>8</v>
      </c>
      <c r="BC75" s="8">
        <v>1</v>
      </c>
    </row>
    <row r="76" spans="1:55" x14ac:dyDescent="0.25">
      <c r="A76" s="33" t="s">
        <v>47</v>
      </c>
      <c r="B76" s="5" t="s">
        <v>85</v>
      </c>
      <c r="C76" s="17">
        <v>21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9">
        <v>10</v>
      </c>
      <c r="AH76" s="19">
        <v>12</v>
      </c>
      <c r="AI76" s="19">
        <v>11</v>
      </c>
      <c r="AJ76" s="19">
        <v>15</v>
      </c>
      <c r="AK76" s="19">
        <v>17</v>
      </c>
      <c r="AL76" s="19">
        <v>10</v>
      </c>
      <c r="AM76" s="19">
        <v>12</v>
      </c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20"/>
      <c r="AZ76" s="6">
        <f t="shared" si="6"/>
        <v>13.5</v>
      </c>
      <c r="BA76" s="7">
        <f t="shared" si="7"/>
        <v>3.8913824205360674</v>
      </c>
      <c r="BB76" s="7">
        <f t="shared" si="8"/>
        <v>8</v>
      </c>
      <c r="BC76" s="8">
        <v>1</v>
      </c>
    </row>
    <row r="77" spans="1:55" x14ac:dyDescent="0.25">
      <c r="A77" s="33" t="s">
        <v>6</v>
      </c>
      <c r="B77" s="5" t="s">
        <v>86</v>
      </c>
      <c r="C77" s="17">
        <v>4</v>
      </c>
      <c r="D77" s="18"/>
      <c r="E77" s="18">
        <v>15</v>
      </c>
      <c r="F77" s="18">
        <v>21</v>
      </c>
      <c r="G77" s="18">
        <v>14</v>
      </c>
      <c r="H77" s="18">
        <v>13</v>
      </c>
      <c r="I77" s="18">
        <v>22</v>
      </c>
      <c r="J77" s="18">
        <v>21</v>
      </c>
      <c r="K77" s="18">
        <v>17</v>
      </c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20"/>
      <c r="AZ77" s="6">
        <f t="shared" si="6"/>
        <v>15.875</v>
      </c>
      <c r="BA77" s="7">
        <f t="shared" si="7"/>
        <v>5.9145703865236783</v>
      </c>
      <c r="BB77" s="7">
        <f t="shared" si="8"/>
        <v>8</v>
      </c>
      <c r="BC77" s="8">
        <v>1</v>
      </c>
    </row>
    <row r="78" spans="1:55" x14ac:dyDescent="0.25">
      <c r="A78" s="33" t="s">
        <v>25</v>
      </c>
      <c r="B78" s="5" t="s">
        <v>87</v>
      </c>
      <c r="C78" s="17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>
        <v>25</v>
      </c>
      <c r="V78" s="18"/>
      <c r="W78" s="18">
        <v>21</v>
      </c>
      <c r="X78" s="18"/>
      <c r="Y78" s="18"/>
      <c r="Z78" s="18">
        <v>15</v>
      </c>
      <c r="AA78" s="18">
        <v>14</v>
      </c>
      <c r="AB78" s="18">
        <v>17</v>
      </c>
      <c r="AC78" s="18">
        <v>12</v>
      </c>
      <c r="AD78" s="18">
        <v>13</v>
      </c>
      <c r="AE78" s="18"/>
      <c r="AF78" s="18">
        <v>11</v>
      </c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20"/>
      <c r="AZ78" s="6">
        <f t="shared" si="6"/>
        <v>16</v>
      </c>
      <c r="BA78" s="7">
        <f t="shared" si="7"/>
        <v>4.8107023544236389</v>
      </c>
      <c r="BB78" s="7">
        <f t="shared" si="8"/>
        <v>8</v>
      </c>
      <c r="BC78" s="8">
        <v>2</v>
      </c>
    </row>
    <row r="79" spans="1:55" x14ac:dyDescent="0.25">
      <c r="A79" s="33" t="s">
        <v>8</v>
      </c>
      <c r="B79" s="5" t="s">
        <v>88</v>
      </c>
      <c r="C79" s="17"/>
      <c r="D79" s="18"/>
      <c r="E79" s="18"/>
      <c r="F79" s="18"/>
      <c r="G79" s="18"/>
      <c r="H79" s="18"/>
      <c r="I79" s="18"/>
      <c r="J79" s="18"/>
      <c r="K79" s="18"/>
      <c r="L79" s="18">
        <v>19</v>
      </c>
      <c r="M79" s="18"/>
      <c r="N79" s="18"/>
      <c r="O79" s="18"/>
      <c r="P79" s="18">
        <v>23</v>
      </c>
      <c r="Q79" s="18">
        <v>22</v>
      </c>
      <c r="R79" s="18">
        <v>16</v>
      </c>
      <c r="S79" s="18">
        <v>17</v>
      </c>
      <c r="T79" s="18"/>
      <c r="U79" s="18">
        <v>9</v>
      </c>
      <c r="V79" s="18">
        <v>15</v>
      </c>
      <c r="W79" s="18">
        <v>9</v>
      </c>
      <c r="X79" s="18"/>
      <c r="Y79" s="18"/>
      <c r="Z79" s="18"/>
      <c r="AA79" s="18"/>
      <c r="AB79" s="18"/>
      <c r="AC79" s="18"/>
      <c r="AD79" s="18"/>
      <c r="AE79" s="18"/>
      <c r="AF79" s="18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20"/>
      <c r="AZ79" s="6">
        <f t="shared" si="6"/>
        <v>16.25</v>
      </c>
      <c r="BA79" s="7">
        <f t="shared" si="7"/>
        <v>5.257647491307984</v>
      </c>
      <c r="BB79" s="7">
        <f t="shared" si="8"/>
        <v>8</v>
      </c>
      <c r="BC79" s="8">
        <v>1</v>
      </c>
    </row>
    <row r="80" spans="1:55" x14ac:dyDescent="0.25">
      <c r="A80" s="33" t="s">
        <v>47</v>
      </c>
      <c r="B80" s="5" t="s">
        <v>89</v>
      </c>
      <c r="C80" s="17">
        <v>25</v>
      </c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9">
        <v>15</v>
      </c>
      <c r="AH80" s="19">
        <v>16</v>
      </c>
      <c r="AI80" s="19">
        <v>12</v>
      </c>
      <c r="AJ80" s="19">
        <v>14</v>
      </c>
      <c r="AK80" s="19">
        <v>19</v>
      </c>
      <c r="AL80" s="19">
        <v>15</v>
      </c>
      <c r="AM80" s="19">
        <v>14</v>
      </c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20"/>
      <c r="AZ80" s="6">
        <f t="shared" si="6"/>
        <v>16.25</v>
      </c>
      <c r="BA80" s="7">
        <f t="shared" si="7"/>
        <v>4.0620192023179804</v>
      </c>
      <c r="BB80" s="7">
        <f t="shared" si="8"/>
        <v>8</v>
      </c>
      <c r="BC80" s="8">
        <v>1</v>
      </c>
    </row>
    <row r="81" spans="1:55" x14ac:dyDescent="0.25">
      <c r="A81" s="33" t="s">
        <v>10</v>
      </c>
      <c r="B81" s="5" t="s">
        <v>90</v>
      </c>
      <c r="C81" s="17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9"/>
      <c r="AH81" s="19"/>
      <c r="AI81" s="19"/>
      <c r="AJ81" s="19"/>
      <c r="AK81" s="19"/>
      <c r="AL81" s="19"/>
      <c r="AM81" s="19"/>
      <c r="AN81" s="19">
        <v>18</v>
      </c>
      <c r="AO81" s="19"/>
      <c r="AP81" s="19"/>
      <c r="AQ81" s="19">
        <v>12</v>
      </c>
      <c r="AR81" s="19">
        <v>17</v>
      </c>
      <c r="AS81" s="19">
        <v>16</v>
      </c>
      <c r="AT81" s="19">
        <v>20</v>
      </c>
      <c r="AU81" s="19">
        <v>30</v>
      </c>
      <c r="AV81" s="19"/>
      <c r="AW81" s="19"/>
      <c r="AX81" s="19">
        <v>13</v>
      </c>
      <c r="AY81" s="20">
        <v>17</v>
      </c>
      <c r="AZ81" s="6">
        <f t="shared" si="6"/>
        <v>17.875</v>
      </c>
      <c r="BA81" s="7">
        <f t="shared" si="7"/>
        <v>5.5404357745062409</v>
      </c>
      <c r="BB81" s="7">
        <f t="shared" si="8"/>
        <v>8</v>
      </c>
      <c r="BC81" s="8">
        <v>1</v>
      </c>
    </row>
    <row r="82" spans="1:55" x14ac:dyDescent="0.25">
      <c r="A82" s="33" t="s">
        <v>6</v>
      </c>
      <c r="B82" s="5" t="s">
        <v>91</v>
      </c>
      <c r="C82" s="17">
        <v>2</v>
      </c>
      <c r="D82" s="18">
        <v>19</v>
      </c>
      <c r="E82" s="18">
        <v>16</v>
      </c>
      <c r="F82" s="18">
        <v>23</v>
      </c>
      <c r="G82" s="18">
        <v>23</v>
      </c>
      <c r="H82" s="18"/>
      <c r="I82" s="18">
        <v>14</v>
      </c>
      <c r="J82" s="18">
        <v>25</v>
      </c>
      <c r="K82" s="18">
        <v>21</v>
      </c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20"/>
      <c r="AZ82" s="6">
        <f t="shared" si="6"/>
        <v>17.875</v>
      </c>
      <c r="BA82" s="7">
        <f t="shared" si="7"/>
        <v>7.4149944610325136</v>
      </c>
      <c r="BB82" s="7">
        <f t="shared" si="8"/>
        <v>8</v>
      </c>
      <c r="BC82" s="8">
        <v>1</v>
      </c>
    </row>
    <row r="83" spans="1:55" x14ac:dyDescent="0.25">
      <c r="A83" s="33" t="s">
        <v>25</v>
      </c>
      <c r="B83" s="5" t="s">
        <v>92</v>
      </c>
      <c r="C83" s="17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>
        <v>38</v>
      </c>
      <c r="Q83" s="18"/>
      <c r="R83" s="18">
        <v>30</v>
      </c>
      <c r="S83" s="18"/>
      <c r="T83" s="18"/>
      <c r="U83" s="18"/>
      <c r="V83" s="18"/>
      <c r="W83" s="18"/>
      <c r="X83" s="18">
        <v>11</v>
      </c>
      <c r="Y83" s="18"/>
      <c r="Z83" s="18">
        <v>18</v>
      </c>
      <c r="AA83" s="18">
        <v>14</v>
      </c>
      <c r="AB83" s="18"/>
      <c r="AC83" s="18">
        <v>13</v>
      </c>
      <c r="AD83" s="18">
        <v>21</v>
      </c>
      <c r="AE83" s="18"/>
      <c r="AF83" s="18">
        <v>14</v>
      </c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20"/>
      <c r="AZ83" s="6">
        <f t="shared" si="6"/>
        <v>19.875</v>
      </c>
      <c r="BA83" s="7">
        <f t="shared" si="7"/>
        <v>9.4934187730237625</v>
      </c>
      <c r="BB83" s="7">
        <f t="shared" si="8"/>
        <v>8</v>
      </c>
      <c r="BC83" s="8">
        <v>2</v>
      </c>
    </row>
    <row r="84" spans="1:55" x14ac:dyDescent="0.25">
      <c r="A84" s="33" t="s">
        <v>8</v>
      </c>
      <c r="B84" s="5" t="s">
        <v>93</v>
      </c>
      <c r="C84" s="17"/>
      <c r="D84" s="18"/>
      <c r="E84" s="18"/>
      <c r="F84" s="18"/>
      <c r="G84" s="18"/>
      <c r="H84" s="18"/>
      <c r="I84" s="18"/>
      <c r="J84" s="18"/>
      <c r="K84" s="18"/>
      <c r="L84" s="18">
        <v>20</v>
      </c>
      <c r="M84" s="18"/>
      <c r="N84" s="18"/>
      <c r="O84" s="18"/>
      <c r="P84" s="18">
        <v>21</v>
      </c>
      <c r="Q84" s="18">
        <v>19</v>
      </c>
      <c r="R84" s="18">
        <v>26</v>
      </c>
      <c r="S84" s="18">
        <v>24</v>
      </c>
      <c r="T84" s="18">
        <v>20</v>
      </c>
      <c r="U84" s="18">
        <v>19</v>
      </c>
      <c r="V84" s="18"/>
      <c r="W84" s="18">
        <v>19</v>
      </c>
      <c r="X84" s="18"/>
      <c r="Y84" s="18"/>
      <c r="Z84" s="18"/>
      <c r="AA84" s="18"/>
      <c r="AB84" s="18"/>
      <c r="AC84" s="18"/>
      <c r="AD84" s="18"/>
      <c r="AE84" s="18"/>
      <c r="AF84" s="18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20"/>
      <c r="AZ84" s="6">
        <f t="shared" si="6"/>
        <v>21</v>
      </c>
      <c r="BA84" s="7">
        <f t="shared" si="7"/>
        <v>2.6186146828319083</v>
      </c>
      <c r="BB84" s="7">
        <f t="shared" si="8"/>
        <v>8</v>
      </c>
      <c r="BC84" s="8">
        <v>1</v>
      </c>
    </row>
    <row r="85" spans="1:55" x14ac:dyDescent="0.25">
      <c r="A85" s="33" t="s">
        <v>25</v>
      </c>
      <c r="B85" s="5" t="s">
        <v>94</v>
      </c>
      <c r="C85" s="17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>
        <v>18</v>
      </c>
      <c r="Y85" s="18"/>
      <c r="Z85" s="18">
        <v>14</v>
      </c>
      <c r="AA85" s="18">
        <v>32</v>
      </c>
      <c r="AB85" s="18">
        <v>11</v>
      </c>
      <c r="AC85" s="18">
        <v>24</v>
      </c>
      <c r="AD85" s="18">
        <v>62</v>
      </c>
      <c r="AE85" s="18"/>
      <c r="AF85" s="18">
        <v>23</v>
      </c>
      <c r="AG85" s="19"/>
      <c r="AH85" s="19"/>
      <c r="AI85" s="19"/>
      <c r="AJ85" s="19"/>
      <c r="AK85" s="19"/>
      <c r="AL85" s="19"/>
      <c r="AM85" s="19">
        <v>18</v>
      </c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20"/>
      <c r="AZ85" s="6">
        <f t="shared" si="6"/>
        <v>25.25</v>
      </c>
      <c r="BA85" s="7">
        <f t="shared" si="7"/>
        <v>16.201851746019649</v>
      </c>
      <c r="BB85" s="7">
        <f t="shared" si="8"/>
        <v>8</v>
      </c>
      <c r="BC85" s="8">
        <v>2</v>
      </c>
    </row>
    <row r="86" spans="1:55" x14ac:dyDescent="0.25">
      <c r="A86" s="33" t="s">
        <v>25</v>
      </c>
      <c r="B86" s="5" t="s">
        <v>95</v>
      </c>
      <c r="C86" s="17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>
        <v>15</v>
      </c>
      <c r="Y86" s="18"/>
      <c r="Z86" s="18">
        <v>17</v>
      </c>
      <c r="AA86" s="18">
        <v>12</v>
      </c>
      <c r="AB86" s="18">
        <v>9</v>
      </c>
      <c r="AC86" s="18">
        <v>25</v>
      </c>
      <c r="AD86" s="18">
        <v>15</v>
      </c>
      <c r="AE86" s="18"/>
      <c r="AF86" s="18">
        <v>18</v>
      </c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20"/>
      <c r="AZ86" s="6">
        <f t="shared" si="6"/>
        <v>15.857142857142858</v>
      </c>
      <c r="BA86" s="7">
        <f t="shared" si="7"/>
        <v>5.0473944244719453</v>
      </c>
      <c r="BB86" s="7">
        <f t="shared" si="8"/>
        <v>7</v>
      </c>
      <c r="BC86" s="8">
        <v>1</v>
      </c>
    </row>
    <row r="87" spans="1:55" x14ac:dyDescent="0.25">
      <c r="A87" s="33" t="s">
        <v>47</v>
      </c>
      <c r="B87" s="5" t="s">
        <v>96</v>
      </c>
      <c r="C87" s="17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9">
        <v>17</v>
      </c>
      <c r="AH87" s="19">
        <v>15</v>
      </c>
      <c r="AI87" s="19">
        <v>15</v>
      </c>
      <c r="AJ87" s="19">
        <v>16</v>
      </c>
      <c r="AK87" s="19">
        <v>27</v>
      </c>
      <c r="AL87" s="19">
        <v>17</v>
      </c>
      <c r="AM87" s="19">
        <v>19</v>
      </c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20"/>
      <c r="AZ87" s="6">
        <f t="shared" si="6"/>
        <v>18</v>
      </c>
      <c r="BA87" s="7">
        <f t="shared" si="7"/>
        <v>4.2031734043061642</v>
      </c>
      <c r="BB87" s="7">
        <f t="shared" si="8"/>
        <v>7</v>
      </c>
      <c r="BC87" s="8">
        <v>1</v>
      </c>
    </row>
    <row r="88" spans="1:55" x14ac:dyDescent="0.25">
      <c r="A88" s="33" t="s">
        <v>47</v>
      </c>
      <c r="B88" s="5" t="s">
        <v>97</v>
      </c>
      <c r="C88" s="17">
        <v>15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9"/>
      <c r="AH88" s="19"/>
      <c r="AI88" s="19"/>
      <c r="AJ88" s="19"/>
      <c r="AK88" s="19">
        <v>22</v>
      </c>
      <c r="AL88" s="19"/>
      <c r="AM88" s="19"/>
      <c r="AN88" s="19"/>
      <c r="AO88" s="19"/>
      <c r="AP88" s="19"/>
      <c r="AQ88" s="19"/>
      <c r="AR88" s="19">
        <v>16</v>
      </c>
      <c r="AS88" s="19"/>
      <c r="AT88" s="19">
        <v>21</v>
      </c>
      <c r="AU88" s="19">
        <v>20</v>
      </c>
      <c r="AV88" s="19"/>
      <c r="AW88" s="19"/>
      <c r="AX88" s="19">
        <v>17</v>
      </c>
      <c r="AY88" s="20">
        <v>16</v>
      </c>
      <c r="AZ88" s="6">
        <f t="shared" si="6"/>
        <v>18.142857142857142</v>
      </c>
      <c r="BA88" s="7">
        <f t="shared" si="7"/>
        <v>2.7945525240230817</v>
      </c>
      <c r="BB88" s="7">
        <f t="shared" si="8"/>
        <v>7</v>
      </c>
      <c r="BC88" s="8">
        <v>2</v>
      </c>
    </row>
    <row r="89" spans="1:55" x14ac:dyDescent="0.25">
      <c r="A89" s="33" t="s">
        <v>10</v>
      </c>
      <c r="B89" s="5" t="s">
        <v>98</v>
      </c>
      <c r="C89" s="17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>
        <v>15</v>
      </c>
      <c r="AR89" s="19">
        <v>15</v>
      </c>
      <c r="AS89" s="19">
        <v>21</v>
      </c>
      <c r="AT89" s="19">
        <v>22</v>
      </c>
      <c r="AU89" s="19">
        <v>25</v>
      </c>
      <c r="AV89" s="19"/>
      <c r="AW89" s="19"/>
      <c r="AX89" s="19">
        <v>22</v>
      </c>
      <c r="AY89" s="20">
        <v>15</v>
      </c>
      <c r="AZ89" s="6">
        <f t="shared" si="6"/>
        <v>19.285714285714285</v>
      </c>
      <c r="BA89" s="7">
        <f t="shared" si="7"/>
        <v>4.1918287860346339</v>
      </c>
      <c r="BB89" s="7">
        <f t="shared" si="8"/>
        <v>7</v>
      </c>
      <c r="BC89" s="8">
        <v>1</v>
      </c>
    </row>
    <row r="90" spans="1:55" x14ac:dyDescent="0.25">
      <c r="A90" s="33" t="s">
        <v>47</v>
      </c>
      <c r="B90" s="5" t="s">
        <v>99</v>
      </c>
      <c r="C90" s="17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9">
        <v>16</v>
      </c>
      <c r="AH90" s="19">
        <v>20</v>
      </c>
      <c r="AI90" s="19">
        <v>20</v>
      </c>
      <c r="AJ90" s="19">
        <v>25</v>
      </c>
      <c r="AK90" s="19">
        <v>21</v>
      </c>
      <c r="AL90" s="19">
        <v>16</v>
      </c>
      <c r="AM90" s="19">
        <v>22</v>
      </c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20"/>
      <c r="AZ90" s="6">
        <f t="shared" si="6"/>
        <v>20</v>
      </c>
      <c r="BA90" s="7">
        <f t="shared" si="7"/>
        <v>3.2145502536643185</v>
      </c>
      <c r="BB90" s="7">
        <f t="shared" si="8"/>
        <v>7</v>
      </c>
      <c r="BC90" s="8">
        <v>1</v>
      </c>
    </row>
    <row r="91" spans="1:55" x14ac:dyDescent="0.25">
      <c r="A91" s="33" t="s">
        <v>6</v>
      </c>
      <c r="B91" s="5" t="s">
        <v>100</v>
      </c>
      <c r="C91" s="17">
        <v>19</v>
      </c>
      <c r="D91" s="18"/>
      <c r="E91" s="18">
        <v>24</v>
      </c>
      <c r="F91" s="18">
        <v>22</v>
      </c>
      <c r="G91" s="18"/>
      <c r="H91" s="18"/>
      <c r="I91" s="18">
        <v>19</v>
      </c>
      <c r="J91" s="18">
        <v>22</v>
      </c>
      <c r="K91" s="18">
        <v>26</v>
      </c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>
        <v>11</v>
      </c>
      <c r="AV91" s="19"/>
      <c r="AW91" s="19"/>
      <c r="AX91" s="19"/>
      <c r="AY91" s="20"/>
      <c r="AZ91" s="6">
        <f t="shared" si="6"/>
        <v>20.428571428571427</v>
      </c>
      <c r="BA91" s="7">
        <f t="shared" si="7"/>
        <v>4.8599431703516487</v>
      </c>
      <c r="BB91" s="7">
        <f t="shared" si="8"/>
        <v>7</v>
      </c>
      <c r="BC91" s="8">
        <v>2</v>
      </c>
    </row>
    <row r="92" spans="1:55" x14ac:dyDescent="0.25">
      <c r="A92" s="33" t="s">
        <v>6</v>
      </c>
      <c r="B92" s="5" t="s">
        <v>101</v>
      </c>
      <c r="C92" s="17">
        <v>24</v>
      </c>
      <c r="D92" s="18"/>
      <c r="E92" s="18">
        <v>21</v>
      </c>
      <c r="F92" s="18">
        <v>20</v>
      </c>
      <c r="G92" s="18">
        <v>18</v>
      </c>
      <c r="H92" s="18"/>
      <c r="I92" s="18">
        <v>21</v>
      </c>
      <c r="J92" s="18">
        <v>19</v>
      </c>
      <c r="K92" s="18">
        <v>23</v>
      </c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20"/>
      <c r="AZ92" s="6">
        <f t="shared" si="6"/>
        <v>20.857142857142858</v>
      </c>
      <c r="BA92" s="7">
        <f t="shared" si="7"/>
        <v>2.1157009420498154</v>
      </c>
      <c r="BB92" s="7">
        <f t="shared" si="8"/>
        <v>7</v>
      </c>
      <c r="BC92" s="8">
        <v>1</v>
      </c>
    </row>
    <row r="93" spans="1:55" x14ac:dyDescent="0.25">
      <c r="A93" s="33" t="s">
        <v>6</v>
      </c>
      <c r="B93" s="5" t="s">
        <v>102</v>
      </c>
      <c r="C93" s="17">
        <v>16</v>
      </c>
      <c r="D93" s="18"/>
      <c r="E93" s="18">
        <v>22</v>
      </c>
      <c r="F93" s="18">
        <v>22</v>
      </c>
      <c r="G93" s="18">
        <v>26</v>
      </c>
      <c r="H93" s="18"/>
      <c r="I93" s="18">
        <v>17</v>
      </c>
      <c r="J93" s="18">
        <v>20</v>
      </c>
      <c r="K93" s="18">
        <v>24</v>
      </c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20"/>
      <c r="AZ93" s="6">
        <f t="shared" si="6"/>
        <v>21</v>
      </c>
      <c r="BA93" s="7">
        <f t="shared" si="7"/>
        <v>3.6055512754639891</v>
      </c>
      <c r="BB93" s="7">
        <f t="shared" si="8"/>
        <v>7</v>
      </c>
      <c r="BC93" s="8">
        <v>1</v>
      </c>
    </row>
    <row r="94" spans="1:55" x14ac:dyDescent="0.25">
      <c r="A94" s="33" t="s">
        <v>10</v>
      </c>
      <c r="B94" s="5" t="s">
        <v>103</v>
      </c>
      <c r="C94" s="17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9"/>
      <c r="AH94" s="19"/>
      <c r="AI94" s="19"/>
      <c r="AJ94" s="19">
        <v>20</v>
      </c>
      <c r="AK94" s="19">
        <v>29</v>
      </c>
      <c r="AL94" s="19"/>
      <c r="AM94" s="19"/>
      <c r="AN94" s="19"/>
      <c r="AO94" s="19"/>
      <c r="AP94" s="19"/>
      <c r="AQ94" s="19">
        <v>20</v>
      </c>
      <c r="AR94" s="19"/>
      <c r="AS94" s="19">
        <v>18</v>
      </c>
      <c r="AT94" s="19">
        <v>14</v>
      </c>
      <c r="AU94" s="19">
        <v>28</v>
      </c>
      <c r="AV94" s="19"/>
      <c r="AW94" s="19">
        <v>23</v>
      </c>
      <c r="AX94" s="19"/>
      <c r="AY94" s="20"/>
      <c r="AZ94" s="6">
        <f t="shared" si="6"/>
        <v>21.714285714285715</v>
      </c>
      <c r="BA94" s="7">
        <f t="shared" si="7"/>
        <v>5.3763149000743926</v>
      </c>
      <c r="BB94" s="7">
        <f t="shared" si="8"/>
        <v>7</v>
      </c>
      <c r="BC94" s="8">
        <v>2</v>
      </c>
    </row>
    <row r="95" spans="1:55" x14ac:dyDescent="0.25">
      <c r="A95" s="33" t="s">
        <v>25</v>
      </c>
      <c r="B95" s="5" t="s">
        <v>104</v>
      </c>
      <c r="C95" s="17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>
        <v>30</v>
      </c>
      <c r="Q95" s="18"/>
      <c r="R95" s="18"/>
      <c r="S95" s="18"/>
      <c r="T95" s="18"/>
      <c r="U95" s="18"/>
      <c r="V95" s="18"/>
      <c r="W95" s="18"/>
      <c r="X95" s="18">
        <v>12</v>
      </c>
      <c r="Y95" s="18"/>
      <c r="Z95" s="18">
        <v>8</v>
      </c>
      <c r="AA95" s="18"/>
      <c r="AB95" s="18">
        <v>13</v>
      </c>
      <c r="AC95" s="18">
        <v>31</v>
      </c>
      <c r="AD95" s="18">
        <v>61</v>
      </c>
      <c r="AE95" s="18"/>
      <c r="AF95" s="18">
        <v>9</v>
      </c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20"/>
      <c r="AZ95" s="6">
        <f t="shared" si="6"/>
        <v>23.428571428571427</v>
      </c>
      <c r="BA95" s="7">
        <f t="shared" si="7"/>
        <v>19.138592275444772</v>
      </c>
      <c r="BB95" s="7">
        <f t="shared" si="8"/>
        <v>7</v>
      </c>
      <c r="BC95" s="8">
        <v>2</v>
      </c>
    </row>
    <row r="96" spans="1:55" x14ac:dyDescent="0.25">
      <c r="A96" s="33" t="s">
        <v>25</v>
      </c>
      <c r="B96" s="5" t="s">
        <v>105</v>
      </c>
      <c r="C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>
        <v>24</v>
      </c>
      <c r="Q96" s="18"/>
      <c r="R96" s="18">
        <v>55</v>
      </c>
      <c r="S96" s="18"/>
      <c r="T96" s="18"/>
      <c r="U96" s="18"/>
      <c r="V96" s="18"/>
      <c r="W96" s="18"/>
      <c r="X96" s="18">
        <v>16</v>
      </c>
      <c r="Y96" s="18"/>
      <c r="Z96" s="18">
        <v>10</v>
      </c>
      <c r="AA96" s="18"/>
      <c r="AB96" s="18">
        <v>15</v>
      </c>
      <c r="AC96" s="18">
        <v>17</v>
      </c>
      <c r="AD96" s="18">
        <v>32</v>
      </c>
      <c r="AE96" s="18"/>
      <c r="AF96" s="18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20"/>
      <c r="AZ96" s="6">
        <f t="shared" si="6"/>
        <v>24.142857142857142</v>
      </c>
      <c r="BA96" s="7">
        <f t="shared" si="7"/>
        <v>15.356090772378359</v>
      </c>
      <c r="BB96" s="7">
        <f t="shared" si="8"/>
        <v>7</v>
      </c>
      <c r="BC96" s="8">
        <v>2</v>
      </c>
    </row>
    <row r="97" spans="1:55" x14ac:dyDescent="0.25">
      <c r="A97" s="33" t="s">
        <v>8</v>
      </c>
      <c r="B97" s="5" t="s">
        <v>106</v>
      </c>
      <c r="C97" s="17"/>
      <c r="D97" s="18"/>
      <c r="E97" s="18"/>
      <c r="F97" s="18"/>
      <c r="G97" s="18"/>
      <c r="H97" s="18"/>
      <c r="I97" s="18"/>
      <c r="J97" s="18"/>
      <c r="K97" s="18"/>
      <c r="L97" s="18">
        <v>21</v>
      </c>
      <c r="M97" s="18"/>
      <c r="N97" s="18"/>
      <c r="O97" s="18"/>
      <c r="P97" s="18">
        <v>26</v>
      </c>
      <c r="Q97" s="18">
        <v>25</v>
      </c>
      <c r="R97" s="18">
        <v>24</v>
      </c>
      <c r="S97" s="18"/>
      <c r="T97" s="18">
        <v>24</v>
      </c>
      <c r="U97" s="18">
        <v>30</v>
      </c>
      <c r="V97" s="18"/>
      <c r="W97" s="18">
        <v>22</v>
      </c>
      <c r="X97" s="18"/>
      <c r="Y97" s="18"/>
      <c r="Z97" s="18"/>
      <c r="AA97" s="18"/>
      <c r="AB97" s="18"/>
      <c r="AC97" s="18"/>
      <c r="AD97" s="18"/>
      <c r="AE97" s="18"/>
      <c r="AF97" s="18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20"/>
      <c r="AZ97" s="6">
        <f t="shared" si="6"/>
        <v>24.571428571428573</v>
      </c>
      <c r="BA97" s="7">
        <f t="shared" si="7"/>
        <v>2.9358214555806277</v>
      </c>
      <c r="BB97" s="7">
        <f t="shared" si="8"/>
        <v>7</v>
      </c>
      <c r="BC97" s="8">
        <v>1</v>
      </c>
    </row>
    <row r="98" spans="1:55" x14ac:dyDescent="0.25">
      <c r="A98" s="33" t="s">
        <v>8</v>
      </c>
      <c r="B98" s="5" t="s">
        <v>107</v>
      </c>
      <c r="C98" s="17"/>
      <c r="D98" s="18"/>
      <c r="E98" s="18"/>
      <c r="F98" s="18"/>
      <c r="G98" s="18"/>
      <c r="H98" s="18"/>
      <c r="I98" s="18"/>
      <c r="J98" s="18"/>
      <c r="K98" s="18"/>
      <c r="L98" s="18">
        <v>25</v>
      </c>
      <c r="M98" s="18"/>
      <c r="N98" s="18"/>
      <c r="O98" s="18"/>
      <c r="P98" s="18">
        <v>19</v>
      </c>
      <c r="Q98" s="18">
        <v>20</v>
      </c>
      <c r="R98" s="18">
        <v>66</v>
      </c>
      <c r="S98" s="18">
        <v>13</v>
      </c>
      <c r="T98" s="18">
        <v>12</v>
      </c>
      <c r="U98" s="18">
        <v>35</v>
      </c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20"/>
      <c r="AZ98" s="6">
        <f t="shared" ref="AZ98:AZ129" si="9">AVERAGE(C98:AY98)</f>
        <v>27.142857142857142</v>
      </c>
      <c r="BA98" s="7">
        <f t="shared" ref="BA98:BA129" si="10">_xlfn.STDEV.S(C98:AY98)</f>
        <v>18.809825193486617</v>
      </c>
      <c r="BB98" s="7">
        <f t="shared" ref="BB98:BB129" si="11">COUNTA(C98:AY98)</f>
        <v>7</v>
      </c>
      <c r="BC98" s="8">
        <v>1</v>
      </c>
    </row>
    <row r="99" spans="1:55" x14ac:dyDescent="0.25">
      <c r="A99" s="33" t="s">
        <v>47</v>
      </c>
      <c r="B99" s="5" t="s">
        <v>108</v>
      </c>
      <c r="C99" s="17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9">
        <v>14</v>
      </c>
      <c r="AH99" s="19">
        <v>11</v>
      </c>
      <c r="AI99" s="19">
        <v>14</v>
      </c>
      <c r="AJ99" s="19">
        <v>10</v>
      </c>
      <c r="AK99" s="19"/>
      <c r="AL99" s="19">
        <v>14</v>
      </c>
      <c r="AM99" s="19">
        <v>4</v>
      </c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20"/>
      <c r="AZ99" s="6">
        <f t="shared" si="9"/>
        <v>11.166666666666666</v>
      </c>
      <c r="BA99" s="7">
        <f t="shared" si="10"/>
        <v>3.9200340134578773</v>
      </c>
      <c r="BB99" s="7">
        <f t="shared" si="11"/>
        <v>6</v>
      </c>
      <c r="BC99" s="8">
        <v>1</v>
      </c>
    </row>
    <row r="100" spans="1:55" x14ac:dyDescent="0.25">
      <c r="A100" s="33" t="s">
        <v>47</v>
      </c>
      <c r="B100" s="5" t="s">
        <v>109</v>
      </c>
      <c r="C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9"/>
      <c r="AH100" s="19">
        <v>17</v>
      </c>
      <c r="AI100" s="19">
        <v>17</v>
      </c>
      <c r="AJ100" s="19">
        <v>18</v>
      </c>
      <c r="AK100" s="19">
        <v>13</v>
      </c>
      <c r="AL100" s="19"/>
      <c r="AM100" s="19">
        <v>15</v>
      </c>
      <c r="AN100" s="19"/>
      <c r="AO100" s="19"/>
      <c r="AP100" s="19"/>
      <c r="AQ100" s="19"/>
      <c r="AR100" s="19"/>
      <c r="AS100" s="19"/>
      <c r="AT100" s="19"/>
      <c r="AU100" s="19">
        <v>22</v>
      </c>
      <c r="AV100" s="19"/>
      <c r="AW100" s="19"/>
      <c r="AX100" s="19"/>
      <c r="AY100" s="20"/>
      <c r="AZ100" s="6">
        <f t="shared" si="9"/>
        <v>17</v>
      </c>
      <c r="BA100" s="7">
        <f t="shared" si="10"/>
        <v>3.03315017762062</v>
      </c>
      <c r="BB100" s="7">
        <f t="shared" si="11"/>
        <v>6</v>
      </c>
      <c r="BC100" s="8">
        <v>2</v>
      </c>
    </row>
    <row r="101" spans="1:55" x14ac:dyDescent="0.25">
      <c r="A101" s="33" t="s">
        <v>6</v>
      </c>
      <c r="B101" s="5" t="s">
        <v>110</v>
      </c>
      <c r="C101" s="17">
        <v>7</v>
      </c>
      <c r="D101" s="18">
        <v>13</v>
      </c>
      <c r="E101" s="18">
        <v>17</v>
      </c>
      <c r="F101" s="18"/>
      <c r="G101" s="18">
        <v>25</v>
      </c>
      <c r="H101" s="18"/>
      <c r="I101" s="18">
        <v>13</v>
      </c>
      <c r="J101" s="18"/>
      <c r="K101" s="18">
        <v>27</v>
      </c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20"/>
      <c r="AZ101" s="6">
        <f t="shared" si="9"/>
        <v>17</v>
      </c>
      <c r="BA101" s="7">
        <f t="shared" si="10"/>
        <v>7.6941536246685382</v>
      </c>
      <c r="BB101" s="7">
        <f t="shared" si="11"/>
        <v>6</v>
      </c>
      <c r="BC101" s="8">
        <v>1</v>
      </c>
    </row>
    <row r="102" spans="1:55" x14ac:dyDescent="0.25">
      <c r="A102" s="33" t="s">
        <v>6</v>
      </c>
      <c r="B102" s="5" t="s">
        <v>111</v>
      </c>
      <c r="C102" s="17"/>
      <c r="D102" s="18">
        <v>18</v>
      </c>
      <c r="E102" s="18">
        <v>20</v>
      </c>
      <c r="F102" s="18">
        <v>18</v>
      </c>
      <c r="G102" s="18">
        <v>16</v>
      </c>
      <c r="H102" s="18"/>
      <c r="I102" s="18"/>
      <c r="J102" s="18">
        <v>18</v>
      </c>
      <c r="K102" s="18">
        <v>15</v>
      </c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20"/>
      <c r="AZ102" s="6">
        <f t="shared" si="9"/>
        <v>17.5</v>
      </c>
      <c r="BA102" s="7">
        <f t="shared" si="10"/>
        <v>1.7606816861659009</v>
      </c>
      <c r="BB102" s="7">
        <f t="shared" si="11"/>
        <v>6</v>
      </c>
      <c r="BC102" s="8">
        <v>1</v>
      </c>
    </row>
    <row r="103" spans="1:55" x14ac:dyDescent="0.25">
      <c r="A103" s="33" t="s">
        <v>47</v>
      </c>
      <c r="B103" s="5" t="s">
        <v>112</v>
      </c>
      <c r="C103" s="17">
        <v>22</v>
      </c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9"/>
      <c r="AH103" s="19">
        <v>19</v>
      </c>
      <c r="AI103" s="19">
        <v>16</v>
      </c>
      <c r="AJ103" s="19">
        <v>23</v>
      </c>
      <c r="AK103" s="19">
        <v>11</v>
      </c>
      <c r="AL103" s="19"/>
      <c r="AM103" s="19">
        <v>17</v>
      </c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20"/>
      <c r="AZ103" s="6">
        <f t="shared" si="9"/>
        <v>18</v>
      </c>
      <c r="BA103" s="7">
        <f t="shared" si="10"/>
        <v>4.3817804600413286</v>
      </c>
      <c r="BB103" s="7">
        <f t="shared" si="11"/>
        <v>6</v>
      </c>
      <c r="BC103" s="8">
        <v>1</v>
      </c>
    </row>
    <row r="104" spans="1:55" x14ac:dyDescent="0.25">
      <c r="A104" s="33" t="s">
        <v>8</v>
      </c>
      <c r="B104" s="5" t="s">
        <v>113</v>
      </c>
      <c r="C104" s="17"/>
      <c r="D104" s="18"/>
      <c r="E104" s="18"/>
      <c r="F104" s="18"/>
      <c r="G104" s="18"/>
      <c r="H104" s="18"/>
      <c r="I104" s="18"/>
      <c r="J104" s="18"/>
      <c r="K104" s="18"/>
      <c r="L104" s="18">
        <v>22</v>
      </c>
      <c r="M104" s="18"/>
      <c r="N104" s="18"/>
      <c r="O104" s="18"/>
      <c r="P104" s="18">
        <v>28</v>
      </c>
      <c r="Q104" s="18">
        <v>15</v>
      </c>
      <c r="R104" s="18"/>
      <c r="S104" s="18">
        <v>19</v>
      </c>
      <c r="T104" s="18">
        <v>19</v>
      </c>
      <c r="U104" s="18"/>
      <c r="V104" s="18">
        <v>20</v>
      </c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20"/>
      <c r="AZ104" s="6">
        <f t="shared" si="9"/>
        <v>20.5</v>
      </c>
      <c r="BA104" s="7">
        <f t="shared" si="10"/>
        <v>4.3243496620879309</v>
      </c>
      <c r="BB104" s="7">
        <f t="shared" si="11"/>
        <v>6</v>
      </c>
      <c r="BC104" s="8">
        <v>1</v>
      </c>
    </row>
    <row r="105" spans="1:55" x14ac:dyDescent="0.25">
      <c r="A105" s="33" t="s">
        <v>6</v>
      </c>
      <c r="B105" s="5" t="s">
        <v>114</v>
      </c>
      <c r="C105" s="17"/>
      <c r="D105" s="18"/>
      <c r="E105" s="18">
        <v>25</v>
      </c>
      <c r="F105" s="18">
        <v>24</v>
      </c>
      <c r="G105" s="18">
        <v>19</v>
      </c>
      <c r="H105" s="18"/>
      <c r="I105" s="18"/>
      <c r="J105" s="18">
        <v>17</v>
      </c>
      <c r="K105" s="18">
        <v>25</v>
      </c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9"/>
      <c r="AH105" s="19"/>
      <c r="AI105" s="19"/>
      <c r="AJ105" s="19"/>
      <c r="AK105" s="19"/>
      <c r="AL105" s="19"/>
      <c r="AM105" s="19"/>
      <c r="AN105" s="19">
        <v>17</v>
      </c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20"/>
      <c r="AZ105" s="6">
        <f t="shared" si="9"/>
        <v>21.166666666666668</v>
      </c>
      <c r="BA105" s="7">
        <f t="shared" si="10"/>
        <v>3.9200340134578804</v>
      </c>
      <c r="BB105" s="7">
        <f t="shared" si="11"/>
        <v>6</v>
      </c>
      <c r="BC105" s="8">
        <v>2</v>
      </c>
    </row>
    <row r="106" spans="1:55" x14ac:dyDescent="0.25">
      <c r="A106" s="33" t="s">
        <v>25</v>
      </c>
      <c r="B106" s="5" t="s">
        <v>115</v>
      </c>
      <c r="C106" s="17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>
        <v>20</v>
      </c>
      <c r="AA106" s="18">
        <v>21</v>
      </c>
      <c r="AB106" s="18">
        <v>24</v>
      </c>
      <c r="AC106" s="18">
        <v>30</v>
      </c>
      <c r="AD106" s="18">
        <v>19</v>
      </c>
      <c r="AE106" s="18"/>
      <c r="AF106" s="18">
        <v>17</v>
      </c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20"/>
      <c r="AZ106" s="6">
        <f t="shared" si="9"/>
        <v>21.833333333333332</v>
      </c>
      <c r="BA106" s="7">
        <f t="shared" si="10"/>
        <v>4.6224091842530228</v>
      </c>
      <c r="BB106" s="7">
        <f t="shared" si="11"/>
        <v>6</v>
      </c>
      <c r="BC106" s="8">
        <v>1</v>
      </c>
    </row>
    <row r="107" spans="1:55" x14ac:dyDescent="0.25">
      <c r="A107" s="33" t="s">
        <v>25</v>
      </c>
      <c r="B107" s="5" t="s">
        <v>116</v>
      </c>
      <c r="C107" s="17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>
        <v>19</v>
      </c>
      <c r="AA107" s="18">
        <v>22</v>
      </c>
      <c r="AB107" s="18">
        <v>23</v>
      </c>
      <c r="AC107" s="18">
        <v>40</v>
      </c>
      <c r="AD107" s="18">
        <v>25</v>
      </c>
      <c r="AE107" s="18"/>
      <c r="AF107" s="18">
        <v>16</v>
      </c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20"/>
      <c r="AZ107" s="6">
        <f t="shared" si="9"/>
        <v>24.166666666666668</v>
      </c>
      <c r="BA107" s="7">
        <f t="shared" si="10"/>
        <v>8.3765545820860439</v>
      </c>
      <c r="BB107" s="7">
        <f t="shared" si="11"/>
        <v>6</v>
      </c>
      <c r="BC107" s="8">
        <v>1</v>
      </c>
    </row>
    <row r="108" spans="1:55" x14ac:dyDescent="0.25">
      <c r="A108" s="33" t="s">
        <v>25</v>
      </c>
      <c r="B108" s="5" t="s">
        <v>117</v>
      </c>
      <c r="C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>
        <v>17</v>
      </c>
      <c r="Y108" s="18"/>
      <c r="Z108" s="18"/>
      <c r="AA108" s="18">
        <v>31</v>
      </c>
      <c r="AB108" s="18">
        <v>21</v>
      </c>
      <c r="AC108" s="18">
        <v>38</v>
      </c>
      <c r="AD108" s="18">
        <v>23</v>
      </c>
      <c r="AE108" s="18"/>
      <c r="AF108" s="18">
        <v>25</v>
      </c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20"/>
      <c r="AZ108" s="6">
        <f t="shared" si="9"/>
        <v>25.833333333333332</v>
      </c>
      <c r="BA108" s="7">
        <f t="shared" si="10"/>
        <v>7.5476265585061038</v>
      </c>
      <c r="BB108" s="7">
        <f t="shared" si="11"/>
        <v>6</v>
      </c>
      <c r="BC108" s="8">
        <v>1</v>
      </c>
    </row>
    <row r="109" spans="1:55" x14ac:dyDescent="0.25">
      <c r="A109" s="33" t="s">
        <v>25</v>
      </c>
      <c r="B109" s="5" t="s">
        <v>118</v>
      </c>
      <c r="C109" s="17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>
        <v>19</v>
      </c>
      <c r="Y109" s="18"/>
      <c r="Z109" s="18"/>
      <c r="AA109" s="18">
        <v>17</v>
      </c>
      <c r="AB109" s="18">
        <v>25</v>
      </c>
      <c r="AC109" s="18">
        <v>43</v>
      </c>
      <c r="AD109" s="18">
        <v>31</v>
      </c>
      <c r="AE109" s="18"/>
      <c r="AF109" s="18">
        <v>22</v>
      </c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20"/>
      <c r="AZ109" s="6">
        <f t="shared" si="9"/>
        <v>26.166666666666668</v>
      </c>
      <c r="BA109" s="7">
        <f t="shared" si="10"/>
        <v>9.600347215943108</v>
      </c>
      <c r="BB109" s="7">
        <f t="shared" si="11"/>
        <v>6</v>
      </c>
      <c r="BC109" s="8">
        <v>1</v>
      </c>
    </row>
    <row r="110" spans="1:55" x14ac:dyDescent="0.25">
      <c r="A110" s="33" t="s">
        <v>8</v>
      </c>
      <c r="B110" s="5" t="s">
        <v>119</v>
      </c>
      <c r="C110" s="17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>
        <v>25</v>
      </c>
      <c r="Q110" s="18"/>
      <c r="R110" s="18">
        <v>29</v>
      </c>
      <c r="S110" s="18"/>
      <c r="T110" s="18"/>
      <c r="U110" s="18">
        <v>33</v>
      </c>
      <c r="V110" s="18"/>
      <c r="W110" s="18">
        <v>24</v>
      </c>
      <c r="X110" s="18"/>
      <c r="Y110" s="18"/>
      <c r="Z110" s="18"/>
      <c r="AA110" s="18"/>
      <c r="AB110" s="18"/>
      <c r="AC110" s="18">
        <v>21</v>
      </c>
      <c r="AD110" s="18">
        <v>26</v>
      </c>
      <c r="AE110" s="18"/>
      <c r="AF110" s="18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20"/>
      <c r="AZ110" s="6">
        <f t="shared" si="9"/>
        <v>26.333333333333332</v>
      </c>
      <c r="BA110" s="7">
        <f t="shared" si="10"/>
        <v>4.1793141383086541</v>
      </c>
      <c r="BB110" s="7">
        <f t="shared" si="11"/>
        <v>6</v>
      </c>
      <c r="BC110" s="8">
        <v>2</v>
      </c>
    </row>
    <row r="111" spans="1:55" x14ac:dyDescent="0.25">
      <c r="A111" s="33" t="s">
        <v>47</v>
      </c>
      <c r="B111" s="5" t="s">
        <v>120</v>
      </c>
      <c r="C111" s="17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>
        <v>23</v>
      </c>
      <c r="AD111" s="18">
        <v>63</v>
      </c>
      <c r="AE111" s="18"/>
      <c r="AF111" s="18"/>
      <c r="AG111" s="19">
        <v>20</v>
      </c>
      <c r="AH111" s="18">
        <v>18</v>
      </c>
      <c r="AI111" s="19"/>
      <c r="AJ111" s="19">
        <v>17</v>
      </c>
      <c r="AK111" s="19"/>
      <c r="AL111" s="19">
        <v>20</v>
      </c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20"/>
      <c r="AZ111" s="6">
        <f t="shared" si="9"/>
        <v>26.833333333333332</v>
      </c>
      <c r="BA111" s="7">
        <f t="shared" si="10"/>
        <v>17.837226989267883</v>
      </c>
      <c r="BB111" s="7">
        <f t="shared" si="11"/>
        <v>6</v>
      </c>
      <c r="BC111" s="8">
        <v>2</v>
      </c>
    </row>
    <row r="112" spans="1:55" x14ac:dyDescent="0.25">
      <c r="A112" s="33" t="s">
        <v>10</v>
      </c>
      <c r="B112" s="5" t="s">
        <v>121</v>
      </c>
      <c r="C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>
        <v>24</v>
      </c>
      <c r="AR112" s="19">
        <v>32</v>
      </c>
      <c r="AS112" s="19"/>
      <c r="AT112" s="19">
        <v>23</v>
      </c>
      <c r="AU112" s="19">
        <v>32</v>
      </c>
      <c r="AV112" s="19"/>
      <c r="AW112" s="19"/>
      <c r="AX112" s="19">
        <v>24</v>
      </c>
      <c r="AY112" s="20">
        <v>32</v>
      </c>
      <c r="AZ112" s="6">
        <f t="shared" si="9"/>
        <v>27.833333333333332</v>
      </c>
      <c r="BA112" s="7">
        <f t="shared" si="10"/>
        <v>4.5789372857319854</v>
      </c>
      <c r="BB112" s="7">
        <f t="shared" si="11"/>
        <v>6</v>
      </c>
      <c r="BC112" s="8">
        <v>1</v>
      </c>
    </row>
    <row r="113" spans="1:55" x14ac:dyDescent="0.25">
      <c r="A113" s="33" t="s">
        <v>6</v>
      </c>
      <c r="B113" s="5" t="s">
        <v>122</v>
      </c>
      <c r="C113" s="17"/>
      <c r="D113" s="18">
        <v>20</v>
      </c>
      <c r="E113" s="18">
        <v>19</v>
      </c>
      <c r="F113" s="18">
        <v>19</v>
      </c>
      <c r="G113" s="18">
        <v>17</v>
      </c>
      <c r="H113" s="18"/>
      <c r="I113" s="18">
        <v>75</v>
      </c>
      <c r="J113" s="18"/>
      <c r="K113" s="18">
        <v>19</v>
      </c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20"/>
      <c r="AZ113" s="6">
        <f t="shared" si="9"/>
        <v>28.166666666666668</v>
      </c>
      <c r="BA113" s="7">
        <f t="shared" si="10"/>
        <v>22.964465303304291</v>
      </c>
      <c r="BB113" s="7">
        <f t="shared" si="11"/>
        <v>6</v>
      </c>
      <c r="BC113" s="8">
        <v>1</v>
      </c>
    </row>
    <row r="114" spans="1:55" x14ac:dyDescent="0.25">
      <c r="A114" s="33" t="s">
        <v>25</v>
      </c>
      <c r="B114" s="5" t="s">
        <v>123</v>
      </c>
      <c r="C114" s="17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>
        <v>20</v>
      </c>
      <c r="Y114" s="18"/>
      <c r="Z114" s="18">
        <v>25</v>
      </c>
      <c r="AA114" s="18">
        <v>10</v>
      </c>
      <c r="AB114" s="18">
        <v>18</v>
      </c>
      <c r="AC114" s="18">
        <v>26</v>
      </c>
      <c r="AD114" s="18"/>
      <c r="AE114" s="18"/>
      <c r="AF114" s="18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20"/>
      <c r="AZ114" s="6">
        <f t="shared" si="9"/>
        <v>19.8</v>
      </c>
      <c r="BA114" s="7">
        <f t="shared" si="10"/>
        <v>6.4187226143524843</v>
      </c>
      <c r="BB114" s="7">
        <f t="shared" si="11"/>
        <v>5</v>
      </c>
      <c r="BC114" s="8">
        <v>1</v>
      </c>
    </row>
    <row r="115" spans="1:55" x14ac:dyDescent="0.25">
      <c r="A115" s="33" t="s">
        <v>25</v>
      </c>
      <c r="B115" s="5" t="s">
        <v>124</v>
      </c>
      <c r="C115" s="17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>
        <v>14</v>
      </c>
      <c r="Y115" s="18"/>
      <c r="Z115" s="18"/>
      <c r="AA115" s="18">
        <v>13</v>
      </c>
      <c r="AB115" s="18"/>
      <c r="AC115" s="18">
        <v>15</v>
      </c>
      <c r="AD115" s="18">
        <v>39</v>
      </c>
      <c r="AE115" s="18"/>
      <c r="AF115" s="18">
        <v>20</v>
      </c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20"/>
      <c r="AZ115" s="6">
        <f t="shared" si="9"/>
        <v>20.2</v>
      </c>
      <c r="BA115" s="7">
        <f t="shared" si="10"/>
        <v>10.848963084092414</v>
      </c>
      <c r="BB115" s="7">
        <f t="shared" si="11"/>
        <v>5</v>
      </c>
      <c r="BC115" s="8">
        <v>1</v>
      </c>
    </row>
    <row r="116" spans="1:55" x14ac:dyDescent="0.25">
      <c r="A116" s="33" t="s">
        <v>10</v>
      </c>
      <c r="B116" s="5" t="s">
        <v>125</v>
      </c>
      <c r="C116" s="17">
        <v>14</v>
      </c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9"/>
      <c r="AH116" s="19"/>
      <c r="AI116" s="19"/>
      <c r="AJ116" s="19"/>
      <c r="AK116" s="19">
        <v>35</v>
      </c>
      <c r="AL116" s="19"/>
      <c r="AM116" s="19"/>
      <c r="AN116" s="19"/>
      <c r="AO116" s="19"/>
      <c r="AP116" s="19"/>
      <c r="AQ116" s="19"/>
      <c r="AR116" s="19">
        <v>14</v>
      </c>
      <c r="AS116" s="19"/>
      <c r="AT116" s="19"/>
      <c r="AU116" s="19">
        <v>24</v>
      </c>
      <c r="AV116" s="19"/>
      <c r="AW116" s="19"/>
      <c r="AX116" s="19"/>
      <c r="AY116" s="20">
        <v>14</v>
      </c>
      <c r="AZ116" s="6">
        <f t="shared" si="9"/>
        <v>20.2</v>
      </c>
      <c r="BA116" s="7">
        <f t="shared" si="10"/>
        <v>9.3380940239430004</v>
      </c>
      <c r="BB116" s="7">
        <f t="shared" si="11"/>
        <v>5</v>
      </c>
      <c r="BC116" s="8">
        <v>2</v>
      </c>
    </row>
    <row r="117" spans="1:55" x14ac:dyDescent="0.25">
      <c r="A117" s="33" t="s">
        <v>10</v>
      </c>
      <c r="B117" s="5" t="s">
        <v>126</v>
      </c>
      <c r="C117" s="17">
        <v>26</v>
      </c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>
        <v>24</v>
      </c>
      <c r="AS117" s="19"/>
      <c r="AT117" s="19"/>
      <c r="AU117" s="19">
        <v>36</v>
      </c>
      <c r="AV117" s="19"/>
      <c r="AW117" s="19"/>
      <c r="AX117" s="19">
        <v>16</v>
      </c>
      <c r="AY117" s="20">
        <v>24</v>
      </c>
      <c r="AZ117" s="6">
        <f t="shared" si="9"/>
        <v>25.2</v>
      </c>
      <c r="BA117" s="7">
        <f t="shared" si="10"/>
        <v>7.1554175279993304</v>
      </c>
      <c r="BB117" s="7">
        <f t="shared" si="11"/>
        <v>5</v>
      </c>
      <c r="BC117" s="8">
        <v>1</v>
      </c>
    </row>
    <row r="118" spans="1:55" x14ac:dyDescent="0.25">
      <c r="A118" s="33" t="s">
        <v>6</v>
      </c>
      <c r="B118" s="5" t="s">
        <v>127</v>
      </c>
      <c r="C118" s="17"/>
      <c r="D118" s="18"/>
      <c r="E118" s="18">
        <v>18</v>
      </c>
      <c r="F118" s="18"/>
      <c r="G118" s="18">
        <v>24</v>
      </c>
      <c r="H118" s="18"/>
      <c r="I118" s="18">
        <v>31</v>
      </c>
      <c r="J118" s="18">
        <v>23</v>
      </c>
      <c r="K118" s="18">
        <v>36</v>
      </c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20"/>
      <c r="AZ118" s="6">
        <f t="shared" si="9"/>
        <v>26.4</v>
      </c>
      <c r="BA118" s="7">
        <f t="shared" si="10"/>
        <v>7.0922492905988541</v>
      </c>
      <c r="BB118" s="7">
        <f t="shared" si="11"/>
        <v>5</v>
      </c>
      <c r="BC118" s="8">
        <v>1</v>
      </c>
    </row>
    <row r="119" spans="1:55" x14ac:dyDescent="0.25">
      <c r="A119" s="33" t="s">
        <v>10</v>
      </c>
      <c r="B119" s="5" t="s">
        <v>128</v>
      </c>
      <c r="C119" s="17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9"/>
      <c r="AH119" s="19"/>
      <c r="AI119" s="19"/>
      <c r="AJ119" s="19"/>
      <c r="AK119" s="19"/>
      <c r="AL119" s="19"/>
      <c r="AM119" s="19"/>
      <c r="AN119" s="19">
        <v>12</v>
      </c>
      <c r="AO119" s="19"/>
      <c r="AP119" s="19"/>
      <c r="AQ119" s="19">
        <v>17</v>
      </c>
      <c r="AR119" s="19"/>
      <c r="AS119" s="19">
        <v>14</v>
      </c>
      <c r="AT119" s="19">
        <v>18</v>
      </c>
      <c r="AU119" s="19">
        <v>73</v>
      </c>
      <c r="AV119" s="19"/>
      <c r="AW119" s="19"/>
      <c r="AX119" s="19"/>
      <c r="AY119" s="20"/>
      <c r="AZ119" s="6">
        <f t="shared" si="9"/>
        <v>26.8</v>
      </c>
      <c r="BA119" s="7">
        <f t="shared" si="10"/>
        <v>25.936460822556342</v>
      </c>
      <c r="BB119" s="7">
        <f t="shared" si="11"/>
        <v>5</v>
      </c>
      <c r="BC119" s="8">
        <v>1</v>
      </c>
    </row>
    <row r="120" spans="1:55" x14ac:dyDescent="0.25">
      <c r="A120" s="33" t="s">
        <v>25</v>
      </c>
      <c r="B120" s="5" t="s">
        <v>129</v>
      </c>
      <c r="C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>
        <v>18</v>
      </c>
      <c r="AB120" s="18"/>
      <c r="AC120" s="18">
        <v>44</v>
      </c>
      <c r="AD120" s="18">
        <v>24</v>
      </c>
      <c r="AE120" s="18"/>
      <c r="AF120" s="18">
        <v>15</v>
      </c>
      <c r="AG120" s="19"/>
      <c r="AH120" s="19"/>
      <c r="AI120" s="19"/>
      <c r="AJ120" s="19"/>
      <c r="AK120" s="19">
        <v>49</v>
      </c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20"/>
      <c r="AZ120" s="6">
        <f t="shared" si="9"/>
        <v>30</v>
      </c>
      <c r="BA120" s="7">
        <f t="shared" si="10"/>
        <v>15.508062419270823</v>
      </c>
      <c r="BB120" s="7">
        <f t="shared" si="11"/>
        <v>5</v>
      </c>
      <c r="BC120" s="8">
        <v>2</v>
      </c>
    </row>
    <row r="121" spans="1:55" x14ac:dyDescent="0.25">
      <c r="A121" s="33" t="s">
        <v>8</v>
      </c>
      <c r="B121" s="5" t="s">
        <v>130</v>
      </c>
      <c r="C121" s="17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>
        <v>27</v>
      </c>
      <c r="Q121" s="18"/>
      <c r="R121" s="18">
        <v>50</v>
      </c>
      <c r="S121" s="18"/>
      <c r="T121" s="18">
        <v>25</v>
      </c>
      <c r="U121" s="18">
        <v>34</v>
      </c>
      <c r="V121" s="18"/>
      <c r="W121" s="18">
        <v>25</v>
      </c>
      <c r="X121" s="18"/>
      <c r="Y121" s="18"/>
      <c r="Z121" s="18"/>
      <c r="AA121" s="18"/>
      <c r="AB121" s="18"/>
      <c r="AC121" s="18"/>
      <c r="AD121" s="18"/>
      <c r="AE121" s="18"/>
      <c r="AF121" s="18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20"/>
      <c r="AZ121" s="6">
        <f t="shared" si="9"/>
        <v>32.200000000000003</v>
      </c>
      <c r="BA121" s="7">
        <f t="shared" si="10"/>
        <v>10.616025621672174</v>
      </c>
      <c r="BB121" s="7">
        <f t="shared" si="11"/>
        <v>5</v>
      </c>
      <c r="BC121" s="8">
        <v>1</v>
      </c>
    </row>
    <row r="122" spans="1:55" x14ac:dyDescent="0.25">
      <c r="A122" s="33" t="s">
        <v>25</v>
      </c>
      <c r="B122" s="5" t="s">
        <v>131</v>
      </c>
      <c r="C122" s="17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>
        <v>13</v>
      </c>
      <c r="AA122" s="18"/>
      <c r="AB122" s="18">
        <v>22</v>
      </c>
      <c r="AC122" s="18">
        <v>14</v>
      </c>
      <c r="AD122" s="18"/>
      <c r="AE122" s="18"/>
      <c r="AF122" s="18">
        <v>13</v>
      </c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20"/>
      <c r="AZ122" s="6">
        <f t="shared" si="9"/>
        <v>15.5</v>
      </c>
      <c r="BA122" s="7">
        <f t="shared" si="10"/>
        <v>4.358898943540674</v>
      </c>
      <c r="BB122" s="7">
        <f t="shared" si="11"/>
        <v>4</v>
      </c>
      <c r="BC122" s="8">
        <v>1</v>
      </c>
    </row>
    <row r="123" spans="1:55" x14ac:dyDescent="0.25">
      <c r="A123" s="33" t="s">
        <v>10</v>
      </c>
      <c r="B123" s="5" t="s">
        <v>132</v>
      </c>
      <c r="C123" s="17">
        <v>10</v>
      </c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>
        <v>23</v>
      </c>
      <c r="AS123" s="19"/>
      <c r="AT123" s="19"/>
      <c r="AU123" s="19">
        <v>34</v>
      </c>
      <c r="AV123" s="19"/>
      <c r="AW123" s="19"/>
      <c r="AX123" s="19"/>
      <c r="AY123" s="20">
        <v>23</v>
      </c>
      <c r="AZ123" s="6">
        <f t="shared" si="9"/>
        <v>22.5</v>
      </c>
      <c r="BA123" s="7">
        <f t="shared" si="10"/>
        <v>9.8149545762236379</v>
      </c>
      <c r="BB123" s="7">
        <f t="shared" si="11"/>
        <v>4</v>
      </c>
      <c r="BC123" s="8">
        <v>1</v>
      </c>
    </row>
    <row r="124" spans="1:55" x14ac:dyDescent="0.25">
      <c r="A124" s="33" t="s">
        <v>6</v>
      </c>
      <c r="B124" s="5" t="s">
        <v>133</v>
      </c>
      <c r="C124" s="17">
        <v>20</v>
      </c>
      <c r="D124" s="18"/>
      <c r="E124" s="18"/>
      <c r="F124" s="18"/>
      <c r="G124" s="18"/>
      <c r="H124" s="18"/>
      <c r="I124" s="18"/>
      <c r="J124" s="18"/>
      <c r="K124" s="18">
        <v>28</v>
      </c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9"/>
      <c r="AH124" s="19"/>
      <c r="AI124" s="19"/>
      <c r="AJ124" s="19"/>
      <c r="AK124" s="19">
        <v>26</v>
      </c>
      <c r="AL124" s="19"/>
      <c r="AM124" s="19"/>
      <c r="AN124" s="19"/>
      <c r="AO124" s="19"/>
      <c r="AP124" s="19"/>
      <c r="AQ124" s="19"/>
      <c r="AR124" s="19"/>
      <c r="AS124" s="19"/>
      <c r="AT124" s="19"/>
      <c r="AU124" s="19">
        <v>18</v>
      </c>
      <c r="AV124" s="19"/>
      <c r="AW124" s="19"/>
      <c r="AX124" s="19"/>
      <c r="AY124" s="20"/>
      <c r="AZ124" s="6">
        <f t="shared" si="9"/>
        <v>23</v>
      </c>
      <c r="BA124" s="7">
        <f t="shared" si="10"/>
        <v>4.7609522856952333</v>
      </c>
      <c r="BB124" s="7">
        <f t="shared" si="11"/>
        <v>4</v>
      </c>
      <c r="BC124" s="8">
        <v>3</v>
      </c>
    </row>
    <row r="125" spans="1:55" x14ac:dyDescent="0.25">
      <c r="A125" s="33" t="s">
        <v>8</v>
      </c>
      <c r="B125" s="5" t="s">
        <v>134</v>
      </c>
      <c r="C125" s="17">
        <v>10</v>
      </c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>
        <v>41</v>
      </c>
      <c r="Q125" s="18"/>
      <c r="R125" s="18">
        <v>18</v>
      </c>
      <c r="S125" s="18"/>
      <c r="T125" s="18"/>
      <c r="U125" s="18">
        <v>26</v>
      </c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20"/>
      <c r="AZ125" s="6">
        <f t="shared" si="9"/>
        <v>23.75</v>
      </c>
      <c r="BA125" s="7">
        <f t="shared" si="10"/>
        <v>13.225606476327151</v>
      </c>
      <c r="BB125" s="7">
        <f t="shared" si="11"/>
        <v>4</v>
      </c>
      <c r="BC125" s="8">
        <v>1</v>
      </c>
    </row>
    <row r="126" spans="1:55" x14ac:dyDescent="0.25">
      <c r="A126" s="33" t="s">
        <v>25</v>
      </c>
      <c r="B126" s="5" t="s">
        <v>135</v>
      </c>
      <c r="C126" s="17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>
        <v>19</v>
      </c>
      <c r="AB126" s="18"/>
      <c r="AC126" s="18">
        <v>27</v>
      </c>
      <c r="AD126" s="18">
        <v>35</v>
      </c>
      <c r="AE126" s="18"/>
      <c r="AF126" s="18">
        <v>21</v>
      </c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20"/>
      <c r="AZ126" s="6">
        <f t="shared" si="9"/>
        <v>25.5</v>
      </c>
      <c r="BA126" s="7">
        <f t="shared" si="10"/>
        <v>7.1879528842826081</v>
      </c>
      <c r="BB126" s="7">
        <f t="shared" si="11"/>
        <v>4</v>
      </c>
      <c r="BC126" s="8">
        <v>1</v>
      </c>
    </row>
    <row r="127" spans="1:55" x14ac:dyDescent="0.25">
      <c r="A127" s="33" t="s">
        <v>47</v>
      </c>
      <c r="B127" s="5" t="s">
        <v>136</v>
      </c>
      <c r="C127" s="17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9">
        <v>19</v>
      </c>
      <c r="AH127" s="19"/>
      <c r="AI127" s="19"/>
      <c r="AJ127" s="19">
        <v>22</v>
      </c>
      <c r="AK127" s="19">
        <v>42</v>
      </c>
      <c r="AL127" s="19">
        <v>19</v>
      </c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20"/>
      <c r="AZ127" s="6">
        <f t="shared" si="9"/>
        <v>25.5</v>
      </c>
      <c r="BA127" s="7">
        <f t="shared" si="10"/>
        <v>11.090536506409418</v>
      </c>
      <c r="BB127" s="7">
        <f t="shared" si="11"/>
        <v>4</v>
      </c>
      <c r="BC127" s="8">
        <v>1</v>
      </c>
    </row>
    <row r="128" spans="1:55" x14ac:dyDescent="0.25">
      <c r="A128" s="33" t="s">
        <v>25</v>
      </c>
      <c r="B128" s="5" t="s">
        <v>137</v>
      </c>
      <c r="C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>
        <v>16</v>
      </c>
      <c r="AB128" s="18">
        <v>20</v>
      </c>
      <c r="AC128" s="18">
        <v>22</v>
      </c>
      <c r="AD128" s="18">
        <v>45</v>
      </c>
      <c r="AE128" s="18"/>
      <c r="AF128" s="18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20"/>
      <c r="AZ128" s="6">
        <f t="shared" si="9"/>
        <v>25.75</v>
      </c>
      <c r="BA128" s="7">
        <f t="shared" si="10"/>
        <v>13.073510112692254</v>
      </c>
      <c r="BB128" s="7">
        <f t="shared" si="11"/>
        <v>4</v>
      </c>
      <c r="BC128" s="8">
        <v>1</v>
      </c>
    </row>
    <row r="129" spans="1:55" x14ac:dyDescent="0.25">
      <c r="A129" s="33" t="s">
        <v>25</v>
      </c>
      <c r="B129" s="5" t="s">
        <v>138</v>
      </c>
      <c r="C129" s="17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>
        <v>24</v>
      </c>
      <c r="AA129" s="18">
        <v>36</v>
      </c>
      <c r="AB129" s="18"/>
      <c r="AC129" s="18">
        <v>11</v>
      </c>
      <c r="AD129" s="18">
        <v>33</v>
      </c>
      <c r="AE129" s="18"/>
      <c r="AF129" s="18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20"/>
      <c r="AZ129" s="6">
        <f t="shared" si="9"/>
        <v>26</v>
      </c>
      <c r="BA129" s="7">
        <f t="shared" si="10"/>
        <v>11.224972160321824</v>
      </c>
      <c r="BB129" s="7">
        <f t="shared" si="11"/>
        <v>4</v>
      </c>
      <c r="BC129" s="8">
        <v>1</v>
      </c>
    </row>
    <row r="130" spans="1:55" x14ac:dyDescent="0.25">
      <c r="A130" s="33" t="s">
        <v>10</v>
      </c>
      <c r="B130" s="5" t="s">
        <v>139</v>
      </c>
      <c r="C130" s="17">
        <v>27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>
        <v>20</v>
      </c>
      <c r="AS130" s="19"/>
      <c r="AT130" s="19"/>
      <c r="AU130" s="19">
        <v>39</v>
      </c>
      <c r="AV130" s="19"/>
      <c r="AW130" s="19"/>
      <c r="AX130" s="19"/>
      <c r="AY130" s="20">
        <v>20</v>
      </c>
      <c r="AZ130" s="6">
        <f t="shared" ref="AZ130:AZ161" si="12">AVERAGE(C130:AY130)</f>
        <v>26.5</v>
      </c>
      <c r="BA130" s="7">
        <f t="shared" ref="BA130:BA161" si="13">_xlfn.STDEV.S(C130:AY130)</f>
        <v>8.9628864398325021</v>
      </c>
      <c r="BB130" s="7">
        <f t="shared" ref="BB130:BB161" si="14">COUNTA(C130:AY130)</f>
        <v>4</v>
      </c>
      <c r="BC130" s="8">
        <v>1</v>
      </c>
    </row>
    <row r="131" spans="1:55" x14ac:dyDescent="0.25">
      <c r="A131" s="33" t="s">
        <v>10</v>
      </c>
      <c r="B131" s="5" t="s">
        <v>140</v>
      </c>
      <c r="C131" s="17">
        <v>17</v>
      </c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>
        <v>25</v>
      </c>
      <c r="AS131" s="19"/>
      <c r="AT131" s="19"/>
      <c r="AU131" s="19">
        <v>42</v>
      </c>
      <c r="AV131" s="19"/>
      <c r="AW131" s="19"/>
      <c r="AX131" s="19"/>
      <c r="AY131" s="20">
        <v>25</v>
      </c>
      <c r="AZ131" s="6">
        <f t="shared" si="12"/>
        <v>27.25</v>
      </c>
      <c r="BA131" s="7">
        <f t="shared" si="13"/>
        <v>10.531698185319719</v>
      </c>
      <c r="BB131" s="7">
        <f t="shared" si="14"/>
        <v>4</v>
      </c>
      <c r="BC131" s="8">
        <v>1</v>
      </c>
    </row>
    <row r="132" spans="1:55" x14ac:dyDescent="0.25">
      <c r="A132" s="33" t="s">
        <v>10</v>
      </c>
      <c r="B132" s="5" t="s">
        <v>141</v>
      </c>
      <c r="C132" s="17">
        <v>30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>
        <v>21</v>
      </c>
      <c r="AS132" s="19"/>
      <c r="AT132" s="19"/>
      <c r="AU132" s="19">
        <v>37</v>
      </c>
      <c r="AV132" s="19"/>
      <c r="AW132" s="19"/>
      <c r="AX132" s="19"/>
      <c r="AY132" s="20">
        <v>21</v>
      </c>
      <c r="AZ132" s="6">
        <f t="shared" si="12"/>
        <v>27.25</v>
      </c>
      <c r="BA132" s="7">
        <f t="shared" si="13"/>
        <v>7.7620873481300121</v>
      </c>
      <c r="BB132" s="7">
        <f t="shared" si="14"/>
        <v>4</v>
      </c>
      <c r="BC132" s="8">
        <v>1</v>
      </c>
    </row>
    <row r="133" spans="1:55" x14ac:dyDescent="0.25">
      <c r="A133" s="33" t="s">
        <v>6</v>
      </c>
      <c r="B133" s="5" t="s">
        <v>142</v>
      </c>
      <c r="C133" s="17"/>
      <c r="D133" s="18"/>
      <c r="E133" s="18"/>
      <c r="F133" s="18"/>
      <c r="G133" s="18">
        <v>29</v>
      </c>
      <c r="H133" s="18"/>
      <c r="I133" s="18">
        <v>23</v>
      </c>
      <c r="J133" s="18">
        <v>24</v>
      </c>
      <c r="K133" s="18">
        <v>33</v>
      </c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20"/>
      <c r="AZ133" s="6">
        <f t="shared" si="12"/>
        <v>27.25</v>
      </c>
      <c r="BA133" s="7">
        <f t="shared" si="13"/>
        <v>4.6457866215887842</v>
      </c>
      <c r="BB133" s="7">
        <f t="shared" si="14"/>
        <v>4</v>
      </c>
      <c r="BC133" s="8">
        <v>1</v>
      </c>
    </row>
    <row r="134" spans="1:55" x14ac:dyDescent="0.25">
      <c r="A134" s="33" t="s">
        <v>10</v>
      </c>
      <c r="B134" s="5" t="s">
        <v>143</v>
      </c>
      <c r="C134" s="17">
        <v>19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>
        <v>32</v>
      </c>
      <c r="AS134" s="19"/>
      <c r="AT134" s="19"/>
      <c r="AU134" s="19">
        <v>26</v>
      </c>
      <c r="AV134" s="19"/>
      <c r="AW134" s="19"/>
      <c r="AX134" s="19"/>
      <c r="AY134" s="20">
        <v>33</v>
      </c>
      <c r="AZ134" s="6">
        <f t="shared" si="12"/>
        <v>27.5</v>
      </c>
      <c r="BA134" s="7">
        <f t="shared" si="13"/>
        <v>6.4549722436790278</v>
      </c>
      <c r="BB134" s="7">
        <f t="shared" si="14"/>
        <v>4</v>
      </c>
      <c r="BC134" s="8">
        <v>1</v>
      </c>
    </row>
    <row r="135" spans="1:55" x14ac:dyDescent="0.25">
      <c r="A135" s="33" t="s">
        <v>10</v>
      </c>
      <c r="B135" s="5" t="s">
        <v>144</v>
      </c>
      <c r="C135" s="17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9"/>
      <c r="AH135" s="19"/>
      <c r="AI135" s="19"/>
      <c r="AJ135" s="19"/>
      <c r="AK135" s="19"/>
      <c r="AL135" s="19"/>
      <c r="AM135" s="19"/>
      <c r="AN135" s="19">
        <v>20</v>
      </c>
      <c r="AO135" s="19"/>
      <c r="AP135" s="19"/>
      <c r="AQ135" s="19">
        <v>25</v>
      </c>
      <c r="AR135" s="19"/>
      <c r="AS135" s="19">
        <v>20</v>
      </c>
      <c r="AT135" s="19"/>
      <c r="AU135" s="19">
        <v>45</v>
      </c>
      <c r="AV135" s="19"/>
      <c r="AW135" s="19"/>
      <c r="AX135" s="19"/>
      <c r="AY135" s="20"/>
      <c r="AZ135" s="6">
        <f t="shared" si="12"/>
        <v>27.5</v>
      </c>
      <c r="BA135" s="7">
        <f t="shared" si="13"/>
        <v>11.902380714238083</v>
      </c>
      <c r="BB135" s="7">
        <f t="shared" si="14"/>
        <v>4</v>
      </c>
      <c r="BC135" s="8">
        <v>1</v>
      </c>
    </row>
    <row r="136" spans="1:55" x14ac:dyDescent="0.25">
      <c r="A136" s="33" t="s">
        <v>47</v>
      </c>
      <c r="B136" s="5" t="s">
        <v>145</v>
      </c>
      <c r="C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9"/>
      <c r="AH136" s="19">
        <v>25</v>
      </c>
      <c r="AI136" s="19"/>
      <c r="AJ136" s="19">
        <v>29</v>
      </c>
      <c r="AK136" s="19">
        <v>30</v>
      </c>
      <c r="AL136" s="19"/>
      <c r="AM136" s="19"/>
      <c r="AN136" s="19"/>
      <c r="AO136" s="19"/>
      <c r="AP136" s="19"/>
      <c r="AQ136" s="19"/>
      <c r="AR136" s="19"/>
      <c r="AS136" s="19"/>
      <c r="AT136" s="19"/>
      <c r="AU136" s="19">
        <v>33</v>
      </c>
      <c r="AV136" s="19"/>
      <c r="AW136" s="19"/>
      <c r="AX136" s="19"/>
      <c r="AY136" s="20"/>
      <c r="AZ136" s="6">
        <f t="shared" si="12"/>
        <v>29.25</v>
      </c>
      <c r="BA136" s="7">
        <f t="shared" si="13"/>
        <v>3.3040379335998349</v>
      </c>
      <c r="BB136" s="7">
        <f t="shared" si="14"/>
        <v>4</v>
      </c>
      <c r="BC136" s="8">
        <v>2</v>
      </c>
    </row>
    <row r="137" spans="1:55" x14ac:dyDescent="0.25">
      <c r="A137" s="33" t="s">
        <v>10</v>
      </c>
      <c r="B137" s="5" t="s">
        <v>146</v>
      </c>
      <c r="C137" s="17">
        <v>26</v>
      </c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>
        <v>22</v>
      </c>
      <c r="AS137" s="19"/>
      <c r="AT137" s="19"/>
      <c r="AU137" s="19">
        <v>47</v>
      </c>
      <c r="AV137" s="19"/>
      <c r="AW137" s="19"/>
      <c r="AX137" s="19"/>
      <c r="AY137" s="20">
        <v>22</v>
      </c>
      <c r="AZ137" s="6">
        <f t="shared" si="12"/>
        <v>29.25</v>
      </c>
      <c r="BA137" s="7">
        <f t="shared" si="13"/>
        <v>11.98262631201246</v>
      </c>
      <c r="BB137" s="7">
        <f t="shared" si="14"/>
        <v>4</v>
      </c>
      <c r="BC137" s="8">
        <v>1</v>
      </c>
    </row>
    <row r="138" spans="1:55" x14ac:dyDescent="0.25">
      <c r="A138" s="33" t="s">
        <v>10</v>
      </c>
      <c r="B138" s="5" t="s">
        <v>147</v>
      </c>
      <c r="C138" s="17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>
        <v>34</v>
      </c>
      <c r="AS138" s="19"/>
      <c r="AT138" s="19"/>
      <c r="AU138" s="19">
        <v>49</v>
      </c>
      <c r="AV138" s="19"/>
      <c r="AW138" s="19"/>
      <c r="AX138" s="19">
        <v>25</v>
      </c>
      <c r="AY138" s="20">
        <v>34</v>
      </c>
      <c r="AZ138" s="6">
        <f t="shared" si="12"/>
        <v>35.5</v>
      </c>
      <c r="BA138" s="7">
        <f t="shared" si="13"/>
        <v>9.9498743710661994</v>
      </c>
      <c r="BB138" s="7">
        <f t="shared" si="14"/>
        <v>4</v>
      </c>
      <c r="BC138" s="8">
        <v>1</v>
      </c>
    </row>
    <row r="139" spans="1:55" x14ac:dyDescent="0.25">
      <c r="A139" s="33" t="s">
        <v>25</v>
      </c>
      <c r="B139" s="5" t="s">
        <v>148</v>
      </c>
      <c r="C139" s="17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>
        <v>23</v>
      </c>
      <c r="AA139" s="18">
        <v>25</v>
      </c>
      <c r="AB139" s="18"/>
      <c r="AC139" s="18">
        <v>46</v>
      </c>
      <c r="AD139" s="18">
        <v>49</v>
      </c>
      <c r="AE139" s="18"/>
      <c r="AF139" s="18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20"/>
      <c r="AZ139" s="6">
        <f t="shared" si="12"/>
        <v>35.75</v>
      </c>
      <c r="BA139" s="7">
        <f t="shared" si="13"/>
        <v>13.647344063956181</v>
      </c>
      <c r="BB139" s="7">
        <f t="shared" si="14"/>
        <v>4</v>
      </c>
      <c r="BC139" s="8">
        <v>1</v>
      </c>
    </row>
    <row r="140" spans="1:55" x14ac:dyDescent="0.25">
      <c r="A140" s="33" t="s">
        <v>8</v>
      </c>
      <c r="B140" s="5" t="s">
        <v>149</v>
      </c>
      <c r="C140" s="17"/>
      <c r="D140" s="18"/>
      <c r="E140" s="18"/>
      <c r="F140" s="18"/>
      <c r="G140" s="18"/>
      <c r="H140" s="18"/>
      <c r="I140" s="18"/>
      <c r="J140" s="18"/>
      <c r="K140" s="18"/>
      <c r="L140" s="18">
        <v>24</v>
      </c>
      <c r="M140" s="18"/>
      <c r="N140" s="18"/>
      <c r="O140" s="18"/>
      <c r="P140" s="18">
        <v>48</v>
      </c>
      <c r="Q140" s="18"/>
      <c r="R140" s="18">
        <v>36</v>
      </c>
      <c r="S140" s="18"/>
      <c r="T140" s="18"/>
      <c r="U140" s="18">
        <v>36</v>
      </c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20"/>
      <c r="AZ140" s="6">
        <f t="shared" si="12"/>
        <v>36</v>
      </c>
      <c r="BA140" s="7">
        <f t="shared" si="13"/>
        <v>9.7979589711327115</v>
      </c>
      <c r="BB140" s="7">
        <f t="shared" si="14"/>
        <v>4</v>
      </c>
      <c r="BC140" s="8">
        <v>1</v>
      </c>
    </row>
    <row r="141" spans="1:55" x14ac:dyDescent="0.25">
      <c r="A141" s="33" t="s">
        <v>10</v>
      </c>
      <c r="B141" s="5" t="s">
        <v>150</v>
      </c>
      <c r="C141" s="17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9"/>
      <c r="AH141" s="19"/>
      <c r="AI141" s="19"/>
      <c r="AJ141" s="19"/>
      <c r="AK141" s="19"/>
      <c r="AL141" s="19"/>
      <c r="AM141" s="19"/>
      <c r="AN141" s="19">
        <v>19</v>
      </c>
      <c r="AO141" s="19"/>
      <c r="AP141" s="19"/>
      <c r="AQ141" s="19">
        <v>11</v>
      </c>
      <c r="AR141" s="19"/>
      <c r="AS141" s="19">
        <v>19</v>
      </c>
      <c r="AT141" s="19"/>
      <c r="AU141" s="19">
        <v>99</v>
      </c>
      <c r="AV141" s="19"/>
      <c r="AW141" s="19"/>
      <c r="AX141" s="19"/>
      <c r="AY141" s="20"/>
      <c r="AZ141" s="6">
        <f t="shared" si="12"/>
        <v>37</v>
      </c>
      <c r="BA141" s="7">
        <f t="shared" si="13"/>
        <v>41.505019776729014</v>
      </c>
      <c r="BB141" s="7">
        <f t="shared" si="14"/>
        <v>4</v>
      </c>
      <c r="BC141" s="8">
        <v>1</v>
      </c>
    </row>
    <row r="142" spans="1:55" x14ac:dyDescent="0.25">
      <c r="A142" s="33" t="s">
        <v>10</v>
      </c>
      <c r="B142" s="5" t="s">
        <v>151</v>
      </c>
      <c r="C142" s="17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>
        <v>46</v>
      </c>
      <c r="AS142" s="19">
        <v>23</v>
      </c>
      <c r="AT142" s="19"/>
      <c r="AU142" s="19">
        <v>35</v>
      </c>
      <c r="AV142" s="19"/>
      <c r="AW142" s="19"/>
      <c r="AX142" s="19"/>
      <c r="AY142" s="20">
        <v>46</v>
      </c>
      <c r="AZ142" s="6">
        <f t="shared" si="12"/>
        <v>37.5</v>
      </c>
      <c r="BA142" s="7">
        <f t="shared" si="13"/>
        <v>10.969655114602888</v>
      </c>
      <c r="BB142" s="7">
        <f t="shared" si="14"/>
        <v>4</v>
      </c>
      <c r="BC142" s="8">
        <v>1</v>
      </c>
    </row>
    <row r="143" spans="1:55" x14ac:dyDescent="0.25">
      <c r="A143" s="33" t="s">
        <v>6</v>
      </c>
      <c r="B143" s="5" t="s">
        <v>152</v>
      </c>
      <c r="C143" s="17"/>
      <c r="D143" s="18"/>
      <c r="E143" s="18"/>
      <c r="F143" s="18">
        <v>25</v>
      </c>
      <c r="G143" s="18">
        <v>21</v>
      </c>
      <c r="H143" s="18"/>
      <c r="I143" s="18">
        <v>62</v>
      </c>
      <c r="J143" s="18"/>
      <c r="K143" s="18">
        <v>43</v>
      </c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20"/>
      <c r="AZ143" s="6">
        <f t="shared" si="12"/>
        <v>37.75</v>
      </c>
      <c r="BA143" s="7">
        <f t="shared" si="13"/>
        <v>18.786076404259266</v>
      </c>
      <c r="BB143" s="7">
        <f t="shared" si="14"/>
        <v>4</v>
      </c>
      <c r="BC143" s="8">
        <v>1</v>
      </c>
    </row>
    <row r="144" spans="1:55" x14ac:dyDescent="0.25">
      <c r="A144" s="33" t="s">
        <v>10</v>
      </c>
      <c r="B144" s="5" t="s">
        <v>153</v>
      </c>
      <c r="C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>
        <v>50</v>
      </c>
      <c r="AS144" s="19">
        <v>24</v>
      </c>
      <c r="AT144" s="19"/>
      <c r="AU144" s="19">
        <v>46</v>
      </c>
      <c r="AV144" s="19"/>
      <c r="AW144" s="19"/>
      <c r="AX144" s="19"/>
      <c r="AY144" s="20">
        <v>50</v>
      </c>
      <c r="AZ144" s="6">
        <f t="shared" si="12"/>
        <v>42.5</v>
      </c>
      <c r="BA144" s="7">
        <f t="shared" si="13"/>
        <v>12.476644848141934</v>
      </c>
      <c r="BB144" s="7">
        <f t="shared" si="14"/>
        <v>4</v>
      </c>
      <c r="BC144" s="8">
        <v>1</v>
      </c>
    </row>
    <row r="145" spans="1:55" x14ac:dyDescent="0.25">
      <c r="A145" s="33" t="s">
        <v>10</v>
      </c>
      <c r="B145" s="5" t="s">
        <v>154</v>
      </c>
      <c r="C145" s="17">
        <v>27</v>
      </c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>
        <v>31</v>
      </c>
      <c r="AS145" s="19"/>
      <c r="AT145" s="19"/>
      <c r="AU145" s="19">
        <v>92</v>
      </c>
      <c r="AV145" s="19"/>
      <c r="AW145" s="19"/>
      <c r="AX145" s="19"/>
      <c r="AY145" s="20">
        <v>31</v>
      </c>
      <c r="AZ145" s="6">
        <f t="shared" si="12"/>
        <v>45.25</v>
      </c>
      <c r="BA145" s="7">
        <f t="shared" si="13"/>
        <v>31.223655562196214</v>
      </c>
      <c r="BB145" s="7">
        <f t="shared" si="14"/>
        <v>4</v>
      </c>
      <c r="BC145" s="8">
        <v>1</v>
      </c>
    </row>
    <row r="146" spans="1:55" x14ac:dyDescent="0.25">
      <c r="A146" s="33" t="s">
        <v>25</v>
      </c>
      <c r="B146" s="5" t="s">
        <v>155</v>
      </c>
      <c r="C146" s="17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>
        <v>16</v>
      </c>
      <c r="AA146" s="18"/>
      <c r="AB146" s="18">
        <v>19</v>
      </c>
      <c r="AC146" s="18">
        <v>28</v>
      </c>
      <c r="AD146" s="18"/>
      <c r="AE146" s="18"/>
      <c r="AF146" s="18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20"/>
      <c r="AZ146" s="6">
        <f t="shared" si="12"/>
        <v>21</v>
      </c>
      <c r="BA146" s="7">
        <f t="shared" si="13"/>
        <v>6.2449979983983983</v>
      </c>
      <c r="BB146" s="7">
        <f t="shared" si="14"/>
        <v>3</v>
      </c>
      <c r="BC146" s="8">
        <v>1</v>
      </c>
    </row>
    <row r="147" spans="1:55" x14ac:dyDescent="0.25">
      <c r="A147" s="33" t="s">
        <v>47</v>
      </c>
      <c r="B147" s="5" t="s">
        <v>156</v>
      </c>
      <c r="C147" s="17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9"/>
      <c r="AH147" s="19">
        <v>23</v>
      </c>
      <c r="AI147" s="19">
        <v>21</v>
      </c>
      <c r="AJ147" s="19">
        <v>32</v>
      </c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20"/>
      <c r="AZ147" s="6">
        <f t="shared" si="12"/>
        <v>25.333333333333332</v>
      </c>
      <c r="BA147" s="7">
        <f t="shared" si="13"/>
        <v>5.8594652770823181</v>
      </c>
      <c r="BB147" s="7">
        <f t="shared" si="14"/>
        <v>3</v>
      </c>
      <c r="BC147" s="8">
        <v>1</v>
      </c>
    </row>
    <row r="148" spans="1:55" x14ac:dyDescent="0.25">
      <c r="A148" s="33" t="s">
        <v>6</v>
      </c>
      <c r="B148" s="5" t="s">
        <v>157</v>
      </c>
      <c r="C148" s="17">
        <v>25</v>
      </c>
      <c r="D148" s="18"/>
      <c r="E148" s="18"/>
      <c r="F148" s="18"/>
      <c r="G148" s="18"/>
      <c r="H148" s="18"/>
      <c r="I148" s="18">
        <v>25</v>
      </c>
      <c r="J148" s="18"/>
      <c r="K148" s="18">
        <v>27</v>
      </c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20"/>
      <c r="AZ148" s="6">
        <f t="shared" si="12"/>
        <v>25.666666666666668</v>
      </c>
      <c r="BA148" s="7">
        <f t="shared" si="13"/>
        <v>1.1547005383792515</v>
      </c>
      <c r="BB148" s="7">
        <f t="shared" si="14"/>
        <v>3</v>
      </c>
      <c r="BC148" s="8">
        <v>1</v>
      </c>
    </row>
    <row r="149" spans="1:55" x14ac:dyDescent="0.25">
      <c r="A149" s="33" t="s">
        <v>47</v>
      </c>
      <c r="B149" s="5" t="s">
        <v>158</v>
      </c>
      <c r="C149" s="17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9"/>
      <c r="AH149" s="19"/>
      <c r="AI149" s="19">
        <v>25</v>
      </c>
      <c r="AJ149" s="19">
        <v>37</v>
      </c>
      <c r="AK149" s="19"/>
      <c r="AL149" s="19"/>
      <c r="AM149" s="19">
        <v>25</v>
      </c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20"/>
      <c r="AZ149" s="6">
        <f t="shared" si="12"/>
        <v>29</v>
      </c>
      <c r="BA149" s="7">
        <f t="shared" si="13"/>
        <v>6.9282032302755088</v>
      </c>
      <c r="BB149" s="7">
        <f t="shared" si="14"/>
        <v>3</v>
      </c>
      <c r="BC149" s="8">
        <v>1</v>
      </c>
    </row>
    <row r="150" spans="1:55" x14ac:dyDescent="0.25">
      <c r="A150" s="33" t="s">
        <v>47</v>
      </c>
      <c r="B150" s="5" t="s">
        <v>159</v>
      </c>
      <c r="C150" s="17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21"/>
      <c r="Y150" s="18"/>
      <c r="Z150" s="18"/>
      <c r="AA150" s="18"/>
      <c r="AB150" s="18"/>
      <c r="AC150" s="18"/>
      <c r="AD150" s="18">
        <v>34</v>
      </c>
      <c r="AE150" s="18"/>
      <c r="AF150" s="18"/>
      <c r="AG150" s="19"/>
      <c r="AH150" s="19"/>
      <c r="AI150" s="19"/>
      <c r="AJ150" s="19">
        <v>24</v>
      </c>
      <c r="AK150" s="19">
        <v>31</v>
      </c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20"/>
      <c r="AZ150" s="6">
        <f t="shared" si="12"/>
        <v>29.666666666666668</v>
      </c>
      <c r="BA150" s="7">
        <f t="shared" si="13"/>
        <v>5.131601439446877</v>
      </c>
      <c r="BB150" s="7">
        <f t="shared" si="14"/>
        <v>3</v>
      </c>
      <c r="BC150" s="8">
        <v>2</v>
      </c>
    </row>
    <row r="151" spans="1:55" x14ac:dyDescent="0.25">
      <c r="A151" s="33" t="s">
        <v>10</v>
      </c>
      <c r="B151" s="5" t="s">
        <v>160</v>
      </c>
      <c r="C151" s="17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>
        <v>18</v>
      </c>
      <c r="AS151" s="19"/>
      <c r="AT151" s="19"/>
      <c r="AU151" s="19">
        <v>55</v>
      </c>
      <c r="AV151" s="19"/>
      <c r="AW151" s="19"/>
      <c r="AX151" s="19"/>
      <c r="AY151" s="20">
        <v>18</v>
      </c>
      <c r="AZ151" s="6">
        <f t="shared" si="12"/>
        <v>30.333333333333332</v>
      </c>
      <c r="BA151" s="7">
        <f t="shared" si="13"/>
        <v>21.361959960016151</v>
      </c>
      <c r="BB151" s="7">
        <f t="shared" si="14"/>
        <v>3</v>
      </c>
      <c r="BC151" s="8">
        <v>1</v>
      </c>
    </row>
    <row r="152" spans="1:55" x14ac:dyDescent="0.25">
      <c r="A152" s="33" t="s">
        <v>47</v>
      </c>
      <c r="B152" s="5" t="s">
        <v>161</v>
      </c>
      <c r="C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9"/>
      <c r="AH152" s="19"/>
      <c r="AI152" s="19"/>
      <c r="AJ152" s="19">
        <v>30</v>
      </c>
      <c r="AK152" s="19">
        <v>39</v>
      </c>
      <c r="AL152" s="19"/>
      <c r="AM152" s="19">
        <v>23</v>
      </c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20"/>
      <c r="AZ152" s="6">
        <f t="shared" si="12"/>
        <v>30.666666666666668</v>
      </c>
      <c r="BA152" s="7">
        <f t="shared" si="13"/>
        <v>8.0208062770106388</v>
      </c>
      <c r="BB152" s="7">
        <f t="shared" si="14"/>
        <v>3</v>
      </c>
      <c r="BC152" s="8">
        <v>1</v>
      </c>
    </row>
    <row r="153" spans="1:55" x14ac:dyDescent="0.25">
      <c r="A153" s="33" t="s">
        <v>8</v>
      </c>
      <c r="B153" s="5" t="s">
        <v>162</v>
      </c>
      <c r="C153" s="17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>
        <v>29</v>
      </c>
      <c r="Q153" s="18"/>
      <c r="R153" s="18">
        <v>40</v>
      </c>
      <c r="S153" s="18"/>
      <c r="T153" s="18"/>
      <c r="U153" s="18">
        <v>24</v>
      </c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20"/>
      <c r="AZ153" s="6">
        <f t="shared" si="12"/>
        <v>31</v>
      </c>
      <c r="BA153" s="7">
        <f t="shared" si="13"/>
        <v>8.1853527718724504</v>
      </c>
      <c r="BB153" s="7">
        <f t="shared" si="14"/>
        <v>3</v>
      </c>
      <c r="BC153" s="8">
        <v>1</v>
      </c>
    </row>
    <row r="154" spans="1:55" x14ac:dyDescent="0.25">
      <c r="A154" s="33" t="s">
        <v>47</v>
      </c>
      <c r="B154" s="5" t="s">
        <v>163</v>
      </c>
      <c r="C154" s="17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9"/>
      <c r="AH154" s="19"/>
      <c r="AI154" s="19">
        <v>24</v>
      </c>
      <c r="AJ154" s="19"/>
      <c r="AK154" s="19">
        <v>47</v>
      </c>
      <c r="AL154" s="19"/>
      <c r="AM154" s="19">
        <v>24</v>
      </c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20"/>
      <c r="AZ154" s="6">
        <f t="shared" si="12"/>
        <v>31.666666666666668</v>
      </c>
      <c r="BA154" s="7">
        <f t="shared" si="13"/>
        <v>13.27905619136139</v>
      </c>
      <c r="BB154" s="7">
        <f t="shared" si="14"/>
        <v>3</v>
      </c>
      <c r="BC154" s="8">
        <v>1</v>
      </c>
    </row>
    <row r="155" spans="1:55" x14ac:dyDescent="0.25">
      <c r="A155" s="33" t="s">
        <v>10</v>
      </c>
      <c r="B155" s="5" t="s">
        <v>164</v>
      </c>
      <c r="C155" s="17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>
        <v>29</v>
      </c>
      <c r="AS155" s="19"/>
      <c r="AT155" s="19"/>
      <c r="AU155" s="19">
        <v>40</v>
      </c>
      <c r="AV155" s="19"/>
      <c r="AW155" s="19"/>
      <c r="AX155" s="19"/>
      <c r="AY155" s="20">
        <v>29</v>
      </c>
      <c r="AZ155" s="6">
        <f t="shared" si="12"/>
        <v>32.666666666666664</v>
      </c>
      <c r="BA155" s="7">
        <f t="shared" si="13"/>
        <v>6.3508529610858773</v>
      </c>
      <c r="BB155" s="7">
        <f t="shared" si="14"/>
        <v>3</v>
      </c>
      <c r="BC155" s="8">
        <v>1</v>
      </c>
    </row>
    <row r="156" spans="1:55" x14ac:dyDescent="0.25">
      <c r="A156" s="33" t="s">
        <v>25</v>
      </c>
      <c r="B156" s="5" t="s">
        <v>165</v>
      </c>
      <c r="C156" s="17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>
        <v>24</v>
      </c>
      <c r="AB156" s="18"/>
      <c r="AC156" s="18">
        <v>32</v>
      </c>
      <c r="AD156" s="18">
        <v>46</v>
      </c>
      <c r="AE156" s="18"/>
      <c r="AF156" s="18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20"/>
      <c r="AZ156" s="6">
        <f t="shared" si="12"/>
        <v>34</v>
      </c>
      <c r="BA156" s="7">
        <f t="shared" si="13"/>
        <v>11.135528725660043</v>
      </c>
      <c r="BB156" s="7">
        <f t="shared" si="14"/>
        <v>3</v>
      </c>
      <c r="BC156" s="8">
        <v>1</v>
      </c>
    </row>
    <row r="157" spans="1:55" x14ac:dyDescent="0.25">
      <c r="A157" s="33" t="s">
        <v>6</v>
      </c>
      <c r="B157" s="5" t="s">
        <v>166</v>
      </c>
      <c r="C157" s="17"/>
      <c r="D157" s="18"/>
      <c r="E157" s="18"/>
      <c r="F157" s="18"/>
      <c r="G157" s="18">
        <v>28</v>
      </c>
      <c r="H157" s="18"/>
      <c r="I157" s="18">
        <v>50</v>
      </c>
      <c r="J157" s="18"/>
      <c r="K157" s="18">
        <v>28</v>
      </c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20"/>
      <c r="AZ157" s="6">
        <f t="shared" si="12"/>
        <v>35.333333333333336</v>
      </c>
      <c r="BA157" s="7">
        <f t="shared" si="13"/>
        <v>12.701705922171763</v>
      </c>
      <c r="BB157" s="7">
        <f t="shared" si="14"/>
        <v>3</v>
      </c>
      <c r="BC157" s="8">
        <v>1</v>
      </c>
    </row>
    <row r="158" spans="1:55" x14ac:dyDescent="0.25">
      <c r="A158" s="33" t="s">
        <v>10</v>
      </c>
      <c r="B158" s="5" t="s">
        <v>167</v>
      </c>
      <c r="C158" s="17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>
        <v>28</v>
      </c>
      <c r="AS158" s="19"/>
      <c r="AT158" s="19"/>
      <c r="AU158" s="19">
        <v>51</v>
      </c>
      <c r="AV158" s="19"/>
      <c r="AW158" s="19"/>
      <c r="AX158" s="19"/>
      <c r="AY158" s="20">
        <v>28</v>
      </c>
      <c r="AZ158" s="6">
        <f t="shared" si="12"/>
        <v>35.666666666666664</v>
      </c>
      <c r="BA158" s="7">
        <f t="shared" si="13"/>
        <v>13.27905619136139</v>
      </c>
      <c r="BB158" s="7">
        <f t="shared" si="14"/>
        <v>3</v>
      </c>
      <c r="BC158" s="8">
        <v>1</v>
      </c>
    </row>
    <row r="159" spans="1:55" x14ac:dyDescent="0.25">
      <c r="A159" s="33" t="s">
        <v>10</v>
      </c>
      <c r="B159" s="5" t="s">
        <v>168</v>
      </c>
      <c r="C159" s="17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>
        <v>27</v>
      </c>
      <c r="AS159" s="19"/>
      <c r="AT159" s="19"/>
      <c r="AU159" s="19">
        <v>54</v>
      </c>
      <c r="AV159" s="19"/>
      <c r="AW159" s="19"/>
      <c r="AX159" s="19"/>
      <c r="AY159" s="20">
        <v>27</v>
      </c>
      <c r="AZ159" s="6">
        <f t="shared" si="12"/>
        <v>36</v>
      </c>
      <c r="BA159" s="7">
        <f t="shared" si="13"/>
        <v>15.588457268119896</v>
      </c>
      <c r="BB159" s="7">
        <f t="shared" si="14"/>
        <v>3</v>
      </c>
      <c r="BC159" s="8">
        <v>1</v>
      </c>
    </row>
    <row r="160" spans="1:55" x14ac:dyDescent="0.25">
      <c r="A160" s="33" t="s">
        <v>10</v>
      </c>
      <c r="B160" s="5" t="s">
        <v>169</v>
      </c>
      <c r="C160" s="17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>
        <v>30</v>
      </c>
      <c r="AS160" s="19"/>
      <c r="AT160" s="19"/>
      <c r="AU160" s="19">
        <v>58</v>
      </c>
      <c r="AV160" s="19"/>
      <c r="AW160" s="19"/>
      <c r="AX160" s="19"/>
      <c r="AY160" s="20">
        <v>30</v>
      </c>
      <c r="AZ160" s="6">
        <f t="shared" si="12"/>
        <v>39.333333333333336</v>
      </c>
      <c r="BA160" s="7">
        <f t="shared" si="13"/>
        <v>16.165807537309526</v>
      </c>
      <c r="BB160" s="7">
        <f t="shared" si="14"/>
        <v>3</v>
      </c>
      <c r="BC160" s="8">
        <v>1</v>
      </c>
    </row>
    <row r="161" spans="1:55" x14ac:dyDescent="0.25">
      <c r="A161" s="33" t="s">
        <v>10</v>
      </c>
      <c r="B161" s="5" t="s">
        <v>170</v>
      </c>
      <c r="C161" s="17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>
        <v>26</v>
      </c>
      <c r="AS161" s="19"/>
      <c r="AT161" s="19"/>
      <c r="AU161" s="19">
        <v>71</v>
      </c>
      <c r="AV161" s="19"/>
      <c r="AW161" s="19"/>
      <c r="AX161" s="19"/>
      <c r="AY161" s="20">
        <v>26</v>
      </c>
      <c r="AZ161" s="6">
        <f t="shared" si="12"/>
        <v>41</v>
      </c>
      <c r="BA161" s="7">
        <f t="shared" si="13"/>
        <v>25.98076211353316</v>
      </c>
      <c r="BB161" s="7">
        <f t="shared" si="14"/>
        <v>3</v>
      </c>
      <c r="BC161" s="8">
        <v>1</v>
      </c>
    </row>
    <row r="162" spans="1:55" x14ac:dyDescent="0.25">
      <c r="A162" s="33" t="s">
        <v>10</v>
      </c>
      <c r="B162" s="5" t="s">
        <v>171</v>
      </c>
      <c r="C162" s="17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>
        <v>37</v>
      </c>
      <c r="AS162" s="19"/>
      <c r="AT162" s="19"/>
      <c r="AU162" s="19">
        <v>53</v>
      </c>
      <c r="AV162" s="19"/>
      <c r="AW162" s="19"/>
      <c r="AX162" s="19"/>
      <c r="AY162" s="20">
        <v>37</v>
      </c>
      <c r="AZ162" s="6">
        <f t="shared" ref="AZ162:AZ193" si="15">AVERAGE(C162:AY162)</f>
        <v>42.333333333333336</v>
      </c>
      <c r="BA162" s="7">
        <f t="shared" ref="BA162:BA189" si="16">_xlfn.STDEV.S(C162:AY162)</f>
        <v>9.2376043070340206</v>
      </c>
      <c r="BB162" s="7">
        <f t="shared" ref="BB162:BB189" si="17">COUNTA(C162:AY162)</f>
        <v>3</v>
      </c>
      <c r="BC162" s="8">
        <v>1</v>
      </c>
    </row>
    <row r="163" spans="1:55" x14ac:dyDescent="0.25">
      <c r="A163" s="33" t="s">
        <v>25</v>
      </c>
      <c r="B163" s="5" t="s">
        <v>172</v>
      </c>
      <c r="C163" s="17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>
        <v>22</v>
      </c>
      <c r="AA163" s="18"/>
      <c r="AB163" s="18"/>
      <c r="AC163" s="18">
        <v>42</v>
      </c>
      <c r="AD163" s="18">
        <v>67</v>
      </c>
      <c r="AE163" s="18"/>
      <c r="AF163" s="18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20"/>
      <c r="AZ163" s="6">
        <f t="shared" si="15"/>
        <v>43.666666666666664</v>
      </c>
      <c r="BA163" s="7">
        <f t="shared" si="16"/>
        <v>22.546248764114473</v>
      </c>
      <c r="BB163" s="7">
        <f t="shared" si="17"/>
        <v>3</v>
      </c>
      <c r="BC163" s="8">
        <v>1</v>
      </c>
    </row>
    <row r="164" spans="1:55" x14ac:dyDescent="0.25">
      <c r="A164" s="33" t="s">
        <v>10</v>
      </c>
      <c r="B164" s="5" t="s">
        <v>173</v>
      </c>
      <c r="C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>
        <v>23</v>
      </c>
      <c r="AR164" s="19"/>
      <c r="AS164" s="19">
        <v>22</v>
      </c>
      <c r="AT164" s="19"/>
      <c r="AU164" s="19">
        <v>97</v>
      </c>
      <c r="AV164" s="19"/>
      <c r="AW164" s="19"/>
      <c r="AX164" s="19"/>
      <c r="AY164" s="20"/>
      <c r="AZ164" s="6">
        <f t="shared" si="15"/>
        <v>47.333333333333336</v>
      </c>
      <c r="BA164" s="7">
        <f t="shared" si="16"/>
        <v>43.015501081974314</v>
      </c>
      <c r="BB164" s="7">
        <f t="shared" si="17"/>
        <v>3</v>
      </c>
      <c r="BC164" s="8">
        <v>1</v>
      </c>
    </row>
    <row r="165" spans="1:55" x14ac:dyDescent="0.25">
      <c r="A165" s="33" t="s">
        <v>10</v>
      </c>
      <c r="B165" s="5" t="s">
        <v>174</v>
      </c>
      <c r="C165" s="17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>
        <v>38</v>
      </c>
      <c r="AS165" s="19"/>
      <c r="AT165" s="19"/>
      <c r="AU165" s="19">
        <v>68</v>
      </c>
      <c r="AV165" s="19"/>
      <c r="AW165" s="19"/>
      <c r="AX165" s="19"/>
      <c r="AY165" s="20">
        <v>38</v>
      </c>
      <c r="AZ165" s="6">
        <f t="shared" si="15"/>
        <v>48</v>
      </c>
      <c r="BA165" s="7">
        <f t="shared" si="16"/>
        <v>17.320508075688775</v>
      </c>
      <c r="BB165" s="7">
        <f t="shared" si="17"/>
        <v>3</v>
      </c>
      <c r="BC165" s="8">
        <v>1</v>
      </c>
    </row>
    <row r="166" spans="1:55" x14ac:dyDescent="0.25">
      <c r="A166" s="33" t="s">
        <v>10</v>
      </c>
      <c r="B166" s="5" t="s">
        <v>175</v>
      </c>
      <c r="C166" s="17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>
        <v>36</v>
      </c>
      <c r="AS166" s="19"/>
      <c r="AT166" s="19"/>
      <c r="AU166" s="19">
        <v>72</v>
      </c>
      <c r="AV166" s="19"/>
      <c r="AW166" s="19"/>
      <c r="AX166" s="19"/>
      <c r="AY166" s="20">
        <v>36</v>
      </c>
      <c r="AZ166" s="6">
        <f t="shared" si="15"/>
        <v>48</v>
      </c>
      <c r="BA166" s="7">
        <f t="shared" si="16"/>
        <v>20.784609690826528</v>
      </c>
      <c r="BB166" s="7">
        <f t="shared" si="17"/>
        <v>3</v>
      </c>
      <c r="BC166" s="8">
        <v>1</v>
      </c>
    </row>
    <row r="167" spans="1:55" x14ac:dyDescent="0.25">
      <c r="A167" s="33" t="s">
        <v>10</v>
      </c>
      <c r="B167" s="5" t="s">
        <v>176</v>
      </c>
      <c r="C167" s="17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>
        <v>39</v>
      </c>
      <c r="AS167" s="19"/>
      <c r="AT167" s="19"/>
      <c r="AU167" s="19">
        <v>102</v>
      </c>
      <c r="AV167" s="19"/>
      <c r="AW167" s="19"/>
      <c r="AX167" s="19"/>
      <c r="AY167" s="20">
        <v>39</v>
      </c>
      <c r="AZ167" s="6">
        <f t="shared" si="15"/>
        <v>60</v>
      </c>
      <c r="BA167" s="7">
        <f t="shared" si="16"/>
        <v>36.373066958946424</v>
      </c>
      <c r="BB167" s="7">
        <f t="shared" si="17"/>
        <v>3</v>
      </c>
      <c r="BC167" s="8">
        <v>1</v>
      </c>
    </row>
    <row r="168" spans="1:55" x14ac:dyDescent="0.25">
      <c r="A168" s="33" t="s">
        <v>8</v>
      </c>
      <c r="B168" s="5" t="s">
        <v>177</v>
      </c>
      <c r="C168" s="17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>
        <v>15</v>
      </c>
      <c r="S168" s="18"/>
      <c r="T168" s="18"/>
      <c r="U168" s="18">
        <v>27</v>
      </c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20"/>
      <c r="AZ168" s="6">
        <f t="shared" si="15"/>
        <v>21</v>
      </c>
      <c r="BA168" s="7">
        <f t="shared" si="16"/>
        <v>8.4852813742385695</v>
      </c>
      <c r="BB168" s="7">
        <f t="shared" si="17"/>
        <v>2</v>
      </c>
      <c r="BC168" s="8">
        <v>1</v>
      </c>
    </row>
    <row r="169" spans="1:55" x14ac:dyDescent="0.25">
      <c r="A169" s="33" t="s">
        <v>47</v>
      </c>
      <c r="B169" s="5" t="s">
        <v>178</v>
      </c>
      <c r="C169" s="17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9"/>
      <c r="AH169" s="19">
        <v>22</v>
      </c>
      <c r="AI169" s="19"/>
      <c r="AJ169" s="19"/>
      <c r="AK169" s="19">
        <v>25</v>
      </c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20"/>
      <c r="AZ169" s="6">
        <f t="shared" si="15"/>
        <v>23.5</v>
      </c>
      <c r="BA169" s="7">
        <f t="shared" si="16"/>
        <v>2.1213203435596424</v>
      </c>
      <c r="BB169" s="7">
        <f t="shared" si="17"/>
        <v>2</v>
      </c>
      <c r="BC169" s="8">
        <v>1</v>
      </c>
    </row>
    <row r="170" spans="1:55" x14ac:dyDescent="0.25">
      <c r="A170" s="33" t="s">
        <v>47</v>
      </c>
      <c r="B170" s="5" t="s">
        <v>179</v>
      </c>
      <c r="C170" s="17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9"/>
      <c r="AH170" s="19"/>
      <c r="AI170" s="19"/>
      <c r="AJ170" s="19">
        <v>28</v>
      </c>
      <c r="AK170" s="19"/>
      <c r="AL170" s="19"/>
      <c r="AM170" s="19">
        <v>21</v>
      </c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20"/>
      <c r="AZ170" s="6">
        <f t="shared" si="15"/>
        <v>24.5</v>
      </c>
      <c r="BA170" s="7">
        <f t="shared" si="16"/>
        <v>4.9497474683058327</v>
      </c>
      <c r="BB170" s="7">
        <f t="shared" si="17"/>
        <v>2</v>
      </c>
      <c r="BC170" s="8">
        <v>1</v>
      </c>
    </row>
    <row r="171" spans="1:55" x14ac:dyDescent="0.25">
      <c r="A171" s="33" t="s">
        <v>6</v>
      </c>
      <c r="B171" s="5" t="s">
        <v>180</v>
      </c>
      <c r="C171" s="17"/>
      <c r="D171" s="18"/>
      <c r="E171" s="18">
        <v>23</v>
      </c>
      <c r="F171" s="18"/>
      <c r="G171" s="18">
        <v>27</v>
      </c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20"/>
      <c r="AZ171" s="6">
        <f t="shared" si="15"/>
        <v>25</v>
      </c>
      <c r="BA171" s="7">
        <f t="shared" si="16"/>
        <v>2.8284271247461903</v>
      </c>
      <c r="BB171" s="7">
        <f t="shared" si="17"/>
        <v>2</v>
      </c>
      <c r="BC171" s="8">
        <v>1</v>
      </c>
    </row>
    <row r="172" spans="1:55" x14ac:dyDescent="0.25">
      <c r="A172" s="33" t="s">
        <v>47</v>
      </c>
      <c r="B172" s="5" t="s">
        <v>181</v>
      </c>
      <c r="C172" s="17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9"/>
      <c r="AH172" s="19"/>
      <c r="AI172" s="19">
        <v>23</v>
      </c>
      <c r="AJ172" s="19">
        <v>35</v>
      </c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20"/>
      <c r="AZ172" s="6">
        <f t="shared" si="15"/>
        <v>29</v>
      </c>
      <c r="BA172" s="7">
        <f t="shared" si="16"/>
        <v>8.4852813742385695</v>
      </c>
      <c r="BB172" s="7">
        <f t="shared" si="17"/>
        <v>2</v>
      </c>
      <c r="BC172" s="8">
        <v>1</v>
      </c>
    </row>
    <row r="173" spans="1:55" x14ac:dyDescent="0.25">
      <c r="A173" s="33" t="s">
        <v>47</v>
      </c>
      <c r="B173" s="5" t="s">
        <v>182</v>
      </c>
      <c r="C173" s="17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9"/>
      <c r="AH173" s="19">
        <v>24</v>
      </c>
      <c r="AI173" s="19"/>
      <c r="AJ173" s="19">
        <v>38</v>
      </c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20"/>
      <c r="AZ173" s="6">
        <f t="shared" si="15"/>
        <v>31</v>
      </c>
      <c r="BA173" s="7">
        <f t="shared" si="16"/>
        <v>9.8994949366116654</v>
      </c>
      <c r="BB173" s="7">
        <f t="shared" si="17"/>
        <v>2</v>
      </c>
      <c r="BC173" s="8">
        <v>1</v>
      </c>
    </row>
    <row r="174" spans="1:55" x14ac:dyDescent="0.25">
      <c r="A174" s="33" t="s">
        <v>10</v>
      </c>
      <c r="B174" s="5" t="s">
        <v>183</v>
      </c>
      <c r="C174" s="17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>
        <v>35</v>
      </c>
      <c r="AS174" s="19"/>
      <c r="AT174" s="19"/>
      <c r="AU174" s="19"/>
      <c r="AV174" s="19"/>
      <c r="AW174" s="19"/>
      <c r="AX174" s="19"/>
      <c r="AY174" s="20">
        <v>35</v>
      </c>
      <c r="AZ174" s="6">
        <f t="shared" si="15"/>
        <v>35</v>
      </c>
      <c r="BA174" s="7">
        <f t="shared" si="16"/>
        <v>0</v>
      </c>
      <c r="BB174" s="7">
        <f t="shared" si="17"/>
        <v>2</v>
      </c>
      <c r="BC174" s="8">
        <v>1</v>
      </c>
    </row>
    <row r="175" spans="1:55" x14ac:dyDescent="0.25">
      <c r="A175" s="33" t="s">
        <v>47</v>
      </c>
      <c r="B175" s="5" t="s">
        <v>184</v>
      </c>
      <c r="C175" s="17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9"/>
      <c r="AH175" s="19"/>
      <c r="AI175" s="19"/>
      <c r="AJ175" s="19">
        <v>34</v>
      </c>
      <c r="AK175" s="19">
        <v>37</v>
      </c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20"/>
      <c r="AZ175" s="6">
        <f t="shared" si="15"/>
        <v>35.5</v>
      </c>
      <c r="BA175" s="7">
        <f t="shared" si="16"/>
        <v>2.1213203435596424</v>
      </c>
      <c r="BB175" s="7">
        <f t="shared" si="17"/>
        <v>2</v>
      </c>
      <c r="BC175" s="8">
        <v>1</v>
      </c>
    </row>
    <row r="176" spans="1:55" x14ac:dyDescent="0.25">
      <c r="A176" s="33" t="s">
        <v>25</v>
      </c>
      <c r="B176" s="5" t="s">
        <v>185</v>
      </c>
      <c r="C176" s="17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>
        <v>15</v>
      </c>
      <c r="AB176" s="18"/>
      <c r="AC176" s="18"/>
      <c r="AD176" s="18"/>
      <c r="AE176" s="18"/>
      <c r="AF176" s="18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20"/>
      <c r="AZ176" s="6">
        <f t="shared" si="15"/>
        <v>15</v>
      </c>
      <c r="BA176" s="7" t="e">
        <f t="shared" si="16"/>
        <v>#DIV/0!</v>
      </c>
      <c r="BB176" s="7">
        <f t="shared" si="17"/>
        <v>1</v>
      </c>
      <c r="BC176" s="8">
        <v>1</v>
      </c>
    </row>
    <row r="177" spans="1:55" x14ac:dyDescent="0.25">
      <c r="A177" s="33" t="s">
        <v>6</v>
      </c>
      <c r="B177" s="5" t="s">
        <v>186</v>
      </c>
      <c r="C177" s="17"/>
      <c r="D177" s="18"/>
      <c r="E177" s="18"/>
      <c r="F177" s="18"/>
      <c r="G177" s="18"/>
      <c r="H177" s="18"/>
      <c r="I177" s="18"/>
      <c r="J177" s="18"/>
      <c r="K177" s="18">
        <v>18</v>
      </c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20"/>
      <c r="AZ177" s="6">
        <f t="shared" si="15"/>
        <v>18</v>
      </c>
      <c r="BA177" s="7" t="e">
        <f t="shared" si="16"/>
        <v>#DIV/0!</v>
      </c>
      <c r="BB177" s="7">
        <f t="shared" si="17"/>
        <v>1</v>
      </c>
      <c r="BC177" s="8">
        <v>1</v>
      </c>
    </row>
    <row r="178" spans="1:55" x14ac:dyDescent="0.25">
      <c r="A178" s="33" t="s">
        <v>25</v>
      </c>
      <c r="B178" s="5" t="s">
        <v>187</v>
      </c>
      <c r="C178" s="17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>
        <v>19</v>
      </c>
      <c r="AD178" s="18"/>
      <c r="AE178" s="18"/>
      <c r="AF178" s="18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20"/>
      <c r="AZ178" s="6">
        <f t="shared" si="15"/>
        <v>19</v>
      </c>
      <c r="BA178" s="7" t="e">
        <f t="shared" si="16"/>
        <v>#DIV/0!</v>
      </c>
      <c r="BB178" s="7">
        <f t="shared" si="17"/>
        <v>1</v>
      </c>
      <c r="BC178" s="8">
        <v>1</v>
      </c>
    </row>
    <row r="179" spans="1:55" x14ac:dyDescent="0.25">
      <c r="A179" s="33" t="s">
        <v>6</v>
      </c>
      <c r="B179" s="5" t="s">
        <v>188</v>
      </c>
      <c r="C179" s="17"/>
      <c r="D179" s="18"/>
      <c r="E179" s="18"/>
      <c r="F179" s="18"/>
      <c r="G179" s="18"/>
      <c r="H179" s="18"/>
      <c r="I179" s="18"/>
      <c r="J179" s="18"/>
      <c r="K179" s="18">
        <v>20</v>
      </c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20"/>
      <c r="AZ179" s="6">
        <f t="shared" si="15"/>
        <v>20</v>
      </c>
      <c r="BA179" s="7" t="e">
        <f t="shared" si="16"/>
        <v>#DIV/0!</v>
      </c>
      <c r="BB179" s="7">
        <f t="shared" si="17"/>
        <v>1</v>
      </c>
      <c r="BC179" s="8">
        <v>1</v>
      </c>
    </row>
    <row r="180" spans="1:55" x14ac:dyDescent="0.25">
      <c r="A180" s="33" t="s">
        <v>25</v>
      </c>
      <c r="B180" s="5" t="s">
        <v>189</v>
      </c>
      <c r="C180" s="17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>
        <v>21</v>
      </c>
      <c r="AA180" s="18"/>
      <c r="AB180" s="18"/>
      <c r="AC180" s="18"/>
      <c r="AD180" s="18"/>
      <c r="AE180" s="18"/>
      <c r="AF180" s="18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20"/>
      <c r="AZ180" s="6">
        <f t="shared" si="15"/>
        <v>21</v>
      </c>
      <c r="BA180" s="7" t="e">
        <f t="shared" si="16"/>
        <v>#DIV/0!</v>
      </c>
      <c r="BB180" s="7">
        <f t="shared" si="17"/>
        <v>1</v>
      </c>
      <c r="BC180" s="8">
        <v>1</v>
      </c>
    </row>
    <row r="181" spans="1:55" x14ac:dyDescent="0.25">
      <c r="A181" s="33" t="s">
        <v>47</v>
      </c>
      <c r="B181" s="5" t="s">
        <v>190</v>
      </c>
      <c r="C181" s="17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9"/>
      <c r="AH181" s="19"/>
      <c r="AI181" s="19">
        <v>22</v>
      </c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20"/>
      <c r="AZ181" s="6">
        <f t="shared" si="15"/>
        <v>22</v>
      </c>
      <c r="BA181" s="7" t="e">
        <f t="shared" si="16"/>
        <v>#DIV/0!</v>
      </c>
      <c r="BB181" s="7">
        <f t="shared" si="17"/>
        <v>1</v>
      </c>
      <c r="BC181" s="8">
        <v>1</v>
      </c>
    </row>
    <row r="182" spans="1:55" x14ac:dyDescent="0.25">
      <c r="A182" s="33" t="s">
        <v>6</v>
      </c>
      <c r="B182" s="5" t="s">
        <v>191</v>
      </c>
      <c r="C182" s="17"/>
      <c r="D182" s="18"/>
      <c r="E182" s="18"/>
      <c r="F182" s="18"/>
      <c r="G182" s="18"/>
      <c r="H182" s="18"/>
      <c r="I182" s="18"/>
      <c r="J182" s="18"/>
      <c r="K182" s="18">
        <v>22</v>
      </c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20"/>
      <c r="AZ182" s="6">
        <f t="shared" si="15"/>
        <v>22</v>
      </c>
      <c r="BA182" s="7" t="e">
        <f t="shared" si="16"/>
        <v>#DIV/0!</v>
      </c>
      <c r="BB182" s="7">
        <f t="shared" si="17"/>
        <v>1</v>
      </c>
      <c r="BC182" s="8">
        <v>1</v>
      </c>
    </row>
    <row r="183" spans="1:55" x14ac:dyDescent="0.25">
      <c r="A183" s="33" t="s">
        <v>6</v>
      </c>
      <c r="B183" s="5" t="s">
        <v>192</v>
      </c>
      <c r="C183" s="17"/>
      <c r="D183" s="18"/>
      <c r="E183" s="18"/>
      <c r="F183" s="18"/>
      <c r="G183" s="18"/>
      <c r="H183" s="18"/>
      <c r="I183" s="18"/>
      <c r="J183" s="18"/>
      <c r="K183" s="18">
        <v>26</v>
      </c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20"/>
      <c r="AZ183" s="6">
        <f t="shared" si="15"/>
        <v>26</v>
      </c>
      <c r="BA183" s="7" t="e">
        <f t="shared" si="16"/>
        <v>#DIV/0!</v>
      </c>
      <c r="BB183" s="7">
        <f t="shared" si="17"/>
        <v>1</v>
      </c>
      <c r="BC183" s="8">
        <v>1</v>
      </c>
    </row>
    <row r="184" spans="1:55" x14ac:dyDescent="0.25">
      <c r="A184" s="33" t="s">
        <v>47</v>
      </c>
      <c r="B184" s="5" t="s">
        <v>163</v>
      </c>
      <c r="C184" s="17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9"/>
      <c r="AH184" s="19"/>
      <c r="AI184" s="19"/>
      <c r="AJ184" s="19">
        <v>27</v>
      </c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20"/>
      <c r="AZ184" s="6">
        <f t="shared" si="15"/>
        <v>27</v>
      </c>
      <c r="BA184" s="7" t="e">
        <f t="shared" si="16"/>
        <v>#DIV/0!</v>
      </c>
      <c r="BB184" s="7">
        <f t="shared" si="17"/>
        <v>1</v>
      </c>
      <c r="BC184" s="8">
        <v>1</v>
      </c>
    </row>
    <row r="185" spans="1:55" x14ac:dyDescent="0.25">
      <c r="A185" s="33" t="s">
        <v>8</v>
      </c>
      <c r="B185" s="5" t="s">
        <v>193</v>
      </c>
      <c r="C185" s="17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>
        <v>28</v>
      </c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20"/>
      <c r="AZ185" s="6">
        <f t="shared" si="15"/>
        <v>28</v>
      </c>
      <c r="BA185" s="7" t="e">
        <f t="shared" si="16"/>
        <v>#DIV/0!</v>
      </c>
      <c r="BB185" s="7">
        <f t="shared" si="17"/>
        <v>1</v>
      </c>
      <c r="BC185" s="8">
        <v>1</v>
      </c>
    </row>
    <row r="186" spans="1:55" x14ac:dyDescent="0.25">
      <c r="A186" s="33" t="s">
        <v>47</v>
      </c>
      <c r="B186" s="5" t="s">
        <v>194</v>
      </c>
      <c r="C186" s="17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9"/>
      <c r="AH186" s="19"/>
      <c r="AI186" s="19"/>
      <c r="AJ186" s="19"/>
      <c r="AK186" s="19">
        <v>28</v>
      </c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20"/>
      <c r="AZ186" s="6">
        <f t="shared" si="15"/>
        <v>28</v>
      </c>
      <c r="BA186" s="7" t="e">
        <f t="shared" si="16"/>
        <v>#DIV/0!</v>
      </c>
      <c r="BB186" s="7">
        <f t="shared" si="17"/>
        <v>1</v>
      </c>
      <c r="BC186" s="8">
        <v>1</v>
      </c>
    </row>
    <row r="187" spans="1:55" x14ac:dyDescent="0.25">
      <c r="A187" s="33" t="s">
        <v>47</v>
      </c>
      <c r="B187" s="5" t="s">
        <v>195</v>
      </c>
      <c r="C187" s="17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9"/>
      <c r="AH187" s="19"/>
      <c r="AI187" s="19"/>
      <c r="AJ187" s="19">
        <v>33</v>
      </c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20"/>
      <c r="AZ187" s="6">
        <f t="shared" si="15"/>
        <v>33</v>
      </c>
      <c r="BA187" s="7" t="e">
        <f t="shared" si="16"/>
        <v>#DIV/0!</v>
      </c>
      <c r="BB187" s="7">
        <f t="shared" si="17"/>
        <v>1</v>
      </c>
      <c r="BC187" s="8">
        <v>1</v>
      </c>
    </row>
    <row r="188" spans="1:55" x14ac:dyDescent="0.25">
      <c r="A188" s="33" t="s">
        <v>47</v>
      </c>
      <c r="B188" s="5" t="s">
        <v>196</v>
      </c>
      <c r="C188" s="17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9"/>
      <c r="AH188" s="19"/>
      <c r="AI188" s="19"/>
      <c r="AJ188" s="19">
        <v>39</v>
      </c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20"/>
      <c r="AZ188" s="6">
        <f t="shared" si="15"/>
        <v>39</v>
      </c>
      <c r="BA188" s="7" t="e">
        <f t="shared" si="16"/>
        <v>#DIV/0!</v>
      </c>
      <c r="BB188" s="7">
        <f t="shared" si="17"/>
        <v>1</v>
      </c>
      <c r="BC188" s="8">
        <v>1</v>
      </c>
    </row>
    <row r="189" spans="1:55" ht="15.75" thickBot="1" x14ac:dyDescent="0.3">
      <c r="A189" s="34" t="s">
        <v>47</v>
      </c>
      <c r="B189" s="9" t="s">
        <v>197</v>
      </c>
      <c r="C189" s="22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4"/>
      <c r="AH189" s="24"/>
      <c r="AI189" s="24"/>
      <c r="AJ189" s="24">
        <v>40</v>
      </c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5"/>
      <c r="AZ189" s="10">
        <f t="shared" si="15"/>
        <v>40</v>
      </c>
      <c r="BA189" s="11" t="e">
        <f t="shared" si="16"/>
        <v>#DIV/0!</v>
      </c>
      <c r="BB189" s="11">
        <f t="shared" si="17"/>
        <v>1</v>
      </c>
      <c r="BC189" s="12">
        <v>1</v>
      </c>
    </row>
  </sheetData>
  <mergeCells count="1">
    <mergeCell ref="C1:A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Meyer</dc:creator>
  <cp:lastModifiedBy>Christopher Meyer</cp:lastModifiedBy>
  <dcterms:created xsi:type="dcterms:W3CDTF">2022-08-05T14:53:21Z</dcterms:created>
  <dcterms:modified xsi:type="dcterms:W3CDTF">2022-08-05T15:09:18Z</dcterms:modified>
</cp:coreProperties>
</file>