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75" windowWidth="20730" windowHeight="9525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D55" i="1"/>
  <c r="C36"/>
  <c r="D36"/>
  <c r="E36"/>
  <c r="F36"/>
  <c r="G36"/>
  <c r="C38"/>
  <c r="D38"/>
  <c r="E38"/>
  <c r="F38"/>
  <c r="G38"/>
  <c r="C40"/>
  <c r="D40"/>
  <c r="E40"/>
  <c r="F40"/>
  <c r="G40"/>
  <c r="C42"/>
  <c r="D42"/>
  <c r="E42"/>
  <c r="F42"/>
  <c r="G42"/>
  <c r="C44"/>
  <c r="D44"/>
  <c r="E44"/>
  <c r="F44"/>
  <c r="G44"/>
  <c r="C46"/>
  <c r="D46"/>
  <c r="E46"/>
  <c r="F46"/>
  <c r="G46"/>
  <c r="C48"/>
  <c r="D48"/>
  <c r="E48"/>
  <c r="F48"/>
  <c r="G48"/>
  <c r="C50"/>
  <c r="D50"/>
  <c r="E50"/>
  <c r="F50"/>
  <c r="G50"/>
  <c r="C52"/>
  <c r="D52"/>
  <c r="E52"/>
  <c r="F52"/>
  <c r="G52"/>
  <c r="C55"/>
  <c r="E55"/>
  <c r="F55"/>
  <c r="G55"/>
  <c r="C57"/>
  <c r="D57"/>
  <c r="E57"/>
  <c r="F57"/>
  <c r="G57"/>
  <c r="C59"/>
  <c r="D59"/>
  <c r="E59"/>
  <c r="F59"/>
  <c r="G59"/>
  <c r="D34"/>
  <c r="E34"/>
  <c r="F34"/>
  <c r="G34"/>
  <c r="C34"/>
</calcChain>
</file>

<file path=xl/sharedStrings.xml><?xml version="1.0" encoding="utf-8"?>
<sst xmlns="http://schemas.openxmlformats.org/spreadsheetml/2006/main" count="102" uniqueCount="32">
  <si>
    <t>Hemorrhage Data</t>
  </si>
  <si>
    <t>Time</t>
  </si>
  <si>
    <t>Min</t>
  </si>
  <si>
    <t>Hour</t>
  </si>
  <si>
    <t>Day</t>
  </si>
  <si>
    <t>Month</t>
  </si>
  <si>
    <t>Blood</t>
  </si>
  <si>
    <t>Volume(mL)</t>
  </si>
  <si>
    <t>Red Cell</t>
  </si>
  <si>
    <t>Plasma</t>
  </si>
  <si>
    <t>Hematocrit(%)</t>
  </si>
  <si>
    <t>Arterial</t>
  </si>
  <si>
    <t>Pressure(mmHg)</t>
  </si>
  <si>
    <t>Cardiac</t>
  </si>
  <si>
    <t>Output(mL/min)</t>
  </si>
  <si>
    <t>Heart</t>
  </si>
  <si>
    <t>Rate(bpm)</t>
  </si>
  <si>
    <t>Stroke</t>
  </si>
  <si>
    <t>Sympathetic Nerve Act.(Hz)</t>
  </si>
  <si>
    <t>Renin Act.</t>
  </si>
  <si>
    <t>(ngAI/mL/hr)</t>
  </si>
  <si>
    <t xml:space="preserve">Na+ </t>
  </si>
  <si>
    <t>Excretion(mEq/min)</t>
  </si>
  <si>
    <t>Erythropoietin(mU/mL)</t>
  </si>
  <si>
    <t>Brain Blood</t>
  </si>
  <si>
    <t>Flow(mL/min)</t>
  </si>
  <si>
    <t>QCP</t>
  </si>
  <si>
    <t>HumMod</t>
  </si>
  <si>
    <t>***Cardiac Output is different between the two models</t>
  </si>
  <si>
    <t>***Plasma volume falls again in HumMod for some unknown reason</t>
  </si>
  <si>
    <t>*** The two values differ between QCP and HumMod</t>
  </si>
  <si>
    <t>% Difference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</si>
</sst>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sz val="12"/>
      <color theme="1"/>
      <name val="Arial"/>
      <family val="2"/>
    </font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14">
    <xf numFmtId="0" fontId="0" fillId="0" borderId="0" xfId="0"/>
    <xf numFmtId="0" fontId="1" fillId="0" borderId="3" xfId="0" applyFont="1" applyBorder="1" applyAlignment="1">
      <alignment horizontal="center" vertical="top" wrapText="1"/>
    </xf>
    <xf numFmtId="0" fontId="1" fillId="0" borderId="4" xfId="0" applyFont="1" applyBorder="1" applyAlignment="1">
      <alignment horizontal="center"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  <xf numFmtId="0" fontId="0" fillId="2" borderId="0" xfId="0" applyFill="1"/>
    <xf numFmtId="9" fontId="0" fillId="0" borderId="0" xfId="1" applyFont="1"/>
    <xf numFmtId="0" fontId="1" fillId="0" borderId="1" xfId="0" applyFont="1" applyBorder="1" applyAlignment="1">
      <alignment vertical="top" wrapText="1"/>
    </xf>
    <xf numFmtId="0" fontId="1" fillId="0" borderId="2" xfId="0" applyFont="1" applyBorder="1" applyAlignment="1">
      <alignment vertical="top" wrapText="1"/>
    </xf>
    <xf numFmtId="0" fontId="1" fillId="0" borderId="5" xfId="0" applyFont="1" applyBorder="1" applyAlignment="1">
      <alignment vertical="top" wrapText="1"/>
    </xf>
  </cellXfs>
  <cellStyles count="2">
    <cellStyle name="Normal" xfId="0" builtinId="0"/>
    <cellStyle name="Percent" xfId="1" builtinId="5"/>
  </cellStyles>
  <dxfs count="2"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60"/>
  <sheetViews>
    <sheetView tabSelected="1" topLeftCell="A31" workbookViewId="0">
      <selection activeCell="C31" sqref="C31"/>
    </sheetView>
  </sheetViews>
  <sheetFormatPr defaultRowHeight="15"/>
  <sheetData>
    <row r="1" spans="1:21" ht="15.75" thickBot="1">
      <c r="A1" t="s">
        <v>0</v>
      </c>
      <c r="C1" t="s">
        <v>26</v>
      </c>
      <c r="I1" t="s">
        <v>0</v>
      </c>
      <c r="K1" t="s">
        <v>27</v>
      </c>
    </row>
    <row r="2" spans="1:21">
      <c r="A2" s="11" t="s">
        <v>1</v>
      </c>
      <c r="B2" s="1">
        <v>0</v>
      </c>
      <c r="C2" s="1">
        <v>10</v>
      </c>
      <c r="D2" s="1">
        <v>1</v>
      </c>
      <c r="E2" s="1">
        <v>1</v>
      </c>
      <c r="F2" s="1">
        <v>1</v>
      </c>
      <c r="I2" s="11" t="s">
        <v>1</v>
      </c>
      <c r="J2" s="1">
        <v>0</v>
      </c>
      <c r="K2" s="1">
        <v>10</v>
      </c>
      <c r="L2" s="1">
        <v>1</v>
      </c>
      <c r="M2" s="1">
        <v>1</v>
      </c>
      <c r="N2" s="1">
        <v>1</v>
      </c>
    </row>
    <row r="3" spans="1:21" ht="15.75" thickBot="1">
      <c r="A3" s="12"/>
      <c r="B3" s="2" t="s">
        <v>2</v>
      </c>
      <c r="C3" s="2" t="s">
        <v>2</v>
      </c>
      <c r="D3" s="2" t="s">
        <v>3</v>
      </c>
      <c r="E3" s="2" t="s">
        <v>4</v>
      </c>
      <c r="F3" s="2" t="s">
        <v>5</v>
      </c>
      <c r="I3" s="12"/>
      <c r="J3" s="2" t="s">
        <v>2</v>
      </c>
      <c r="K3" s="2" t="s">
        <v>2</v>
      </c>
      <c r="L3" s="2" t="s">
        <v>3</v>
      </c>
      <c r="M3" s="2" t="s">
        <v>4</v>
      </c>
      <c r="N3" s="2" t="s">
        <v>5</v>
      </c>
    </row>
    <row r="4" spans="1:21">
      <c r="A4" s="3" t="s">
        <v>6</v>
      </c>
      <c r="B4" s="11">
        <v>5413</v>
      </c>
      <c r="C4" s="11">
        <v>4420</v>
      </c>
      <c r="D4" s="11">
        <v>4465</v>
      </c>
      <c r="E4" s="11">
        <v>4724</v>
      </c>
      <c r="F4" s="11">
        <v>5531</v>
      </c>
      <c r="I4" s="6" t="s">
        <v>6</v>
      </c>
      <c r="J4" s="11">
        <v>5421</v>
      </c>
      <c r="K4" s="11">
        <v>4432</v>
      </c>
      <c r="L4" s="11">
        <v>4554</v>
      </c>
      <c r="M4" s="11">
        <v>5053</v>
      </c>
      <c r="N4" s="11">
        <v>5373</v>
      </c>
    </row>
    <row r="5" spans="1:21" ht="30.75" thickBot="1">
      <c r="A5" s="4" t="s">
        <v>7</v>
      </c>
      <c r="B5" s="12"/>
      <c r="C5" s="12"/>
      <c r="D5" s="12"/>
      <c r="E5" s="12"/>
      <c r="F5" s="12"/>
      <c r="I5" s="5" t="s">
        <v>7</v>
      </c>
      <c r="J5" s="12"/>
      <c r="K5" s="12"/>
      <c r="L5" s="12"/>
      <c r="M5" s="12"/>
      <c r="N5" s="12"/>
    </row>
    <row r="6" spans="1:21" ht="30">
      <c r="A6" s="3" t="s">
        <v>8</v>
      </c>
      <c r="B6" s="11">
        <v>2451</v>
      </c>
      <c r="C6" s="11">
        <v>1999</v>
      </c>
      <c r="D6" s="11">
        <v>1999</v>
      </c>
      <c r="E6" s="11">
        <v>2004</v>
      </c>
      <c r="F6" s="11">
        <v>2426</v>
      </c>
      <c r="I6" s="6" t="s">
        <v>8</v>
      </c>
      <c r="J6" s="11">
        <v>2340</v>
      </c>
      <c r="K6" s="11">
        <v>1909</v>
      </c>
      <c r="L6" s="11">
        <v>1909</v>
      </c>
      <c r="M6" s="11">
        <v>1916</v>
      </c>
      <c r="N6" s="11">
        <v>2399</v>
      </c>
    </row>
    <row r="7" spans="1:21" ht="30.75" thickBot="1">
      <c r="A7" s="4" t="s">
        <v>7</v>
      </c>
      <c r="B7" s="12"/>
      <c r="C7" s="12"/>
      <c r="D7" s="12"/>
      <c r="E7" s="12"/>
      <c r="F7" s="12"/>
      <c r="I7" s="5" t="s">
        <v>7</v>
      </c>
      <c r="J7" s="12"/>
      <c r="K7" s="12"/>
      <c r="L7" s="12"/>
      <c r="M7" s="12"/>
      <c r="N7" s="12"/>
    </row>
    <row r="8" spans="1:21">
      <c r="A8" s="3" t="s">
        <v>9</v>
      </c>
      <c r="B8" s="11">
        <v>2962</v>
      </c>
      <c r="C8" s="11">
        <v>2422</v>
      </c>
      <c r="D8" s="11">
        <v>2466</v>
      </c>
      <c r="E8" s="11">
        <v>2720</v>
      </c>
      <c r="F8" s="11">
        <v>3105</v>
      </c>
      <c r="I8" s="6" t="s">
        <v>9</v>
      </c>
      <c r="J8" s="11">
        <v>3081</v>
      </c>
      <c r="K8" s="11">
        <v>2523</v>
      </c>
      <c r="L8" s="11">
        <v>2644</v>
      </c>
      <c r="M8" s="11">
        <v>3137</v>
      </c>
      <c r="N8" s="11">
        <v>2974</v>
      </c>
    </row>
    <row r="9" spans="1:21" ht="30.75" thickBot="1">
      <c r="A9" s="4" t="s">
        <v>7</v>
      </c>
      <c r="B9" s="12"/>
      <c r="C9" s="12"/>
      <c r="D9" s="12"/>
      <c r="E9" s="12"/>
      <c r="F9" s="12"/>
      <c r="I9" s="5" t="s">
        <v>7</v>
      </c>
      <c r="J9" s="12"/>
      <c r="K9" s="12"/>
      <c r="L9" s="12"/>
      <c r="M9" s="12"/>
      <c r="N9" s="12"/>
      <c r="O9" s="9" t="s">
        <v>29</v>
      </c>
      <c r="P9" s="9"/>
      <c r="Q9" s="9"/>
      <c r="R9" s="9"/>
      <c r="S9" s="9"/>
      <c r="T9" s="9"/>
      <c r="U9" s="9"/>
    </row>
    <row r="10" spans="1:21">
      <c r="A10" s="11" t="s">
        <v>10</v>
      </c>
      <c r="B10" s="11">
        <v>45</v>
      </c>
      <c r="C10" s="11">
        <v>45</v>
      </c>
      <c r="D10" s="11">
        <v>45</v>
      </c>
      <c r="E10" s="11">
        <v>42</v>
      </c>
      <c r="F10" s="11">
        <v>44</v>
      </c>
      <c r="I10" s="11" t="s">
        <v>10</v>
      </c>
      <c r="J10" s="11">
        <v>43</v>
      </c>
      <c r="K10" s="11">
        <v>43</v>
      </c>
      <c r="L10" s="11">
        <v>42</v>
      </c>
      <c r="M10" s="11">
        <v>38</v>
      </c>
      <c r="N10" s="11">
        <v>45</v>
      </c>
    </row>
    <row r="11" spans="1:21" ht="15.75" thickBot="1">
      <c r="A11" s="12"/>
      <c r="B11" s="12"/>
      <c r="C11" s="12"/>
      <c r="D11" s="12"/>
      <c r="E11" s="12"/>
      <c r="F11" s="12"/>
      <c r="I11" s="12"/>
      <c r="J11" s="12"/>
      <c r="K11" s="12"/>
      <c r="L11" s="12"/>
      <c r="M11" s="12"/>
      <c r="N11" s="12"/>
    </row>
    <row r="12" spans="1:21">
      <c r="A12" s="3" t="s">
        <v>11</v>
      </c>
      <c r="B12" s="11">
        <v>97</v>
      </c>
      <c r="C12" s="11">
        <v>79</v>
      </c>
      <c r="D12" s="11">
        <v>84</v>
      </c>
      <c r="E12" s="11">
        <v>88</v>
      </c>
      <c r="F12" s="11">
        <v>98</v>
      </c>
      <c r="I12" s="6" t="s">
        <v>11</v>
      </c>
      <c r="J12" s="11">
        <v>96.6</v>
      </c>
      <c r="K12" s="11">
        <v>94.2</v>
      </c>
      <c r="L12" s="11">
        <v>86.5</v>
      </c>
      <c r="M12" s="11">
        <v>87.7</v>
      </c>
      <c r="N12" s="11">
        <v>98.2</v>
      </c>
    </row>
    <row r="13" spans="1:21" ht="45.75" thickBot="1">
      <c r="A13" s="4" t="s">
        <v>12</v>
      </c>
      <c r="B13" s="12"/>
      <c r="C13" s="12"/>
      <c r="D13" s="12"/>
      <c r="E13" s="12"/>
      <c r="F13" s="12"/>
      <c r="I13" s="5" t="s">
        <v>12</v>
      </c>
      <c r="J13" s="12"/>
      <c r="K13" s="12"/>
      <c r="L13" s="12"/>
      <c r="M13" s="12"/>
      <c r="N13" s="12"/>
    </row>
    <row r="14" spans="1:21" ht="30">
      <c r="A14" s="3" t="s">
        <v>13</v>
      </c>
      <c r="B14" s="11">
        <v>5361</v>
      </c>
      <c r="C14" s="11">
        <v>4391</v>
      </c>
      <c r="D14" s="11">
        <v>4550</v>
      </c>
      <c r="E14" s="11">
        <v>4782</v>
      </c>
      <c r="F14" s="11">
        <v>5779</v>
      </c>
      <c r="I14" s="6" t="s">
        <v>13</v>
      </c>
      <c r="J14" s="11">
        <v>5468</v>
      </c>
      <c r="K14" s="11">
        <v>5763</v>
      </c>
      <c r="L14" s="11">
        <v>5051</v>
      </c>
      <c r="M14" s="11">
        <v>5411</v>
      </c>
      <c r="N14" s="11">
        <v>5452</v>
      </c>
      <c r="O14" s="9" t="s">
        <v>28</v>
      </c>
      <c r="P14" s="9"/>
      <c r="Q14" s="9"/>
      <c r="R14" s="9"/>
      <c r="S14" s="9"/>
      <c r="T14" s="9"/>
    </row>
    <row r="15" spans="1:21" ht="45.75" thickBot="1">
      <c r="A15" s="4" t="s">
        <v>14</v>
      </c>
      <c r="B15" s="12"/>
      <c r="C15" s="12"/>
      <c r="D15" s="12"/>
      <c r="E15" s="12"/>
      <c r="F15" s="12"/>
      <c r="I15" s="5" t="s">
        <v>14</v>
      </c>
      <c r="J15" s="12"/>
      <c r="K15" s="12"/>
      <c r="L15" s="12"/>
      <c r="M15" s="12"/>
      <c r="N15" s="12"/>
    </row>
    <row r="16" spans="1:21">
      <c r="A16" s="3" t="s">
        <v>15</v>
      </c>
      <c r="B16" s="11">
        <v>72</v>
      </c>
      <c r="C16" s="11">
        <v>84</v>
      </c>
      <c r="D16" s="11">
        <v>83</v>
      </c>
      <c r="E16" s="11">
        <v>77</v>
      </c>
      <c r="F16" s="11">
        <v>71</v>
      </c>
      <c r="I16" s="6" t="s">
        <v>15</v>
      </c>
      <c r="J16" s="11">
        <v>72</v>
      </c>
      <c r="K16" s="11">
        <v>75</v>
      </c>
      <c r="L16" s="11">
        <v>81</v>
      </c>
      <c r="M16" s="11">
        <v>73</v>
      </c>
      <c r="N16" s="11">
        <v>72</v>
      </c>
    </row>
    <row r="17" spans="1:20" ht="30.75" thickBot="1">
      <c r="A17" s="4" t="s">
        <v>16</v>
      </c>
      <c r="B17" s="12"/>
      <c r="C17" s="12"/>
      <c r="D17" s="12"/>
      <c r="E17" s="12"/>
      <c r="F17" s="12"/>
      <c r="I17" s="5" t="s">
        <v>16</v>
      </c>
      <c r="J17" s="12"/>
      <c r="K17" s="12"/>
      <c r="L17" s="12"/>
      <c r="M17" s="12"/>
      <c r="N17" s="12"/>
    </row>
    <row r="18" spans="1:20">
      <c r="A18" s="3" t="s">
        <v>17</v>
      </c>
      <c r="B18" s="11">
        <v>75</v>
      </c>
      <c r="C18" s="11">
        <v>52</v>
      </c>
      <c r="D18" s="11">
        <v>55</v>
      </c>
      <c r="E18" s="11">
        <v>62</v>
      </c>
      <c r="F18" s="11">
        <v>81</v>
      </c>
      <c r="I18" s="6" t="s">
        <v>17</v>
      </c>
      <c r="J18" s="11">
        <v>76</v>
      </c>
      <c r="K18" s="11">
        <v>77</v>
      </c>
      <c r="L18" s="11">
        <v>63</v>
      </c>
      <c r="M18" s="11">
        <v>74</v>
      </c>
      <c r="N18" s="11">
        <v>76</v>
      </c>
    </row>
    <row r="19" spans="1:20" ht="30.75" thickBot="1">
      <c r="A19" s="4" t="s">
        <v>7</v>
      </c>
      <c r="B19" s="12"/>
      <c r="C19" s="12"/>
      <c r="D19" s="12"/>
      <c r="E19" s="12"/>
      <c r="F19" s="12"/>
      <c r="I19" s="5" t="s">
        <v>7</v>
      </c>
      <c r="J19" s="12"/>
      <c r="K19" s="12"/>
      <c r="L19" s="12"/>
      <c r="M19" s="12"/>
      <c r="N19" s="12"/>
    </row>
    <row r="20" spans="1:20" ht="44.25" customHeight="1">
      <c r="A20" s="11" t="s">
        <v>18</v>
      </c>
      <c r="B20" s="11">
        <v>1.5</v>
      </c>
      <c r="C20" s="11">
        <v>2.1</v>
      </c>
      <c r="D20" s="11">
        <v>1.9</v>
      </c>
      <c r="E20" s="11">
        <v>1.7</v>
      </c>
      <c r="F20" s="11">
        <v>1.5</v>
      </c>
      <c r="I20" s="11" t="s">
        <v>18</v>
      </c>
      <c r="J20" s="11">
        <v>1.5</v>
      </c>
      <c r="K20" s="11">
        <v>1.63</v>
      </c>
      <c r="L20" s="11">
        <v>1.85</v>
      </c>
      <c r="M20" s="11">
        <v>1.56</v>
      </c>
      <c r="N20" s="11">
        <v>1.51</v>
      </c>
      <c r="O20" s="9" t="s">
        <v>30</v>
      </c>
      <c r="P20" s="9"/>
      <c r="Q20" s="9"/>
      <c r="R20" s="9"/>
      <c r="S20" s="9"/>
      <c r="T20" s="9"/>
    </row>
    <row r="21" spans="1:20" ht="15.75" thickBot="1">
      <c r="A21" s="12"/>
      <c r="B21" s="12"/>
      <c r="C21" s="12"/>
      <c r="D21" s="12"/>
      <c r="E21" s="12"/>
      <c r="F21" s="12"/>
      <c r="I21" s="12"/>
      <c r="J21" s="12"/>
      <c r="K21" s="12"/>
      <c r="L21" s="12"/>
      <c r="M21" s="12"/>
      <c r="N21" s="12"/>
    </row>
    <row r="22" spans="1:20">
      <c r="A22" s="3" t="s">
        <v>9</v>
      </c>
      <c r="B22" s="11">
        <v>2</v>
      </c>
      <c r="C22" s="11">
        <v>2.5</v>
      </c>
      <c r="D22" s="11">
        <v>5.5</v>
      </c>
      <c r="E22" s="11">
        <v>6</v>
      </c>
      <c r="F22" s="11">
        <v>1.7</v>
      </c>
      <c r="I22" s="6" t="s">
        <v>9</v>
      </c>
      <c r="J22" s="11">
        <v>2.2000000000000002</v>
      </c>
      <c r="K22" s="11">
        <v>2.4</v>
      </c>
      <c r="L22" s="11">
        <v>3.4</v>
      </c>
      <c r="M22" s="11">
        <v>3.4</v>
      </c>
      <c r="N22" s="11">
        <v>2.4</v>
      </c>
    </row>
    <row r="23" spans="1:20" ht="30">
      <c r="A23" s="3" t="s">
        <v>19</v>
      </c>
      <c r="B23" s="13"/>
      <c r="C23" s="13"/>
      <c r="D23" s="13"/>
      <c r="E23" s="13"/>
      <c r="F23" s="13"/>
      <c r="I23" s="6" t="s">
        <v>19</v>
      </c>
      <c r="J23" s="13"/>
      <c r="K23" s="13"/>
      <c r="L23" s="13"/>
      <c r="M23" s="13"/>
      <c r="N23" s="13"/>
      <c r="O23" s="9" t="s">
        <v>30</v>
      </c>
      <c r="P23" s="9"/>
      <c r="Q23" s="9"/>
      <c r="R23" s="9"/>
      <c r="S23" s="9"/>
      <c r="T23" s="9"/>
    </row>
    <row r="24" spans="1:20" ht="30.75" thickBot="1">
      <c r="A24" s="4" t="s">
        <v>20</v>
      </c>
      <c r="B24" s="12"/>
      <c r="C24" s="12"/>
      <c r="D24" s="12"/>
      <c r="E24" s="12"/>
      <c r="F24" s="12"/>
      <c r="I24" s="5" t="s">
        <v>20</v>
      </c>
      <c r="J24" s="12"/>
      <c r="K24" s="12"/>
      <c r="L24" s="12"/>
      <c r="M24" s="12"/>
      <c r="N24" s="12"/>
    </row>
    <row r="25" spans="1:20">
      <c r="A25" s="3" t="s">
        <v>21</v>
      </c>
      <c r="B25" s="11">
        <v>0.12</v>
      </c>
      <c r="C25" s="11">
        <v>0.01</v>
      </c>
      <c r="D25" s="11">
        <v>0.01</v>
      </c>
      <c r="E25" s="11">
        <v>0.01</v>
      </c>
      <c r="F25" s="11">
        <v>0.14000000000000001</v>
      </c>
      <c r="I25" s="6" t="s">
        <v>21</v>
      </c>
      <c r="J25" s="11">
        <v>0.123</v>
      </c>
      <c r="K25" s="11">
        <v>0.14000000000000001</v>
      </c>
      <c r="L25" s="11">
        <v>0.03</v>
      </c>
      <c r="M25" s="11">
        <v>2.7E-2</v>
      </c>
      <c r="N25" s="11">
        <v>0.123</v>
      </c>
      <c r="O25" s="9" t="s">
        <v>30</v>
      </c>
      <c r="P25" s="9"/>
      <c r="Q25" s="9"/>
      <c r="R25" s="9"/>
      <c r="S25" s="9"/>
      <c r="T25" s="9"/>
    </row>
    <row r="26" spans="1:20" ht="45.75" thickBot="1">
      <c r="A26" s="4" t="s">
        <v>22</v>
      </c>
      <c r="B26" s="12"/>
      <c r="C26" s="12"/>
      <c r="D26" s="12"/>
      <c r="E26" s="12"/>
      <c r="F26" s="12"/>
      <c r="I26" s="5" t="s">
        <v>22</v>
      </c>
      <c r="J26" s="12"/>
      <c r="K26" s="12"/>
      <c r="L26" s="12"/>
      <c r="M26" s="12"/>
      <c r="N26" s="12"/>
    </row>
    <row r="27" spans="1:20" ht="29.25" customHeight="1">
      <c r="A27" s="11" t="s">
        <v>23</v>
      </c>
      <c r="B27" s="11">
        <v>21</v>
      </c>
      <c r="C27" s="11">
        <v>21</v>
      </c>
      <c r="D27" s="11">
        <v>23</v>
      </c>
      <c r="E27" s="11">
        <v>96</v>
      </c>
      <c r="F27" s="11">
        <v>56</v>
      </c>
      <c r="I27" s="11" t="s">
        <v>23</v>
      </c>
      <c r="J27" s="11">
        <v>18.600000000000001</v>
      </c>
      <c r="K27" s="11">
        <v>30.4</v>
      </c>
      <c r="L27" s="11">
        <v>300.5</v>
      </c>
      <c r="M27" s="11">
        <v>118.4</v>
      </c>
      <c r="N27" s="11">
        <v>15.8</v>
      </c>
      <c r="O27" s="9" t="s">
        <v>30</v>
      </c>
      <c r="P27" s="9"/>
      <c r="Q27" s="9"/>
      <c r="R27" s="9"/>
      <c r="S27" s="9"/>
      <c r="T27" s="9"/>
    </row>
    <row r="28" spans="1:20" ht="15.75" thickBot="1">
      <c r="A28" s="12"/>
      <c r="B28" s="12"/>
      <c r="C28" s="12"/>
      <c r="D28" s="12"/>
      <c r="E28" s="12"/>
      <c r="F28" s="12"/>
      <c r="I28" s="12"/>
      <c r="J28" s="12"/>
      <c r="K28" s="12"/>
      <c r="L28" s="12"/>
      <c r="M28" s="12"/>
      <c r="N28" s="12"/>
    </row>
    <row r="29" spans="1:20" ht="30">
      <c r="A29" s="3" t="s">
        <v>24</v>
      </c>
      <c r="B29" s="11">
        <v>841</v>
      </c>
      <c r="C29" s="11">
        <v>728</v>
      </c>
      <c r="D29" s="11">
        <v>781</v>
      </c>
      <c r="E29" s="11">
        <v>804</v>
      </c>
      <c r="F29" s="11">
        <v>984</v>
      </c>
      <c r="I29" s="6" t="s">
        <v>24</v>
      </c>
      <c r="J29" s="11">
        <v>796</v>
      </c>
      <c r="K29" s="11">
        <v>934</v>
      </c>
      <c r="L29" s="11">
        <v>830</v>
      </c>
      <c r="M29" s="11">
        <v>816</v>
      </c>
      <c r="N29" s="11">
        <v>801</v>
      </c>
      <c r="O29" s="9" t="s">
        <v>30</v>
      </c>
      <c r="P29" s="9"/>
      <c r="Q29" s="9"/>
      <c r="R29" s="9"/>
      <c r="S29" s="9"/>
      <c r="T29" s="9"/>
    </row>
    <row r="30" spans="1:20" ht="30.75" thickBot="1">
      <c r="A30" s="4" t="s">
        <v>25</v>
      </c>
      <c r="B30" s="12"/>
      <c r="C30" s="12"/>
      <c r="D30" s="12"/>
      <c r="E30" s="12"/>
      <c r="F30" s="12"/>
      <c r="I30" s="5" t="s">
        <v>25</v>
      </c>
      <c r="J30" s="12"/>
      <c r="K30" s="12"/>
      <c r="L30" s="12"/>
      <c r="M30" s="12"/>
      <c r="N30" s="12"/>
    </row>
    <row r="31" spans="1:20" ht="15.75" thickBot="1">
      <c r="B31" t="s">
        <v>31</v>
      </c>
    </row>
    <row r="32" spans="1:20">
      <c r="B32" s="11" t="s">
        <v>1</v>
      </c>
      <c r="C32" s="1">
        <v>0</v>
      </c>
      <c r="D32" s="1">
        <v>10</v>
      </c>
      <c r="E32" s="1">
        <v>1</v>
      </c>
      <c r="F32" s="1">
        <v>1</v>
      </c>
      <c r="G32" s="1">
        <v>1</v>
      </c>
    </row>
    <row r="33" spans="2:7" ht="15.75" thickBot="1">
      <c r="B33" s="12"/>
      <c r="C33" s="2" t="s">
        <v>2</v>
      </c>
      <c r="D33" s="2" t="s">
        <v>2</v>
      </c>
      <c r="E33" s="2" t="s">
        <v>3</v>
      </c>
      <c r="F33" s="2" t="s">
        <v>4</v>
      </c>
      <c r="G33" s="2" t="s">
        <v>5</v>
      </c>
    </row>
    <row r="34" spans="2:7">
      <c r="B34" s="8" t="s">
        <v>6</v>
      </c>
      <c r="C34" s="10">
        <f>ABS((B4-J4)/B4)</f>
        <v>1.4779235174579716E-3</v>
      </c>
      <c r="D34" s="10">
        <f t="shared" ref="D34:G34" si="0">ABS((C4-K4)/C4)</f>
        <v>2.7149321266968325E-3</v>
      </c>
      <c r="E34" s="10">
        <f t="shared" si="0"/>
        <v>1.9932810750279955E-2</v>
      </c>
      <c r="F34" s="10">
        <f t="shared" si="0"/>
        <v>6.9644369178662152E-2</v>
      </c>
      <c r="G34" s="10">
        <f t="shared" si="0"/>
        <v>2.8566262881938167E-2</v>
      </c>
    </row>
    <row r="35" spans="2:7" ht="30.75" thickBot="1">
      <c r="B35" s="7" t="s">
        <v>7</v>
      </c>
      <c r="C35" s="10"/>
      <c r="D35" s="10"/>
      <c r="E35" s="10"/>
      <c r="F35" s="10"/>
      <c r="G35" s="10"/>
    </row>
    <row r="36" spans="2:7" ht="30">
      <c r="B36" s="8" t="s">
        <v>8</v>
      </c>
      <c r="C36" s="10">
        <f t="shared" ref="C36:C59" si="1">ABS((B6-J6)/B6)</f>
        <v>4.528763769889841E-2</v>
      </c>
      <c r="D36" s="10">
        <f t="shared" ref="D36:D59" si="2">ABS((C6-K6)/C6)</f>
        <v>4.5022511255627812E-2</v>
      </c>
      <c r="E36" s="10">
        <f t="shared" ref="E36:E59" si="3">ABS((D6-L6)/D6)</f>
        <v>4.5022511255627812E-2</v>
      </c>
      <c r="F36" s="10">
        <f t="shared" ref="F36:F59" si="4">ABS((E6-M6)/E6)</f>
        <v>4.3912175648702596E-2</v>
      </c>
      <c r="G36" s="10">
        <f t="shared" ref="G36:G59" si="5">ABS((F6-N6)/F6)</f>
        <v>1.1129431162407255E-2</v>
      </c>
    </row>
    <row r="37" spans="2:7" ht="30.75" thickBot="1">
      <c r="B37" s="7" t="s">
        <v>7</v>
      </c>
      <c r="C37" s="10"/>
      <c r="D37" s="10"/>
      <c r="E37" s="10"/>
      <c r="F37" s="10"/>
      <c r="G37" s="10"/>
    </row>
    <row r="38" spans="2:7">
      <c r="B38" s="8" t="s">
        <v>9</v>
      </c>
      <c r="C38" s="10">
        <f t="shared" si="1"/>
        <v>4.0175557056043212E-2</v>
      </c>
      <c r="D38" s="10">
        <f t="shared" si="2"/>
        <v>4.1701073492981008E-2</v>
      </c>
      <c r="E38" s="10">
        <f t="shared" si="3"/>
        <v>7.2181670721816707E-2</v>
      </c>
      <c r="F38" s="10">
        <f t="shared" si="4"/>
        <v>0.15330882352941178</v>
      </c>
      <c r="G38" s="10">
        <f t="shared" si="5"/>
        <v>4.2190016103059579E-2</v>
      </c>
    </row>
    <row r="39" spans="2:7" ht="30.75" thickBot="1">
      <c r="B39" s="7" t="s">
        <v>7</v>
      </c>
      <c r="C39" s="10"/>
      <c r="D39" s="10"/>
      <c r="E39" s="10"/>
      <c r="F39" s="10"/>
      <c r="G39" s="10"/>
    </row>
    <row r="40" spans="2:7">
      <c r="B40" s="11" t="s">
        <v>10</v>
      </c>
      <c r="C40" s="10">
        <f t="shared" si="1"/>
        <v>4.4444444444444446E-2</v>
      </c>
      <c r="D40" s="10">
        <f t="shared" si="2"/>
        <v>4.4444444444444446E-2</v>
      </c>
      <c r="E40" s="10">
        <f t="shared" si="3"/>
        <v>6.6666666666666666E-2</v>
      </c>
      <c r="F40" s="10">
        <f t="shared" si="4"/>
        <v>9.5238095238095233E-2</v>
      </c>
      <c r="G40" s="10">
        <f t="shared" si="5"/>
        <v>2.2727272727272728E-2</v>
      </c>
    </row>
    <row r="41" spans="2:7" ht="15.75" thickBot="1">
      <c r="B41" s="12"/>
      <c r="C41" s="10"/>
      <c r="D41" s="10"/>
      <c r="E41" s="10"/>
      <c r="F41" s="10"/>
      <c r="G41" s="10"/>
    </row>
    <row r="42" spans="2:7">
      <c r="B42" s="8" t="s">
        <v>11</v>
      </c>
      <c r="C42" s="10">
        <f t="shared" si="1"/>
        <v>4.1237113402062438E-3</v>
      </c>
      <c r="D42" s="10">
        <f t="shared" si="2"/>
        <v>0.19240506329113927</v>
      </c>
      <c r="E42" s="10">
        <f t="shared" si="3"/>
        <v>2.976190476190476E-2</v>
      </c>
      <c r="F42" s="10">
        <f t="shared" si="4"/>
        <v>3.4090909090908768E-3</v>
      </c>
      <c r="G42" s="10">
        <f t="shared" si="5"/>
        <v>2.0408163265306411E-3</v>
      </c>
    </row>
    <row r="43" spans="2:7" ht="45.75" thickBot="1">
      <c r="B43" s="7" t="s">
        <v>12</v>
      </c>
      <c r="C43" s="10"/>
      <c r="D43" s="10"/>
      <c r="E43" s="10"/>
      <c r="F43" s="10"/>
      <c r="G43" s="10"/>
    </row>
    <row r="44" spans="2:7" ht="30">
      <c r="B44" s="8" t="s">
        <v>13</v>
      </c>
      <c r="C44" s="10">
        <f t="shared" si="1"/>
        <v>1.9958962880059692E-2</v>
      </c>
      <c r="D44" s="10">
        <f t="shared" si="2"/>
        <v>0.31245729902072422</v>
      </c>
      <c r="E44" s="10">
        <f t="shared" si="3"/>
        <v>0.11010989010989011</v>
      </c>
      <c r="F44" s="10">
        <f t="shared" si="4"/>
        <v>0.13153492262651612</v>
      </c>
      <c r="G44" s="10">
        <f t="shared" si="5"/>
        <v>5.6584184114898774E-2</v>
      </c>
    </row>
    <row r="45" spans="2:7" ht="45.75" thickBot="1">
      <c r="B45" s="7" t="s">
        <v>14</v>
      </c>
      <c r="C45" s="10"/>
      <c r="D45" s="10"/>
      <c r="E45" s="10"/>
      <c r="F45" s="10"/>
      <c r="G45" s="10"/>
    </row>
    <row r="46" spans="2:7">
      <c r="B46" s="8" t="s">
        <v>15</v>
      </c>
      <c r="C46" s="10">
        <f t="shared" si="1"/>
        <v>0</v>
      </c>
      <c r="D46" s="10">
        <f t="shared" si="2"/>
        <v>0.10714285714285714</v>
      </c>
      <c r="E46" s="10">
        <f t="shared" si="3"/>
        <v>2.4096385542168676E-2</v>
      </c>
      <c r="F46" s="10">
        <f t="shared" si="4"/>
        <v>5.1948051948051951E-2</v>
      </c>
      <c r="G46" s="10">
        <f t="shared" si="5"/>
        <v>1.4084507042253521E-2</v>
      </c>
    </row>
    <row r="47" spans="2:7" ht="30.75" thickBot="1">
      <c r="B47" s="7" t="s">
        <v>16</v>
      </c>
      <c r="C47" s="10"/>
      <c r="D47" s="10"/>
      <c r="E47" s="10"/>
      <c r="F47" s="10"/>
      <c r="G47" s="10"/>
    </row>
    <row r="48" spans="2:7">
      <c r="B48" s="8" t="s">
        <v>17</v>
      </c>
      <c r="C48" s="10">
        <f t="shared" si="1"/>
        <v>1.3333333333333334E-2</v>
      </c>
      <c r="D48" s="10">
        <f t="shared" si="2"/>
        <v>0.48076923076923078</v>
      </c>
      <c r="E48" s="10">
        <f t="shared" si="3"/>
        <v>0.14545454545454545</v>
      </c>
      <c r="F48" s="10">
        <f t="shared" si="4"/>
        <v>0.19354838709677419</v>
      </c>
      <c r="G48" s="10">
        <f t="shared" si="5"/>
        <v>6.1728395061728392E-2</v>
      </c>
    </row>
    <row r="49" spans="2:7" ht="30.75" thickBot="1">
      <c r="B49" s="7" t="s">
        <v>7</v>
      </c>
      <c r="C49" s="10"/>
      <c r="D49" s="10"/>
      <c r="E49" s="10"/>
      <c r="F49" s="10"/>
      <c r="G49" s="10"/>
    </row>
    <row r="50" spans="2:7">
      <c r="B50" s="11" t="s">
        <v>18</v>
      </c>
      <c r="C50" s="10">
        <f t="shared" si="1"/>
        <v>0</v>
      </c>
      <c r="D50" s="10">
        <f t="shared" si="2"/>
        <v>0.2238095238095239</v>
      </c>
      <c r="E50" s="10">
        <f t="shared" si="3"/>
        <v>2.6315789473684119E-2</v>
      </c>
      <c r="F50" s="10">
        <f t="shared" si="4"/>
        <v>8.2352941176470532E-2</v>
      </c>
      <c r="G50" s="10">
        <f t="shared" si="5"/>
        <v>6.6666666666666723E-3</v>
      </c>
    </row>
    <row r="51" spans="2:7" ht="15.75" thickBot="1">
      <c r="B51" s="12"/>
      <c r="C51" s="10"/>
      <c r="D51" s="10"/>
      <c r="E51" s="10"/>
      <c r="F51" s="10"/>
      <c r="G51" s="10"/>
    </row>
    <row r="52" spans="2:7">
      <c r="B52" s="8" t="s">
        <v>9</v>
      </c>
      <c r="C52" s="10">
        <f t="shared" si="1"/>
        <v>0.10000000000000009</v>
      </c>
      <c r="D52" s="10">
        <f t="shared" si="2"/>
        <v>4.0000000000000036E-2</v>
      </c>
      <c r="E52" s="10">
        <f t="shared" si="3"/>
        <v>0.38181818181818183</v>
      </c>
      <c r="F52" s="10">
        <f t="shared" si="4"/>
        <v>0.43333333333333335</v>
      </c>
      <c r="G52" s="10">
        <f t="shared" si="5"/>
        <v>0.41176470588235292</v>
      </c>
    </row>
    <row r="53" spans="2:7" ht="30">
      <c r="B53" s="8" t="s">
        <v>19</v>
      </c>
      <c r="C53" s="10"/>
      <c r="D53" s="10"/>
      <c r="E53" s="10"/>
      <c r="F53" s="10"/>
      <c r="G53" s="10"/>
    </row>
    <row r="54" spans="2:7" ht="30.75" thickBot="1">
      <c r="B54" s="7" t="s">
        <v>20</v>
      </c>
      <c r="C54" s="10"/>
      <c r="D54" s="10"/>
      <c r="E54" s="10"/>
      <c r="F54" s="10"/>
      <c r="G54" s="10"/>
    </row>
    <row r="55" spans="2:7">
      <c r="B55" s="8" t="s">
        <v>21</v>
      </c>
      <c r="C55" s="10">
        <f t="shared" si="1"/>
        <v>2.5000000000000022E-2</v>
      </c>
      <c r="D55" s="10">
        <f>ABS((C25-K25)/C25)</f>
        <v>13</v>
      </c>
      <c r="E55" s="10">
        <f t="shared" si="3"/>
        <v>1.9999999999999996</v>
      </c>
      <c r="F55" s="10">
        <f t="shared" si="4"/>
        <v>1.7000000000000002</v>
      </c>
      <c r="G55" s="10">
        <f t="shared" si="5"/>
        <v>0.12142857142857152</v>
      </c>
    </row>
    <row r="56" spans="2:7" ht="45.75" thickBot="1">
      <c r="B56" s="7" t="s">
        <v>22</v>
      </c>
      <c r="C56" s="10"/>
      <c r="D56" s="10"/>
      <c r="E56" s="10"/>
      <c r="F56" s="10"/>
      <c r="G56" s="10"/>
    </row>
    <row r="57" spans="2:7">
      <c r="B57" s="11" t="s">
        <v>23</v>
      </c>
      <c r="C57" s="10">
        <f t="shared" si="1"/>
        <v>0.11428571428571421</v>
      </c>
      <c r="D57" s="10">
        <f t="shared" si="2"/>
        <v>0.44761904761904753</v>
      </c>
      <c r="E57" s="10">
        <f t="shared" si="3"/>
        <v>12.065217391304348</v>
      </c>
      <c r="F57" s="10">
        <f t="shared" si="4"/>
        <v>0.23333333333333339</v>
      </c>
      <c r="G57" s="10">
        <f t="shared" si="5"/>
        <v>0.71785714285714286</v>
      </c>
    </row>
    <row r="58" spans="2:7" ht="15.75" thickBot="1">
      <c r="B58" s="12"/>
      <c r="C58" s="10"/>
      <c r="D58" s="10"/>
      <c r="E58" s="10"/>
      <c r="F58" s="10"/>
      <c r="G58" s="10"/>
    </row>
    <row r="59" spans="2:7" ht="30">
      <c r="B59" s="8" t="s">
        <v>24</v>
      </c>
      <c r="C59" s="10">
        <f t="shared" si="1"/>
        <v>5.3507728894173601E-2</v>
      </c>
      <c r="D59" s="10">
        <f t="shared" si="2"/>
        <v>0.28296703296703296</v>
      </c>
      <c r="E59" s="10">
        <f t="shared" si="3"/>
        <v>6.2740076824583865E-2</v>
      </c>
      <c r="F59" s="10">
        <f t="shared" si="4"/>
        <v>1.4925373134328358E-2</v>
      </c>
      <c r="G59" s="10">
        <f t="shared" si="5"/>
        <v>0.18597560975609756</v>
      </c>
    </row>
    <row r="60" spans="2:7" ht="30.75" thickBot="1">
      <c r="B60" s="7" t="s">
        <v>25</v>
      </c>
      <c r="C60" s="10"/>
      <c r="D60" s="10"/>
      <c r="E60" s="10"/>
      <c r="F60" s="10"/>
      <c r="G60" s="10"/>
    </row>
  </sheetData>
  <mergeCells count="142">
    <mergeCell ref="A20:A21"/>
    <mergeCell ref="B20:B21"/>
    <mergeCell ref="C20:C21"/>
    <mergeCell ref="D20:D21"/>
    <mergeCell ref="E20:E21"/>
    <mergeCell ref="F27:F28"/>
    <mergeCell ref="B22:B24"/>
    <mergeCell ref="C22:C24"/>
    <mergeCell ref="D22:D24"/>
    <mergeCell ref="E22:E24"/>
    <mergeCell ref="F22:F24"/>
    <mergeCell ref="B25:B26"/>
    <mergeCell ref="C25:C26"/>
    <mergeCell ref="D25:D26"/>
    <mergeCell ref="E25:E26"/>
    <mergeCell ref="F25:F26"/>
    <mergeCell ref="A27:A28"/>
    <mergeCell ref="B27:B28"/>
    <mergeCell ref="C27:C28"/>
    <mergeCell ref="F14:F15"/>
    <mergeCell ref="B12:B13"/>
    <mergeCell ref="C12:C13"/>
    <mergeCell ref="D12:D13"/>
    <mergeCell ref="E12:E13"/>
    <mergeCell ref="F12:F13"/>
    <mergeCell ref="F20:F21"/>
    <mergeCell ref="B16:B17"/>
    <mergeCell ref="C16:C17"/>
    <mergeCell ref="D16:D17"/>
    <mergeCell ref="E16:E17"/>
    <mergeCell ref="F16:F17"/>
    <mergeCell ref="B18:B19"/>
    <mergeCell ref="C18:C19"/>
    <mergeCell ref="D18:D19"/>
    <mergeCell ref="E18:E19"/>
    <mergeCell ref="F18:F19"/>
    <mergeCell ref="A10:A11"/>
    <mergeCell ref="B10:B11"/>
    <mergeCell ref="C10:C11"/>
    <mergeCell ref="D10:D11"/>
    <mergeCell ref="E10:E11"/>
    <mergeCell ref="B14:B15"/>
    <mergeCell ref="C14:C15"/>
    <mergeCell ref="D14:D15"/>
    <mergeCell ref="E14:E15"/>
    <mergeCell ref="F10:F11"/>
    <mergeCell ref="B6:B7"/>
    <mergeCell ref="C6:C7"/>
    <mergeCell ref="D6:D7"/>
    <mergeCell ref="E6:E7"/>
    <mergeCell ref="F6:F7"/>
    <mergeCell ref="B8:B9"/>
    <mergeCell ref="C8:C9"/>
    <mergeCell ref="D8:D9"/>
    <mergeCell ref="E8:E9"/>
    <mergeCell ref="F8:F9"/>
    <mergeCell ref="I2:I3"/>
    <mergeCell ref="J4:J5"/>
    <mergeCell ref="K4:K5"/>
    <mergeCell ref="L4:L5"/>
    <mergeCell ref="M4:M5"/>
    <mergeCell ref="F4:F5"/>
    <mergeCell ref="A2:A3"/>
    <mergeCell ref="B4:B5"/>
    <mergeCell ref="C4:C5"/>
    <mergeCell ref="D4:D5"/>
    <mergeCell ref="E4:E5"/>
    <mergeCell ref="J8:J9"/>
    <mergeCell ref="K8:K9"/>
    <mergeCell ref="L8:L9"/>
    <mergeCell ref="M8:M9"/>
    <mergeCell ref="N8:N9"/>
    <mergeCell ref="N4:N5"/>
    <mergeCell ref="J6:J7"/>
    <mergeCell ref="K6:K7"/>
    <mergeCell ref="L6:L7"/>
    <mergeCell ref="M6:M7"/>
    <mergeCell ref="N6:N7"/>
    <mergeCell ref="N10:N11"/>
    <mergeCell ref="J12:J13"/>
    <mergeCell ref="K12:K13"/>
    <mergeCell ref="L12:L13"/>
    <mergeCell ref="M12:M13"/>
    <mergeCell ref="N12:N13"/>
    <mergeCell ref="I10:I11"/>
    <mergeCell ref="J10:J11"/>
    <mergeCell ref="K10:K11"/>
    <mergeCell ref="L10:L11"/>
    <mergeCell ref="M10:M11"/>
    <mergeCell ref="N18:N19"/>
    <mergeCell ref="J16:J17"/>
    <mergeCell ref="K16:K17"/>
    <mergeCell ref="L16:L17"/>
    <mergeCell ref="M16:M17"/>
    <mergeCell ref="N16:N17"/>
    <mergeCell ref="J14:J15"/>
    <mergeCell ref="K14:K15"/>
    <mergeCell ref="L14:L15"/>
    <mergeCell ref="M14:M15"/>
    <mergeCell ref="N14:N15"/>
    <mergeCell ref="I20:I21"/>
    <mergeCell ref="J20:J21"/>
    <mergeCell ref="K20:K21"/>
    <mergeCell ref="L20:L21"/>
    <mergeCell ref="M20:M21"/>
    <mergeCell ref="J18:J19"/>
    <mergeCell ref="K18:K19"/>
    <mergeCell ref="L18:L19"/>
    <mergeCell ref="M18:M19"/>
    <mergeCell ref="J25:J26"/>
    <mergeCell ref="K25:K26"/>
    <mergeCell ref="L25:L26"/>
    <mergeCell ref="M25:M26"/>
    <mergeCell ref="N25:N26"/>
    <mergeCell ref="N20:N21"/>
    <mergeCell ref="J22:J24"/>
    <mergeCell ref="K22:K24"/>
    <mergeCell ref="L22:L24"/>
    <mergeCell ref="M22:M24"/>
    <mergeCell ref="N22:N24"/>
    <mergeCell ref="B32:B33"/>
    <mergeCell ref="B40:B41"/>
    <mergeCell ref="B50:B51"/>
    <mergeCell ref="B57:B58"/>
    <mergeCell ref="N27:N28"/>
    <mergeCell ref="J29:J30"/>
    <mergeCell ref="K29:K30"/>
    <mergeCell ref="L29:L30"/>
    <mergeCell ref="M29:M30"/>
    <mergeCell ref="N29:N30"/>
    <mergeCell ref="I27:I28"/>
    <mergeCell ref="J27:J28"/>
    <mergeCell ref="K27:K28"/>
    <mergeCell ref="L27:L28"/>
    <mergeCell ref="M27:M28"/>
    <mergeCell ref="D27:D28"/>
    <mergeCell ref="E27:E28"/>
    <mergeCell ref="B29:B30"/>
    <mergeCell ref="C29:C30"/>
    <mergeCell ref="D29:D30"/>
    <mergeCell ref="E29:E30"/>
    <mergeCell ref="F29:F30"/>
  </mergeCells>
  <conditionalFormatting sqref="C34:G60">
    <cfRule type="cellIs" dxfId="1" priority="1" operator="greaterThan">
      <formula>1</formula>
    </cfRule>
    <cfRule type="cellIs" dxfId="0" priority="2" operator="between">
      <formula>0.5</formula>
      <formula>1</formula>
    </cfRule>
  </conditionalFormatting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University of Mississippi Medical Center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bhansen</dc:creator>
  <cp:lastModifiedBy>Kyle</cp:lastModifiedBy>
  <dcterms:created xsi:type="dcterms:W3CDTF">2011-06-06T17:44:17Z</dcterms:created>
  <dcterms:modified xsi:type="dcterms:W3CDTF">2011-06-14T21:13:42Z</dcterms:modified>
</cp:coreProperties>
</file>