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730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4" i="1"/>
  <c r="Q4"/>
  <c r="R4"/>
  <c r="S4"/>
  <c r="T4"/>
  <c r="P5"/>
  <c r="Q5"/>
  <c r="R5"/>
  <c r="S5"/>
  <c r="T5"/>
  <c r="P6"/>
  <c r="Q6"/>
  <c r="R6"/>
  <c r="S6"/>
  <c r="T6"/>
  <c r="P7"/>
  <c r="Q7"/>
  <c r="R7"/>
  <c r="S7"/>
  <c r="T7"/>
  <c r="P8"/>
  <c r="Q8"/>
  <c r="R8"/>
  <c r="S8"/>
  <c r="T8"/>
  <c r="P9"/>
  <c r="Q9"/>
  <c r="R9"/>
  <c r="S9"/>
  <c r="T9"/>
  <c r="Q3"/>
  <c r="R3"/>
  <c r="S3"/>
  <c r="T3"/>
  <c r="P3"/>
</calcChain>
</file>

<file path=xl/sharedStrings.xml><?xml version="1.0" encoding="utf-8"?>
<sst xmlns="http://schemas.openxmlformats.org/spreadsheetml/2006/main" count="27" uniqueCount="11">
  <si>
    <t>Baroreceptor Reflex</t>
  </si>
  <si>
    <t>Carotid Pressure</t>
  </si>
  <si>
    <t>Autonomic Firing(Hz)</t>
  </si>
  <si>
    <t>Vagal Firing(Hz)</t>
  </si>
  <si>
    <t>Heart Rate(bpm)</t>
  </si>
  <si>
    <t>Stroke Volume(mL)</t>
  </si>
  <si>
    <t>Cardiac Output(mL/min)</t>
  </si>
  <si>
    <t>TPR(mmHg*min/mL)</t>
  </si>
  <si>
    <t>Arterial Pressure(mmHg)</t>
  </si>
  <si>
    <t>QCP</t>
  </si>
  <si>
    <t>HumMod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</si>
</sst>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1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"/>
  <sheetViews>
    <sheetView tabSelected="1" topLeftCell="H1" workbookViewId="0">
      <selection activeCell="P3" sqref="P3:T9"/>
    </sheetView>
  </sheetViews>
  <sheetFormatPr defaultRowHeight="15"/>
  <sheetData>
    <row r="1" spans="1:20" ht="15.75" thickBot="1">
      <c r="A1" t="s">
        <v>0</v>
      </c>
      <c r="C1" t="s">
        <v>9</v>
      </c>
      <c r="H1" t="s">
        <v>10</v>
      </c>
    </row>
    <row r="2" spans="1:20" ht="45.75" thickBot="1">
      <c r="A2" s="1" t="s">
        <v>1</v>
      </c>
      <c r="B2" s="2">
        <v>60</v>
      </c>
      <c r="C2" s="2">
        <v>80</v>
      </c>
      <c r="D2" s="2">
        <v>100</v>
      </c>
      <c r="E2" s="2">
        <v>120</v>
      </c>
      <c r="F2" s="2">
        <v>140</v>
      </c>
      <c r="H2" s="1" t="s">
        <v>1</v>
      </c>
      <c r="I2" s="2">
        <v>60</v>
      </c>
      <c r="J2" s="2">
        <v>80</v>
      </c>
      <c r="K2" s="2">
        <v>100</v>
      </c>
      <c r="L2" s="2">
        <v>120</v>
      </c>
      <c r="M2" s="2">
        <v>140</v>
      </c>
      <c r="O2" s="1" t="s">
        <v>1</v>
      </c>
      <c r="P2" s="2">
        <v>60</v>
      </c>
      <c r="Q2" s="2">
        <v>80</v>
      </c>
      <c r="R2" s="2">
        <v>100</v>
      </c>
      <c r="S2" s="2">
        <v>120</v>
      </c>
      <c r="T2" s="2">
        <v>140</v>
      </c>
    </row>
    <row r="3" spans="1:20" ht="60.75" thickBot="1">
      <c r="A3" s="3" t="s">
        <v>2</v>
      </c>
      <c r="B3" s="4">
        <v>2.2999999999999998</v>
      </c>
      <c r="C3" s="4">
        <v>1.9</v>
      </c>
      <c r="D3" s="4">
        <v>1.5</v>
      </c>
      <c r="E3" s="4">
        <v>1</v>
      </c>
      <c r="F3" s="4">
        <v>7.0000000000000007E-2</v>
      </c>
      <c r="H3" s="3" t="s">
        <v>2</v>
      </c>
      <c r="I3" s="4">
        <v>2.2599999999999998</v>
      </c>
      <c r="J3" s="4">
        <v>1.89</v>
      </c>
      <c r="K3" s="4">
        <v>1.44</v>
      </c>
      <c r="L3" s="4">
        <v>0.95</v>
      </c>
      <c r="M3" s="4">
        <v>0.74</v>
      </c>
      <c r="O3" s="3" t="s">
        <v>2</v>
      </c>
      <c r="P3" s="5">
        <f>ABS((B3-I3)/B3)</f>
        <v>1.7391304347826105E-2</v>
      </c>
      <c r="Q3" s="5">
        <f t="shared" ref="Q3:T3" si="0">ABS((C3-J3)/C3)</f>
        <v>5.2631578947368472E-3</v>
      </c>
      <c r="R3" s="5">
        <f t="shared" si="0"/>
        <v>4.0000000000000036E-2</v>
      </c>
      <c r="S3" s="5">
        <f t="shared" si="0"/>
        <v>5.0000000000000044E-2</v>
      </c>
      <c r="T3" s="5">
        <f t="shared" si="0"/>
        <v>9.5714285714285694</v>
      </c>
    </row>
    <row r="4" spans="1:20" ht="45.75" thickBot="1">
      <c r="A4" s="3" t="s">
        <v>3</v>
      </c>
      <c r="B4" s="4">
        <v>0.8</v>
      </c>
      <c r="C4" s="4">
        <v>1.3</v>
      </c>
      <c r="D4" s="4">
        <v>2.1</v>
      </c>
      <c r="E4" s="4">
        <v>4.2</v>
      </c>
      <c r="F4" s="4">
        <v>5.4</v>
      </c>
      <c r="H4" s="3" t="s">
        <v>3</v>
      </c>
      <c r="I4" s="4">
        <v>0.83</v>
      </c>
      <c r="J4" s="4">
        <v>1.32</v>
      </c>
      <c r="K4" s="4">
        <v>2.14</v>
      </c>
      <c r="L4" s="4">
        <v>4.29</v>
      </c>
      <c r="M4" s="4">
        <v>5.42</v>
      </c>
      <c r="O4" s="3" t="s">
        <v>3</v>
      </c>
      <c r="P4" s="5">
        <f t="shared" ref="P4:P9" si="1">ABS((B4-I4)/B4)</f>
        <v>3.7499999999999895E-2</v>
      </c>
      <c r="Q4" s="5">
        <f t="shared" ref="Q4:Q9" si="2">ABS((C4-J4)/C4)</f>
        <v>1.5384615384615398E-2</v>
      </c>
      <c r="R4" s="5">
        <f t="shared" ref="R4:R9" si="3">ABS((D4-K4)/D4)</f>
        <v>1.9047619047619063E-2</v>
      </c>
      <c r="S4" s="5">
        <f t="shared" ref="S4:S9" si="4">ABS((E4-L4)/E4)</f>
        <v>2.1428571428571394E-2</v>
      </c>
      <c r="T4" s="5">
        <f t="shared" ref="T4:T9" si="5">ABS((F4-M4)/F4)</f>
        <v>3.7037037037036245E-3</v>
      </c>
    </row>
    <row r="5" spans="1:20" ht="45.75" thickBot="1">
      <c r="A5" s="3" t="s">
        <v>4</v>
      </c>
      <c r="B5" s="4">
        <v>89</v>
      </c>
      <c r="C5" s="4">
        <v>81</v>
      </c>
      <c r="D5" s="4">
        <v>71</v>
      </c>
      <c r="E5" s="4">
        <v>56</v>
      </c>
      <c r="F5" s="4">
        <v>51</v>
      </c>
      <c r="H5" s="3" t="s">
        <v>4</v>
      </c>
      <c r="I5" s="4">
        <v>90</v>
      </c>
      <c r="J5" s="4">
        <v>81</v>
      </c>
      <c r="K5" s="4">
        <v>71</v>
      </c>
      <c r="L5" s="4">
        <v>56</v>
      </c>
      <c r="M5" s="4">
        <v>52</v>
      </c>
      <c r="O5" s="3" t="s">
        <v>4</v>
      </c>
      <c r="P5" s="5">
        <f t="shared" si="1"/>
        <v>1.1235955056179775E-2</v>
      </c>
      <c r="Q5" s="5">
        <f t="shared" si="2"/>
        <v>0</v>
      </c>
      <c r="R5" s="5">
        <f t="shared" si="3"/>
        <v>0</v>
      </c>
      <c r="S5" s="5">
        <f t="shared" si="4"/>
        <v>0</v>
      </c>
      <c r="T5" s="5">
        <f t="shared" si="5"/>
        <v>1.9607843137254902E-2</v>
      </c>
    </row>
    <row r="6" spans="1:20" ht="45.75" thickBot="1">
      <c r="A6" s="3" t="s">
        <v>5</v>
      </c>
      <c r="B6" s="4">
        <v>70</v>
      </c>
      <c r="C6" s="4">
        <v>72</v>
      </c>
      <c r="D6" s="4">
        <v>75</v>
      </c>
      <c r="E6" s="4">
        <v>81</v>
      </c>
      <c r="F6" s="4">
        <v>82</v>
      </c>
      <c r="H6" s="3" t="s">
        <v>5</v>
      </c>
      <c r="I6" s="4">
        <v>75</v>
      </c>
      <c r="J6" s="4">
        <v>76</v>
      </c>
      <c r="K6" s="4">
        <v>76</v>
      </c>
      <c r="L6" s="4">
        <v>77</v>
      </c>
      <c r="M6" s="4">
        <v>76</v>
      </c>
      <c r="O6" s="3" t="s">
        <v>5</v>
      </c>
      <c r="P6" s="5">
        <f t="shared" si="1"/>
        <v>7.1428571428571425E-2</v>
      </c>
      <c r="Q6" s="5">
        <f t="shared" si="2"/>
        <v>5.5555555555555552E-2</v>
      </c>
      <c r="R6" s="5">
        <f t="shared" si="3"/>
        <v>1.3333333333333334E-2</v>
      </c>
      <c r="S6" s="5">
        <f t="shared" si="4"/>
        <v>4.9382716049382713E-2</v>
      </c>
      <c r="T6" s="5">
        <f t="shared" si="5"/>
        <v>7.3170731707317069E-2</v>
      </c>
    </row>
    <row r="7" spans="1:20" ht="75.75" thickBot="1">
      <c r="A7" s="3" t="s">
        <v>6</v>
      </c>
      <c r="B7" s="4">
        <v>6254</v>
      </c>
      <c r="C7" s="4">
        <v>5831</v>
      </c>
      <c r="D7" s="4">
        <v>5287</v>
      </c>
      <c r="E7" s="4">
        <v>4532</v>
      </c>
      <c r="F7" s="4">
        <v>4234</v>
      </c>
      <c r="H7" s="3" t="s">
        <v>6</v>
      </c>
      <c r="I7" s="4">
        <v>6772</v>
      </c>
      <c r="J7" s="4">
        <v>6160</v>
      </c>
      <c r="K7" s="4">
        <v>5363</v>
      </c>
      <c r="L7" s="4">
        <v>4313</v>
      </c>
      <c r="M7" s="4">
        <v>3939</v>
      </c>
      <c r="O7" s="3" t="s">
        <v>6</v>
      </c>
      <c r="P7" s="5">
        <f t="shared" si="1"/>
        <v>8.2826990725935398E-2</v>
      </c>
      <c r="Q7" s="5">
        <f t="shared" si="2"/>
        <v>5.6422569027611044E-2</v>
      </c>
      <c r="R7" s="5">
        <f t="shared" si="3"/>
        <v>1.4374881785511632E-2</v>
      </c>
      <c r="S7" s="5">
        <f t="shared" si="4"/>
        <v>4.8323036187113859E-2</v>
      </c>
      <c r="T7" s="5">
        <f t="shared" si="5"/>
        <v>6.9674067076051019E-2</v>
      </c>
    </row>
    <row r="8" spans="1:20" ht="45.75" thickBot="1">
      <c r="A8" s="3" t="s">
        <v>7</v>
      </c>
      <c r="B8" s="4">
        <v>0.02</v>
      </c>
      <c r="C8" s="4">
        <v>1.9E-2</v>
      </c>
      <c r="D8" s="4">
        <v>1.7999999999999999E-2</v>
      </c>
      <c r="E8" s="4">
        <v>1.7000000000000001E-2</v>
      </c>
      <c r="F8" s="4">
        <v>1.7000000000000001E-2</v>
      </c>
      <c r="H8" s="3" t="s">
        <v>7</v>
      </c>
      <c r="I8" s="4">
        <v>1.9300000000000001E-2</v>
      </c>
      <c r="J8" s="4">
        <v>1.83E-2</v>
      </c>
      <c r="K8" s="4">
        <v>1.7299999999999999E-2</v>
      </c>
      <c r="L8" s="4">
        <v>1.61E-2</v>
      </c>
      <c r="M8" s="4">
        <v>1.5299999999999999E-2</v>
      </c>
      <c r="O8" s="3" t="s">
        <v>7</v>
      </c>
      <c r="P8" s="5">
        <f t="shared" si="1"/>
        <v>3.4999999999999962E-2</v>
      </c>
      <c r="Q8" s="5">
        <f t="shared" si="2"/>
        <v>3.6842105263157857E-2</v>
      </c>
      <c r="R8" s="5">
        <f t="shared" si="3"/>
        <v>3.8888888888888848E-2</v>
      </c>
      <c r="S8" s="5">
        <f t="shared" si="4"/>
        <v>5.2941176470588318E-2</v>
      </c>
      <c r="T8" s="5">
        <f t="shared" si="5"/>
        <v>0.1000000000000001</v>
      </c>
    </row>
    <row r="9" spans="1:20" ht="60.75" thickBot="1">
      <c r="A9" s="3" t="s">
        <v>8</v>
      </c>
      <c r="B9" s="4">
        <v>122</v>
      </c>
      <c r="C9" s="4">
        <v>110</v>
      </c>
      <c r="D9" s="4">
        <v>96</v>
      </c>
      <c r="E9" s="4">
        <v>78</v>
      </c>
      <c r="F9" s="4">
        <v>72</v>
      </c>
      <c r="H9" s="3" t="s">
        <v>8</v>
      </c>
      <c r="I9" s="4">
        <v>130.30000000000001</v>
      </c>
      <c r="J9" s="4">
        <v>113.5</v>
      </c>
      <c r="K9" s="4">
        <v>94.3</v>
      </c>
      <c r="L9" s="4">
        <v>71.900000000000006</v>
      </c>
      <c r="M9" s="4">
        <v>63.3</v>
      </c>
      <c r="O9" s="3" t="s">
        <v>8</v>
      </c>
      <c r="P9" s="5">
        <f t="shared" si="1"/>
        <v>6.8032786885245999E-2</v>
      </c>
      <c r="Q9" s="5">
        <f t="shared" si="2"/>
        <v>3.1818181818181815E-2</v>
      </c>
      <c r="R9" s="5">
        <f t="shared" si="3"/>
        <v>1.7708333333333364E-2</v>
      </c>
      <c r="S9" s="5">
        <f t="shared" si="4"/>
        <v>7.8205128205128135E-2</v>
      </c>
      <c r="T9" s="5">
        <f t="shared" si="5"/>
        <v>0.12083333333333338</v>
      </c>
    </row>
  </sheetData>
  <conditionalFormatting sqref="P3:T9">
    <cfRule type="cellIs" dxfId="8" priority="2" operator="between">
      <formula>0.5</formula>
      <formula>1</formula>
    </cfRule>
    <cfRule type="cellIs" dxfId="7" priority="1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bhansen</dc:creator>
  <cp:lastModifiedBy>Kyle</cp:lastModifiedBy>
  <dcterms:created xsi:type="dcterms:W3CDTF">2011-06-03T21:53:59Z</dcterms:created>
  <dcterms:modified xsi:type="dcterms:W3CDTF">2011-06-15T14:43:56Z</dcterms:modified>
</cp:coreProperties>
</file>