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330" windowWidth="24495" windowHeight="11955"/>
  </bookViews>
  <sheets>
    <sheet name="Test" sheetId="1" r:id="rId1"/>
  </sheets>
  <calcPr calcId="125725"/>
</workbook>
</file>

<file path=xl/calcChain.xml><?xml version="1.0" encoding="utf-8"?>
<calcChain xmlns="http://schemas.openxmlformats.org/spreadsheetml/2006/main">
  <c r="BT34" i="1"/>
  <c r="BS34"/>
  <c r="BR34"/>
  <c r="BQ34"/>
  <c r="BP34"/>
  <c r="BO34"/>
  <c r="BN34"/>
  <c r="BM34"/>
  <c r="BL34"/>
  <c r="BK34"/>
  <c r="BJ34"/>
  <c r="BI34"/>
  <c r="BH34"/>
  <c r="BG34"/>
  <c r="BF34"/>
  <c r="BE34"/>
  <c r="BD34"/>
  <c r="BC34"/>
  <c r="BB34"/>
  <c r="BA34"/>
  <c r="AZ34"/>
  <c r="AY34"/>
  <c r="AX34"/>
  <c r="AW34"/>
  <c r="AV34"/>
  <c r="AU34"/>
  <c r="AT34"/>
  <c r="AS34"/>
  <c r="AR34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C34"/>
  <c r="BT33"/>
  <c r="BT37" s="1"/>
  <c r="BS33"/>
  <c r="BS37" s="1"/>
  <c r="BR33"/>
  <c r="BR37" s="1"/>
  <c r="BQ33"/>
  <c r="BQ37" s="1"/>
  <c r="BP33"/>
  <c r="BP37" s="1"/>
  <c r="BO33"/>
  <c r="BO37" s="1"/>
  <c r="BN33"/>
  <c r="BN37" s="1"/>
  <c r="BM33"/>
  <c r="BM37" s="1"/>
  <c r="BL33"/>
  <c r="BL37" s="1"/>
  <c r="BK33"/>
  <c r="BK37" s="1"/>
  <c r="BJ33"/>
  <c r="BJ37" s="1"/>
  <c r="BI33"/>
  <c r="BI37" s="1"/>
  <c r="BH33"/>
  <c r="BH37" s="1"/>
  <c r="BG33"/>
  <c r="BG37" s="1"/>
  <c r="BF33"/>
  <c r="BF37" s="1"/>
  <c r="BE33"/>
  <c r="BE37" s="1"/>
  <c r="BD33"/>
  <c r="BD37" s="1"/>
  <c r="BC33"/>
  <c r="BC37" s="1"/>
  <c r="BB33"/>
  <c r="BB37" s="1"/>
  <c r="BA33"/>
  <c r="BA37" s="1"/>
  <c r="AZ33"/>
  <c r="AZ37" s="1"/>
  <c r="AY33"/>
  <c r="AY37" s="1"/>
  <c r="AX33"/>
  <c r="AX37" s="1"/>
  <c r="AW33"/>
  <c r="AW37" s="1"/>
  <c r="AV33"/>
  <c r="AV37" s="1"/>
  <c r="AU33"/>
  <c r="AU37" s="1"/>
  <c r="AT33"/>
  <c r="AT37" s="1"/>
  <c r="AS33"/>
  <c r="AS37" s="1"/>
  <c r="AR33"/>
  <c r="AR37" s="1"/>
  <c r="AQ33"/>
  <c r="AQ37" s="1"/>
  <c r="AP33"/>
  <c r="AP37" s="1"/>
  <c r="AO33"/>
  <c r="AO37" s="1"/>
  <c r="AN33"/>
  <c r="AN37" s="1"/>
  <c r="AM33"/>
  <c r="AM37" s="1"/>
  <c r="AL33"/>
  <c r="AL37" s="1"/>
  <c r="AK33"/>
  <c r="AK37" s="1"/>
  <c r="AJ33"/>
  <c r="AJ37" s="1"/>
  <c r="AI33"/>
  <c r="AI37" s="1"/>
  <c r="AH33"/>
  <c r="AH37" s="1"/>
  <c r="AG33"/>
  <c r="AG37" s="1"/>
  <c r="AF33"/>
  <c r="AF37" s="1"/>
  <c r="AE33"/>
  <c r="AE37" s="1"/>
  <c r="AD33"/>
  <c r="AD37" s="1"/>
  <c r="AC33"/>
  <c r="AC37" s="1"/>
  <c r="AB33"/>
  <c r="AB37" s="1"/>
  <c r="AA33"/>
  <c r="AA37" s="1"/>
  <c r="Z33"/>
  <c r="Z37" s="1"/>
  <c r="Y33"/>
  <c r="Y37" s="1"/>
  <c r="X33"/>
  <c r="X37" s="1"/>
  <c r="W33"/>
  <c r="W37" s="1"/>
  <c r="V33"/>
  <c r="V37" s="1"/>
  <c r="U33"/>
  <c r="U37" s="1"/>
  <c r="T33"/>
  <c r="T37" s="1"/>
  <c r="S33"/>
  <c r="S37" s="1"/>
  <c r="R33"/>
  <c r="R37" s="1"/>
  <c r="Q33"/>
  <c r="Q37" s="1"/>
  <c r="P33"/>
  <c r="P37" s="1"/>
  <c r="O33"/>
  <c r="O37" s="1"/>
  <c r="N33"/>
  <c r="N37" s="1"/>
  <c r="M33"/>
  <c r="M37" s="1"/>
  <c r="L33"/>
  <c r="L37" s="1"/>
  <c r="K33"/>
  <c r="K37" s="1"/>
  <c r="J33"/>
  <c r="J37" s="1"/>
  <c r="I33"/>
  <c r="I37" s="1"/>
  <c r="H33"/>
  <c r="H37" s="1"/>
  <c r="G33"/>
  <c r="G37" s="1"/>
  <c r="F33"/>
  <c r="F37" s="1"/>
  <c r="E33"/>
  <c r="E37" s="1"/>
  <c r="D33"/>
  <c r="D37" s="1"/>
  <c r="C33"/>
  <c r="C37" s="1"/>
  <c r="B33"/>
  <c r="B36" s="1"/>
  <c r="B34"/>
  <c r="B37" l="1"/>
  <c r="D36"/>
  <c r="F36"/>
  <c r="H36"/>
  <c r="J36"/>
  <c r="L36"/>
  <c r="N36"/>
  <c r="P36"/>
  <c r="R36"/>
  <c r="T36"/>
  <c r="V36"/>
  <c r="X36"/>
  <c r="Z36"/>
  <c r="AB36"/>
  <c r="AD36"/>
  <c r="AF36"/>
  <c r="AH36"/>
  <c r="AJ36"/>
  <c r="AL36"/>
  <c r="AN36"/>
  <c r="AP36"/>
  <c r="AR36"/>
  <c r="AT36"/>
  <c r="AV36"/>
  <c r="AX36"/>
  <c r="AZ36"/>
  <c r="BB36"/>
  <c r="BD36"/>
  <c r="BF36"/>
  <c r="BH36"/>
  <c r="BJ36"/>
  <c r="BL36"/>
  <c r="BN36"/>
  <c r="BP36"/>
  <c r="BR36"/>
  <c r="BT36"/>
  <c r="C36"/>
  <c r="E36"/>
  <c r="G36"/>
  <c r="I36"/>
  <c r="K36"/>
  <c r="M36"/>
  <c r="O36"/>
  <c r="Q36"/>
  <c r="S36"/>
  <c r="U36"/>
  <c r="W36"/>
  <c r="Y36"/>
  <c r="AA36"/>
  <c r="AC36"/>
  <c r="AE36"/>
  <c r="AG36"/>
  <c r="AI36"/>
  <c r="AK36"/>
  <c r="AM36"/>
  <c r="AO36"/>
  <c r="AQ36"/>
  <c r="AS36"/>
  <c r="AU36"/>
  <c r="AW36"/>
  <c r="AY36"/>
  <c r="BA36"/>
  <c r="BC36"/>
  <c r="BE36"/>
  <c r="BG36"/>
  <c r="BI36"/>
  <c r="BK36"/>
  <c r="BM36"/>
  <c r="BO36"/>
  <c r="BQ36"/>
  <c r="BS36"/>
</calcChain>
</file>

<file path=xl/sharedStrings.xml><?xml version="1.0" encoding="utf-8"?>
<sst xmlns="http://schemas.openxmlformats.org/spreadsheetml/2006/main" count="71" uniqueCount="71">
  <si>
    <t>Roster</t>
  </si>
  <si>
    <t>System.X</t>
  </si>
  <si>
    <t>CardiacOutput.CO</t>
  </si>
  <si>
    <t>CardiacOutput.RAP</t>
  </si>
  <si>
    <t>CardiacOutput.MCFP</t>
  </si>
  <si>
    <t>FluidVolumes.AP</t>
  </si>
  <si>
    <t>FluidVolumes.BV</t>
  </si>
  <si>
    <t>FluidVolumes.ECFV</t>
  </si>
  <si>
    <t>FluidVolumes.RPP</t>
  </si>
  <si>
    <t>FluidVolumes.UO</t>
  </si>
  <si>
    <t>FlowAutoregulation.TPR</t>
  </si>
  <si>
    <t>BaroreceptorReflex.AFFNA</t>
  </si>
  <si>
    <t>BaroreceptorReflex.SYMEnd</t>
  </si>
  <si>
    <t>CardiacOutput.V0</t>
  </si>
  <si>
    <t>CardiacOutput.SlopeB</t>
  </si>
  <si>
    <t>CardiacOutput.HSBasic</t>
  </si>
  <si>
    <t>FluidVolumes.RDrop</t>
  </si>
  <si>
    <t>FluidVolumes.Intake</t>
  </si>
  <si>
    <t>FlowAutoregulation.KAUTO</t>
  </si>
  <si>
    <t>BaroreceptorReflex.CDROP</t>
  </si>
  <si>
    <t>BaroreceptorReflex.KBARO</t>
  </si>
  <si>
    <t>CardiacOutput.StarlingA</t>
  </si>
  <si>
    <t>CardiacOutput.Starlingm</t>
  </si>
  <si>
    <t>CardiacOutput.StarlingS</t>
  </si>
  <si>
    <t>FluidVolumes.FluidA</t>
  </si>
  <si>
    <t>FluidVolumes.Fluidm</t>
  </si>
  <si>
    <t>FluidVolumes.FluidS</t>
  </si>
  <si>
    <t>FluidVolumes.UrineA</t>
  </si>
  <si>
    <t>FluidVolumes.Urinem</t>
  </si>
  <si>
    <t>FluidVolumes.UrineB</t>
  </si>
  <si>
    <t>FlowAutoregulation.AutoA</t>
  </si>
  <si>
    <t>FlowAutoregulation.Autom</t>
  </si>
  <si>
    <t>FlowAutoregulation.AutoS</t>
  </si>
  <si>
    <t>BaroreceptorReflex.AffNaA</t>
  </si>
  <si>
    <t>BaroreceptorReflex.AffNam</t>
  </si>
  <si>
    <t>BaroreceptorReflex.AffNaS</t>
  </si>
  <si>
    <t>BaroreceptorReflex.SympsA</t>
  </si>
  <si>
    <t>BaroreceptorReflex.Sympsm</t>
  </si>
  <si>
    <t>BaroreceptorReflex.SympsS</t>
  </si>
  <si>
    <t>BaroreceptorReflex.SympsB</t>
  </si>
  <si>
    <t>CardiacOutput.RVRa</t>
  </si>
  <si>
    <t>CardiacOutput.RVRb</t>
  </si>
  <si>
    <t>Randomize.V0</t>
  </si>
  <si>
    <t>Randomize.SlopeB</t>
  </si>
  <si>
    <t>Randomize.HSBasic</t>
  </si>
  <si>
    <t>Randomize.RDrop</t>
  </si>
  <si>
    <t>Randomize.Intake</t>
  </si>
  <si>
    <t>Randomize.KAUTO</t>
  </si>
  <si>
    <t>Randomize.CDROP</t>
  </si>
  <si>
    <t>Randomize.KBARO</t>
  </si>
  <si>
    <t>Randomize.StarlingA</t>
  </si>
  <si>
    <t>Randomize.Starlingm</t>
  </si>
  <si>
    <t>Randomize.StarlingS</t>
  </si>
  <si>
    <t>Randomize.FluidA</t>
  </si>
  <si>
    <t>Randomize.Fluidm</t>
  </si>
  <si>
    <t>Randomize.FluidS</t>
  </si>
  <si>
    <t>Randomize.UrineA</t>
  </si>
  <si>
    <t>Randomize.Urinem</t>
  </si>
  <si>
    <t>Randomize.UrineB</t>
  </si>
  <si>
    <t>Randomize.AutoA</t>
  </si>
  <si>
    <t>Randomize.Autom</t>
  </si>
  <si>
    <t>Randomize.AutoS</t>
  </si>
  <si>
    <t>Randomize.AffNaA</t>
  </si>
  <si>
    <t>Randomize.AffNam</t>
  </si>
  <si>
    <t>Randomize.AffNaS</t>
  </si>
  <si>
    <t>Randomize.SympsA</t>
  </si>
  <si>
    <t>Randomize.Sympsm</t>
  </si>
  <si>
    <t>Randomize.SympsS</t>
  </si>
  <si>
    <t>Randomize.SympsB</t>
  </si>
  <si>
    <t>Randomize.RVRA</t>
  </si>
  <si>
    <t>Randomize.RVRB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</si>
</sst>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T37"/>
  <sheetViews>
    <sheetView tabSelected="1" workbookViewId="0">
      <selection activeCell="A8" sqref="A8:XFD8"/>
    </sheetView>
  </sheetViews>
  <sheetFormatPr defaultColWidth="23" defaultRowHeight="15"/>
  <sheetData>
    <row r="1" spans="1:72">
      <c r="A1" t="s">
        <v>0</v>
      </c>
    </row>
    <row r="2" spans="1:7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>
        <v>28800</v>
      </c>
    </row>
    <row r="3" spans="1:72">
      <c r="B3">
        <v>28800</v>
      </c>
      <c r="C3">
        <v>5789.8450000000003</v>
      </c>
      <c r="D3">
        <v>-1.0329999999999999</v>
      </c>
      <c r="E3">
        <v>6.3470000000000004</v>
      </c>
      <c r="F3">
        <v>102.3</v>
      </c>
      <c r="G3">
        <v>4962.7</v>
      </c>
      <c r="H3">
        <v>13866.9</v>
      </c>
      <c r="I3">
        <v>102.339</v>
      </c>
      <c r="J3">
        <v>1.5649999999999999</v>
      </c>
      <c r="K3">
        <v>1.7999999999999999E-2</v>
      </c>
      <c r="L3">
        <v>1.042</v>
      </c>
      <c r="M3">
        <v>1.0209999999999999</v>
      </c>
      <c r="N3">
        <v>3777</v>
      </c>
      <c r="O3">
        <v>5.1999999999999998E-3</v>
      </c>
      <c r="P3">
        <v>1</v>
      </c>
      <c r="Q3">
        <v>0</v>
      </c>
      <c r="R3">
        <v>1.446</v>
      </c>
      <c r="S3">
        <v>4.8999999999999998E-4</v>
      </c>
      <c r="T3">
        <v>0</v>
      </c>
      <c r="U3">
        <v>7.5000000000000002E-4</v>
      </c>
      <c r="V3">
        <v>18489.400000000001</v>
      </c>
      <c r="W3">
        <v>2.2999999999999998</v>
      </c>
      <c r="X3">
        <v>4.5</v>
      </c>
      <c r="Y3">
        <v>8240.0779999999995</v>
      </c>
      <c r="Z3">
        <v>3.6880000000000002</v>
      </c>
      <c r="AA3">
        <v>12391.446</v>
      </c>
      <c r="AB3">
        <v>0.20499999999999999</v>
      </c>
      <c r="AC3">
        <v>9.8000000000000004E-2</v>
      </c>
      <c r="AD3">
        <v>-0.24299999999999999</v>
      </c>
      <c r="AE3">
        <v>0.05</v>
      </c>
      <c r="AF3">
        <v>11.194000000000001</v>
      </c>
      <c r="AG3">
        <v>6322.43</v>
      </c>
      <c r="AH3">
        <v>2.113</v>
      </c>
      <c r="AI3">
        <v>3.9279999999999999</v>
      </c>
      <c r="AJ3">
        <v>40.834000000000003</v>
      </c>
      <c r="AK3">
        <v>1.0249999999999999</v>
      </c>
      <c r="AL3">
        <v>3.8109999999999999</v>
      </c>
      <c r="AM3">
        <v>0.56699999999999995</v>
      </c>
      <c r="AN3">
        <v>0.92900000000000005</v>
      </c>
      <c r="AO3">
        <v>3.5459999999999998E-2</v>
      </c>
      <c r="AP3">
        <v>6.4999999999999997E-4</v>
      </c>
      <c r="AQ3">
        <v>0.97299999999999998</v>
      </c>
      <c r="AR3">
        <v>1.099</v>
      </c>
      <c r="AS3">
        <v>1.161</v>
      </c>
      <c r="AT3">
        <v>1.1140000000000001</v>
      </c>
      <c r="AU3">
        <v>1.3160000000000001</v>
      </c>
      <c r="AV3">
        <v>1.0960000000000001</v>
      </c>
      <c r="AW3">
        <v>1.0629999999999999</v>
      </c>
      <c r="AX3">
        <v>1.038</v>
      </c>
      <c r="AY3">
        <v>1.0920000000000001</v>
      </c>
      <c r="AZ3">
        <v>1.05</v>
      </c>
      <c r="BA3">
        <v>1.117</v>
      </c>
      <c r="BB3">
        <v>1.0189999999999999</v>
      </c>
      <c r="BC3">
        <v>0.999</v>
      </c>
      <c r="BD3">
        <v>1.0069999999999999</v>
      </c>
      <c r="BE3">
        <v>1.1659999999999999</v>
      </c>
      <c r="BF3">
        <v>0.95299999999999996</v>
      </c>
      <c r="BG3">
        <v>0.65400000000000003</v>
      </c>
      <c r="BH3">
        <v>1.093</v>
      </c>
      <c r="BI3">
        <v>1.0329999999999999</v>
      </c>
      <c r="BJ3">
        <v>1.0409999999999999</v>
      </c>
      <c r="BK3">
        <v>0.998</v>
      </c>
      <c r="BL3">
        <v>0.97899999999999998</v>
      </c>
      <c r="BM3">
        <v>1.2010000000000001</v>
      </c>
      <c r="BN3">
        <v>1.0129999999999999</v>
      </c>
      <c r="BO3">
        <v>1.143</v>
      </c>
      <c r="BP3">
        <v>1.0269999999999999</v>
      </c>
      <c r="BQ3">
        <v>1.224</v>
      </c>
      <c r="BR3">
        <v>1.02</v>
      </c>
      <c r="BS3">
        <v>0.997</v>
      </c>
    </row>
    <row r="4" spans="1:72">
      <c r="B4">
        <v>28800</v>
      </c>
      <c r="C4">
        <v>5433.7659999999996</v>
      </c>
      <c r="D4">
        <v>0.83699999999999997</v>
      </c>
      <c r="E4">
        <v>7.9829999999999997</v>
      </c>
      <c r="F4">
        <v>101.6</v>
      </c>
      <c r="G4">
        <v>5354</v>
      </c>
      <c r="H4">
        <v>14871.2</v>
      </c>
      <c r="I4">
        <v>101.584</v>
      </c>
      <c r="J4">
        <v>1.2989999999999999</v>
      </c>
      <c r="K4">
        <v>1.9E-2</v>
      </c>
      <c r="L4">
        <v>1.2330000000000001</v>
      </c>
      <c r="M4">
        <v>0.97599999999999998</v>
      </c>
      <c r="N4">
        <v>3622</v>
      </c>
      <c r="O4">
        <v>4.7000000000000002E-3</v>
      </c>
      <c r="P4">
        <v>1</v>
      </c>
      <c r="Q4">
        <v>0</v>
      </c>
      <c r="R4">
        <v>1.3979999999999999</v>
      </c>
      <c r="S4">
        <v>5.1999999999999995E-4</v>
      </c>
      <c r="T4">
        <v>0</v>
      </c>
      <c r="U4">
        <v>7.6999999999999996E-4</v>
      </c>
      <c r="V4">
        <v>19627.900000000001</v>
      </c>
      <c r="W4">
        <v>2.1</v>
      </c>
      <c r="X4">
        <v>7.2</v>
      </c>
      <c r="Y4">
        <v>8060.6540000000005</v>
      </c>
      <c r="Z4">
        <v>3.8839999999999999</v>
      </c>
      <c r="AA4">
        <v>12475.696</v>
      </c>
      <c r="AB4">
        <v>0.183</v>
      </c>
      <c r="AC4">
        <v>9.7000000000000003E-2</v>
      </c>
      <c r="AD4">
        <v>-0.20799999999999999</v>
      </c>
      <c r="AE4">
        <v>5.0999999999999997E-2</v>
      </c>
      <c r="AF4">
        <v>9.9689999999999994</v>
      </c>
      <c r="AG4">
        <v>5826.3469999999998</v>
      </c>
      <c r="AH4">
        <v>2.7549999999999999</v>
      </c>
      <c r="AI4">
        <v>3.7570000000000001</v>
      </c>
      <c r="AJ4">
        <v>41.110999999999997</v>
      </c>
      <c r="AK4">
        <v>1.012</v>
      </c>
      <c r="AL4">
        <v>4.0949999999999998</v>
      </c>
      <c r="AM4">
        <v>0.54200000000000004</v>
      </c>
      <c r="AN4">
        <v>0.94199999999999995</v>
      </c>
      <c r="AO4">
        <v>3.594E-2</v>
      </c>
      <c r="AP4">
        <v>6.4000000000000005E-4</v>
      </c>
      <c r="AQ4">
        <v>1.093</v>
      </c>
      <c r="AR4">
        <v>1.143</v>
      </c>
      <c r="AS4">
        <v>1.1160000000000001</v>
      </c>
      <c r="AT4">
        <v>0.97499999999999998</v>
      </c>
      <c r="AU4">
        <v>1.37</v>
      </c>
      <c r="AV4">
        <v>1.0980000000000001</v>
      </c>
      <c r="AW4">
        <v>0.99099999999999999</v>
      </c>
      <c r="AX4">
        <v>1.1990000000000001</v>
      </c>
      <c r="AY4">
        <v>1.054</v>
      </c>
      <c r="AZ4">
        <v>0.94599999999999995</v>
      </c>
      <c r="BA4">
        <v>1.2</v>
      </c>
      <c r="BB4">
        <v>0.995</v>
      </c>
      <c r="BC4">
        <v>1.0049999999999999</v>
      </c>
      <c r="BD4">
        <v>1.0329999999999999</v>
      </c>
      <c r="BE4">
        <v>0.82099999999999995</v>
      </c>
      <c r="BF4">
        <v>1.1499999999999999</v>
      </c>
      <c r="BG4">
        <v>1.054</v>
      </c>
      <c r="BH4">
        <v>1.1719999999999999</v>
      </c>
      <c r="BI4">
        <v>1.0209999999999999</v>
      </c>
      <c r="BJ4">
        <v>1.1279999999999999</v>
      </c>
      <c r="BK4">
        <v>1.1379999999999999</v>
      </c>
      <c r="BL4">
        <v>1.0680000000000001</v>
      </c>
      <c r="BM4">
        <v>1.2450000000000001</v>
      </c>
      <c r="BN4">
        <v>1.0129999999999999</v>
      </c>
      <c r="BO4">
        <v>1.0329999999999999</v>
      </c>
      <c r="BP4">
        <v>1.0740000000000001</v>
      </c>
      <c r="BQ4">
        <v>0.97099999999999997</v>
      </c>
      <c r="BR4">
        <v>1.0069999999999999</v>
      </c>
      <c r="BS4">
        <v>1</v>
      </c>
    </row>
    <row r="5" spans="1:72">
      <c r="B5">
        <v>28800</v>
      </c>
      <c r="C5">
        <v>5898.7659999999996</v>
      </c>
      <c r="D5">
        <v>-1.075</v>
      </c>
      <c r="E5">
        <v>6.391</v>
      </c>
      <c r="F5">
        <v>104.5</v>
      </c>
      <c r="G5">
        <v>4694.8</v>
      </c>
      <c r="H5">
        <v>13141.6</v>
      </c>
      <c r="I5">
        <v>104.474</v>
      </c>
      <c r="J5">
        <v>1.4470000000000001</v>
      </c>
      <c r="K5">
        <v>1.7999999999999999E-2</v>
      </c>
      <c r="L5">
        <v>0.69</v>
      </c>
      <c r="M5">
        <v>1.268</v>
      </c>
      <c r="N5">
        <v>3715</v>
      </c>
      <c r="O5">
        <v>5.1000000000000004E-3</v>
      </c>
      <c r="P5">
        <v>1</v>
      </c>
      <c r="Q5">
        <v>0</v>
      </c>
      <c r="R5">
        <v>1.526</v>
      </c>
      <c r="S5">
        <v>4.8999999999999998E-4</v>
      </c>
      <c r="T5">
        <v>0</v>
      </c>
      <c r="U5">
        <v>7.7999999999999999E-4</v>
      </c>
      <c r="V5">
        <v>18003.7</v>
      </c>
      <c r="W5">
        <v>1.9</v>
      </c>
      <c r="X5">
        <v>6.2</v>
      </c>
      <c r="Y5">
        <v>8156.0540000000001</v>
      </c>
      <c r="Z5">
        <v>3.8220000000000001</v>
      </c>
      <c r="AA5">
        <v>12134.204</v>
      </c>
      <c r="AB5">
        <v>0.19800000000000001</v>
      </c>
      <c r="AC5">
        <v>9.6000000000000002E-2</v>
      </c>
      <c r="AD5">
        <v>-0.219</v>
      </c>
      <c r="AE5">
        <v>5.1999999999999998E-2</v>
      </c>
      <c r="AF5">
        <v>11.002000000000001</v>
      </c>
      <c r="AG5">
        <v>6137.7079999999996</v>
      </c>
      <c r="AH5">
        <v>2.52</v>
      </c>
      <c r="AI5">
        <v>4.3879999999999999</v>
      </c>
      <c r="AJ5">
        <v>49.710999999999999</v>
      </c>
      <c r="AK5">
        <v>1.0289999999999999</v>
      </c>
      <c r="AL5">
        <v>3.6139999999999999</v>
      </c>
      <c r="AM5">
        <v>0.54800000000000004</v>
      </c>
      <c r="AN5">
        <v>0.95599999999999996</v>
      </c>
      <c r="AO5">
        <v>3.5180000000000003E-2</v>
      </c>
      <c r="AP5">
        <v>6.4999999999999997E-4</v>
      </c>
      <c r="AQ5">
        <v>1.032</v>
      </c>
      <c r="AR5">
        <v>1.093</v>
      </c>
      <c r="AS5">
        <v>1.327</v>
      </c>
      <c r="AT5">
        <v>1.0169999999999999</v>
      </c>
      <c r="AU5">
        <v>1.3440000000000001</v>
      </c>
      <c r="AV5">
        <v>1.0409999999999999</v>
      </c>
      <c r="AW5">
        <v>1.0509999999999999</v>
      </c>
      <c r="AX5">
        <v>1.0049999999999999</v>
      </c>
      <c r="AY5">
        <v>1.071</v>
      </c>
      <c r="AZ5">
        <v>0.89400000000000002</v>
      </c>
      <c r="BA5">
        <v>0.69199999999999995</v>
      </c>
      <c r="BB5">
        <v>0.996</v>
      </c>
      <c r="BC5">
        <v>0.98099999999999998</v>
      </c>
      <c r="BD5">
        <v>1.069</v>
      </c>
      <c r="BE5">
        <v>0.91900000000000004</v>
      </c>
      <c r="BF5">
        <v>0.89700000000000002</v>
      </c>
      <c r="BG5">
        <v>1.454</v>
      </c>
      <c r="BH5">
        <v>1.1040000000000001</v>
      </c>
      <c r="BI5">
        <v>1.034</v>
      </c>
      <c r="BJ5">
        <v>1.0840000000000001</v>
      </c>
      <c r="BK5">
        <v>1.5189999999999999</v>
      </c>
      <c r="BL5">
        <v>1.123</v>
      </c>
      <c r="BM5">
        <v>1.2729999999999999</v>
      </c>
      <c r="BN5">
        <v>1.0249999999999999</v>
      </c>
      <c r="BO5">
        <v>1.0900000000000001</v>
      </c>
      <c r="BP5">
        <v>1.093</v>
      </c>
      <c r="BQ5">
        <v>1.1220000000000001</v>
      </c>
      <c r="BR5">
        <v>1.052</v>
      </c>
      <c r="BS5">
        <v>1</v>
      </c>
    </row>
    <row r="6" spans="1:72">
      <c r="B6">
        <v>28800</v>
      </c>
      <c r="C6">
        <v>5996.7150000000001</v>
      </c>
      <c r="D6">
        <v>-0.82399999999999995</v>
      </c>
      <c r="E6">
        <v>6.8220000000000001</v>
      </c>
      <c r="F6">
        <v>108.3</v>
      </c>
      <c r="G6">
        <v>4743.2</v>
      </c>
      <c r="H6">
        <v>13560.4</v>
      </c>
      <c r="I6">
        <v>108.29</v>
      </c>
      <c r="J6">
        <v>1.341</v>
      </c>
      <c r="K6">
        <v>1.7999999999999999E-2</v>
      </c>
      <c r="L6">
        <v>0.76</v>
      </c>
      <c r="M6">
        <v>1.349</v>
      </c>
      <c r="N6">
        <v>3808</v>
      </c>
      <c r="O6">
        <v>5.4000000000000003E-3</v>
      </c>
      <c r="P6">
        <v>1</v>
      </c>
      <c r="Q6">
        <v>0</v>
      </c>
      <c r="R6">
        <v>1.32</v>
      </c>
      <c r="S6">
        <v>5.0000000000000001E-4</v>
      </c>
      <c r="T6">
        <v>0</v>
      </c>
      <c r="U6">
        <v>7.2000000000000005E-4</v>
      </c>
      <c r="V6">
        <v>17669.3</v>
      </c>
      <c r="W6">
        <v>1.8</v>
      </c>
      <c r="X6">
        <v>5.7</v>
      </c>
      <c r="Y6">
        <v>8067.1869999999999</v>
      </c>
      <c r="Z6">
        <v>3.7829999999999999</v>
      </c>
      <c r="AA6">
        <v>12344.034</v>
      </c>
      <c r="AB6">
        <v>0.20200000000000001</v>
      </c>
      <c r="AC6">
        <v>8.3000000000000004E-2</v>
      </c>
      <c r="AD6">
        <v>-0.28599999999999998</v>
      </c>
      <c r="AE6">
        <v>4.5999999999999999E-2</v>
      </c>
      <c r="AF6">
        <v>11.199</v>
      </c>
      <c r="AG6">
        <v>6364.43</v>
      </c>
      <c r="AH6">
        <v>2.101</v>
      </c>
      <c r="AI6">
        <v>4.5250000000000004</v>
      </c>
      <c r="AJ6">
        <v>45.804000000000002</v>
      </c>
      <c r="AK6">
        <v>1.0229999999999999</v>
      </c>
      <c r="AL6">
        <v>3.4239999999999999</v>
      </c>
      <c r="AM6">
        <v>0.54800000000000004</v>
      </c>
      <c r="AN6">
        <v>1.097</v>
      </c>
      <c r="AO6">
        <v>3.5249999999999997E-2</v>
      </c>
      <c r="AP6">
        <v>6.4000000000000005E-4</v>
      </c>
      <c r="AQ6">
        <v>1.024</v>
      </c>
      <c r="AR6">
        <v>1.105</v>
      </c>
      <c r="AS6">
        <v>1.1970000000000001</v>
      </c>
      <c r="AT6">
        <v>0.98299999999999998</v>
      </c>
      <c r="AU6">
        <v>1.3160000000000001</v>
      </c>
      <c r="AV6">
        <v>1.0649999999999999</v>
      </c>
      <c r="AW6">
        <v>1.0469999999999999</v>
      </c>
      <c r="AX6">
        <v>1.165</v>
      </c>
      <c r="AY6">
        <v>1.0309999999999999</v>
      </c>
      <c r="AZ6">
        <v>1.135</v>
      </c>
      <c r="BA6">
        <v>1.242</v>
      </c>
      <c r="BB6">
        <v>1.085</v>
      </c>
      <c r="BC6">
        <v>0.97599999999999998</v>
      </c>
      <c r="BD6">
        <v>1.069</v>
      </c>
      <c r="BE6">
        <v>0.872</v>
      </c>
      <c r="BF6">
        <v>1.0309999999999999</v>
      </c>
      <c r="BG6">
        <v>1.1499999999999999</v>
      </c>
      <c r="BH6">
        <v>0.96599999999999997</v>
      </c>
      <c r="BI6">
        <v>0.93300000000000005</v>
      </c>
      <c r="BJ6">
        <v>1.0149999999999999</v>
      </c>
      <c r="BK6">
        <v>0.80300000000000005</v>
      </c>
      <c r="BL6">
        <v>1.0049999999999999</v>
      </c>
      <c r="BM6">
        <v>1.1579999999999999</v>
      </c>
      <c r="BN6">
        <v>1.008</v>
      </c>
      <c r="BO6">
        <v>1.0069999999999999</v>
      </c>
      <c r="BP6">
        <v>1.1519999999999999</v>
      </c>
      <c r="BQ6">
        <v>0.97899999999999998</v>
      </c>
      <c r="BR6">
        <v>1.004</v>
      </c>
      <c r="BS6">
        <v>0.999</v>
      </c>
    </row>
    <row r="7" spans="1:72">
      <c r="B7">
        <v>28800</v>
      </c>
      <c r="C7">
        <v>5646.3860000000004</v>
      </c>
      <c r="D7">
        <v>-1.1160000000000001</v>
      </c>
      <c r="E7">
        <v>6.1079999999999997</v>
      </c>
      <c r="F7">
        <v>96.1</v>
      </c>
      <c r="G7">
        <v>4529.3</v>
      </c>
      <c r="H7">
        <v>13044.5</v>
      </c>
      <c r="I7">
        <v>96.147999999999996</v>
      </c>
      <c r="J7">
        <v>1.1140000000000001</v>
      </c>
      <c r="K7">
        <v>1.7000000000000001E-2</v>
      </c>
      <c r="L7">
        <v>0.68300000000000005</v>
      </c>
      <c r="M7">
        <v>1.4279999999999999</v>
      </c>
      <c r="N7">
        <v>3653</v>
      </c>
      <c r="O7">
        <v>4.8999999999999998E-3</v>
      </c>
      <c r="P7">
        <v>1</v>
      </c>
      <c r="Q7">
        <v>0</v>
      </c>
      <c r="R7">
        <v>1.2709999999999999</v>
      </c>
      <c r="S7">
        <v>4.2000000000000002E-4</v>
      </c>
      <c r="T7">
        <v>0</v>
      </c>
      <c r="U7">
        <v>7.2999999999999996E-4</v>
      </c>
      <c r="V7">
        <v>18807.900000000001</v>
      </c>
      <c r="W7">
        <v>2.2999999999999998</v>
      </c>
      <c r="X7">
        <v>5.6</v>
      </c>
      <c r="Y7">
        <v>7887.7619999999997</v>
      </c>
      <c r="Z7">
        <v>3.593</v>
      </c>
      <c r="AA7">
        <v>12002.541999999999</v>
      </c>
      <c r="AB7">
        <v>0.17899999999999999</v>
      </c>
      <c r="AC7">
        <v>0.14299999999999999</v>
      </c>
      <c r="AD7">
        <v>-0.20499999999999999</v>
      </c>
      <c r="AE7">
        <v>4.7E-2</v>
      </c>
      <c r="AF7">
        <v>11.48</v>
      </c>
      <c r="AG7">
        <v>5868.348</v>
      </c>
      <c r="AH7">
        <v>1.8660000000000001</v>
      </c>
      <c r="AI7">
        <v>3.55</v>
      </c>
      <c r="AJ7">
        <v>46.081000000000003</v>
      </c>
      <c r="AK7">
        <v>1.0109999999999999</v>
      </c>
      <c r="AL7">
        <v>3.7080000000000002</v>
      </c>
      <c r="AM7">
        <v>0.55400000000000005</v>
      </c>
      <c r="AN7">
        <v>1.1100000000000001</v>
      </c>
      <c r="AO7">
        <v>3.696E-2</v>
      </c>
      <c r="AP7">
        <v>6.4000000000000005E-4</v>
      </c>
      <c r="AQ7">
        <v>1.0549999999999999</v>
      </c>
      <c r="AR7">
        <v>1.0369999999999999</v>
      </c>
      <c r="AS7">
        <v>0.88500000000000001</v>
      </c>
      <c r="AT7">
        <v>1.171</v>
      </c>
      <c r="AU7">
        <v>1.492</v>
      </c>
      <c r="AV7">
        <v>1.117</v>
      </c>
      <c r="AW7">
        <v>1.1120000000000001</v>
      </c>
      <c r="AX7">
        <v>0.97599999999999998</v>
      </c>
      <c r="AY7">
        <v>1.0980000000000001</v>
      </c>
      <c r="AZ7">
        <v>1.075</v>
      </c>
      <c r="BA7">
        <v>1.0589999999999999</v>
      </c>
      <c r="BB7">
        <v>1.0569999999999999</v>
      </c>
      <c r="BC7">
        <v>1.0069999999999999</v>
      </c>
      <c r="BD7">
        <v>1.0309999999999999</v>
      </c>
      <c r="BE7">
        <v>1.141</v>
      </c>
      <c r="BF7">
        <v>0.92600000000000005</v>
      </c>
      <c r="BG7">
        <v>1.0740000000000001</v>
      </c>
      <c r="BH7">
        <v>1.0369999999999999</v>
      </c>
      <c r="BI7">
        <v>0.93600000000000005</v>
      </c>
      <c r="BJ7">
        <v>1.0529999999999999</v>
      </c>
      <c r="BK7">
        <v>1.01</v>
      </c>
      <c r="BL7">
        <v>1.0429999999999999</v>
      </c>
      <c r="BM7">
        <v>0.875</v>
      </c>
      <c r="BN7">
        <v>1.0009999999999999</v>
      </c>
      <c r="BO7">
        <v>1.1020000000000001</v>
      </c>
      <c r="BP7">
        <v>1.1100000000000001</v>
      </c>
      <c r="BQ7">
        <v>1.1719999999999999</v>
      </c>
      <c r="BR7">
        <v>1.008</v>
      </c>
      <c r="BS7">
        <v>1.0029999999999999</v>
      </c>
    </row>
    <row r="8" spans="1:72">
      <c r="B8">
        <v>28800</v>
      </c>
      <c r="C8">
        <v>5619.7309999999998</v>
      </c>
      <c r="D8">
        <v>-0.15</v>
      </c>
      <c r="E8">
        <v>7.2450000000000001</v>
      </c>
      <c r="F8">
        <v>103.5</v>
      </c>
      <c r="G8">
        <v>4750.3</v>
      </c>
      <c r="H8">
        <v>13485.4</v>
      </c>
      <c r="I8">
        <v>103.538</v>
      </c>
      <c r="J8">
        <v>1.488</v>
      </c>
      <c r="K8">
        <v>1.7999999999999999E-2</v>
      </c>
      <c r="L8">
        <v>0.84599999999999997</v>
      </c>
      <c r="M8">
        <v>1.3</v>
      </c>
      <c r="N8">
        <v>3591</v>
      </c>
      <c r="O8">
        <v>4.7999999999999996E-3</v>
      </c>
      <c r="P8">
        <v>1</v>
      </c>
      <c r="Q8">
        <v>0</v>
      </c>
      <c r="R8">
        <v>1.35</v>
      </c>
      <c r="S8">
        <v>4.4999999999999999E-4</v>
      </c>
      <c r="T8">
        <v>0</v>
      </c>
      <c r="U8">
        <v>7.6999999999999996E-4</v>
      </c>
      <c r="V8">
        <v>18322.2</v>
      </c>
      <c r="W8">
        <v>2.2000000000000002</v>
      </c>
      <c r="X8">
        <v>7.2</v>
      </c>
      <c r="Y8">
        <v>8078.5619999999999</v>
      </c>
      <c r="Z8">
        <v>3.4689999999999999</v>
      </c>
      <c r="AA8">
        <v>12171.041999999999</v>
      </c>
      <c r="AB8">
        <v>0.21</v>
      </c>
      <c r="AC8">
        <v>9.9000000000000005E-2</v>
      </c>
      <c r="AD8">
        <v>-0.22700000000000001</v>
      </c>
      <c r="AE8">
        <v>4.2000000000000003E-2</v>
      </c>
      <c r="AF8">
        <v>10.535</v>
      </c>
      <c r="AG8">
        <v>6087.3469999999998</v>
      </c>
      <c r="AH8">
        <v>2.2719999999999998</v>
      </c>
      <c r="AI8">
        <v>4.0090000000000003</v>
      </c>
      <c r="AJ8">
        <v>46.634999999999998</v>
      </c>
      <c r="AK8">
        <v>0.98599999999999999</v>
      </c>
      <c r="AL8">
        <v>4.0199999999999996</v>
      </c>
      <c r="AM8">
        <v>0.56599999999999995</v>
      </c>
      <c r="AN8">
        <v>1.1359999999999999</v>
      </c>
      <c r="AO8">
        <v>3.6679999999999997E-2</v>
      </c>
      <c r="AP8">
        <v>6.4000000000000005E-4</v>
      </c>
      <c r="AQ8">
        <v>1.141</v>
      </c>
      <c r="AR8">
        <v>0.92100000000000004</v>
      </c>
      <c r="AS8">
        <v>1.109</v>
      </c>
      <c r="AT8">
        <v>0.98299999999999998</v>
      </c>
      <c r="AU8">
        <v>1.3340000000000001</v>
      </c>
      <c r="AV8">
        <v>1.0660000000000001</v>
      </c>
      <c r="AW8">
        <v>1.0620000000000001</v>
      </c>
      <c r="AX8">
        <v>1.0820000000000001</v>
      </c>
      <c r="AY8">
        <v>0.98899999999999999</v>
      </c>
      <c r="AZ8">
        <v>1.123</v>
      </c>
      <c r="BA8">
        <v>1.403</v>
      </c>
      <c r="BB8">
        <v>1.052</v>
      </c>
      <c r="BC8">
        <v>1.0309999999999999</v>
      </c>
      <c r="BD8">
        <v>0.98399999999999999</v>
      </c>
      <c r="BE8">
        <v>1.1870000000000001</v>
      </c>
      <c r="BF8">
        <v>1.25</v>
      </c>
      <c r="BG8">
        <v>1.2689999999999999</v>
      </c>
      <c r="BH8">
        <v>1.048</v>
      </c>
      <c r="BI8">
        <v>1.143</v>
      </c>
      <c r="BJ8">
        <v>1.1040000000000001</v>
      </c>
      <c r="BK8">
        <v>1.1559999999999999</v>
      </c>
      <c r="BL8">
        <v>0.96099999999999997</v>
      </c>
      <c r="BM8">
        <v>1.153</v>
      </c>
      <c r="BN8">
        <v>0.99299999999999999</v>
      </c>
      <c r="BO8">
        <v>0.995</v>
      </c>
      <c r="BP8">
        <v>0.99</v>
      </c>
      <c r="BQ8">
        <v>0.85399999999999998</v>
      </c>
      <c r="BR8">
        <v>1.0189999999999999</v>
      </c>
      <c r="BS8">
        <v>1</v>
      </c>
    </row>
    <row r="9" spans="1:72">
      <c r="B9">
        <v>28800</v>
      </c>
      <c r="C9">
        <v>5613.616</v>
      </c>
      <c r="D9">
        <v>0.73499999999999999</v>
      </c>
      <c r="E9">
        <v>7.8010000000000002</v>
      </c>
      <c r="F9">
        <v>97.3</v>
      </c>
      <c r="G9">
        <v>5362.2</v>
      </c>
      <c r="H9">
        <v>13946.2</v>
      </c>
      <c r="I9">
        <v>97.33</v>
      </c>
      <c r="J9">
        <v>1.39</v>
      </c>
      <c r="K9">
        <v>1.7000000000000001E-2</v>
      </c>
      <c r="L9">
        <v>1.0680000000000001</v>
      </c>
      <c r="M9">
        <v>1.0880000000000001</v>
      </c>
      <c r="N9">
        <v>3684</v>
      </c>
      <c r="O9">
        <v>4.3E-3</v>
      </c>
      <c r="P9">
        <v>1</v>
      </c>
      <c r="Q9">
        <v>0</v>
      </c>
      <c r="R9">
        <v>1.478</v>
      </c>
      <c r="S9">
        <v>4.8000000000000001E-4</v>
      </c>
      <c r="T9">
        <v>0</v>
      </c>
      <c r="U9">
        <v>6.3000000000000003E-4</v>
      </c>
      <c r="V9">
        <v>16698</v>
      </c>
      <c r="W9">
        <v>2</v>
      </c>
      <c r="X9">
        <v>7.1</v>
      </c>
      <c r="Y9">
        <v>8173.9620000000004</v>
      </c>
      <c r="Z9">
        <v>3.9220000000000002</v>
      </c>
      <c r="AA9">
        <v>11829.550999999999</v>
      </c>
      <c r="AB9">
        <v>0.22500000000000001</v>
      </c>
      <c r="AC9">
        <v>0.11899999999999999</v>
      </c>
      <c r="AD9">
        <v>-0.23799999999999999</v>
      </c>
      <c r="AE9">
        <v>4.9000000000000002E-2</v>
      </c>
      <c r="AF9">
        <v>10.063000000000001</v>
      </c>
      <c r="AG9">
        <v>5994.9859999999999</v>
      </c>
      <c r="AH9">
        <v>2.0369999999999999</v>
      </c>
      <c r="AI9">
        <v>3.8380000000000001</v>
      </c>
      <c r="AJ9">
        <v>38.588999999999999</v>
      </c>
      <c r="AK9">
        <v>1.0029999999999999</v>
      </c>
      <c r="AL9">
        <v>3.7930000000000001</v>
      </c>
      <c r="AM9">
        <v>0.54100000000000004</v>
      </c>
      <c r="AN9">
        <v>1.018</v>
      </c>
      <c r="AO9">
        <v>3.5920000000000001E-2</v>
      </c>
      <c r="AP9">
        <v>6.4000000000000005E-4</v>
      </c>
      <c r="AQ9">
        <v>1.079</v>
      </c>
      <c r="AR9">
        <v>1.0549999999999999</v>
      </c>
      <c r="AS9">
        <v>1.377</v>
      </c>
      <c r="AT9">
        <v>1.0640000000000001</v>
      </c>
      <c r="AU9">
        <v>1.1339999999999999</v>
      </c>
      <c r="AV9">
        <v>1.042</v>
      </c>
      <c r="AW9">
        <v>1.099</v>
      </c>
      <c r="AX9">
        <v>1.2470000000000001</v>
      </c>
      <c r="AY9">
        <v>1.087</v>
      </c>
      <c r="AZ9">
        <v>1.137</v>
      </c>
      <c r="BA9">
        <v>1.002</v>
      </c>
      <c r="BB9">
        <v>1.01</v>
      </c>
      <c r="BC9">
        <v>1.0289999999999999</v>
      </c>
      <c r="BD9">
        <v>1.042</v>
      </c>
      <c r="BE9">
        <v>1.242</v>
      </c>
      <c r="BF9">
        <v>1.0860000000000001</v>
      </c>
      <c r="BG9">
        <v>1.2110000000000001</v>
      </c>
      <c r="BH9">
        <v>1.1140000000000001</v>
      </c>
      <c r="BI9">
        <v>1.0429999999999999</v>
      </c>
      <c r="BJ9">
        <v>1.07</v>
      </c>
      <c r="BK9">
        <v>1.0669999999999999</v>
      </c>
      <c r="BL9">
        <v>0.95099999999999996</v>
      </c>
      <c r="BM9">
        <v>1.034</v>
      </c>
      <c r="BN9">
        <v>1.0049999999999999</v>
      </c>
      <c r="BO9">
        <v>0.88800000000000001</v>
      </c>
      <c r="BP9">
        <v>1.0349999999999999</v>
      </c>
      <c r="BQ9">
        <v>1.0409999999999999</v>
      </c>
      <c r="BR9">
        <v>0.99199999999999999</v>
      </c>
      <c r="BS9">
        <v>1.002</v>
      </c>
    </row>
    <row r="10" spans="1:72">
      <c r="B10">
        <v>28800</v>
      </c>
      <c r="C10">
        <v>5490.598</v>
      </c>
      <c r="D10">
        <v>-0.40100000000000002</v>
      </c>
      <c r="E10">
        <v>6.7240000000000002</v>
      </c>
      <c r="F10">
        <v>103.5</v>
      </c>
      <c r="G10">
        <v>5025.5</v>
      </c>
      <c r="H10">
        <v>14345.1</v>
      </c>
      <c r="I10">
        <v>103.527</v>
      </c>
      <c r="J10">
        <v>1.627</v>
      </c>
      <c r="K10">
        <v>1.9E-2</v>
      </c>
      <c r="L10">
        <v>1.992</v>
      </c>
      <c r="M10">
        <v>1.101</v>
      </c>
      <c r="N10">
        <v>3783</v>
      </c>
      <c r="O10">
        <v>4.8999999999999998E-3</v>
      </c>
      <c r="P10">
        <v>1</v>
      </c>
      <c r="Q10">
        <v>0</v>
      </c>
      <c r="R10">
        <v>1.21</v>
      </c>
      <c r="S10">
        <v>5.2999999999999998E-4</v>
      </c>
      <c r="T10">
        <v>0</v>
      </c>
      <c r="U10">
        <v>8.0000000000000004E-4</v>
      </c>
      <c r="V10">
        <v>17752.8</v>
      </c>
      <c r="W10">
        <v>1.8</v>
      </c>
      <c r="X10">
        <v>5.6</v>
      </c>
      <c r="Y10">
        <v>7794.5159999999996</v>
      </c>
      <c r="Z10">
        <v>3.718</v>
      </c>
      <c r="AA10">
        <v>12220.103999999999</v>
      </c>
      <c r="AB10">
        <v>0.216</v>
      </c>
      <c r="AC10">
        <v>9.5000000000000001E-2</v>
      </c>
      <c r="AD10">
        <v>-0.19</v>
      </c>
      <c r="AE10">
        <v>4.7E-2</v>
      </c>
      <c r="AF10">
        <v>11.266999999999999</v>
      </c>
      <c r="AG10">
        <v>5759.5860000000002</v>
      </c>
      <c r="AH10">
        <v>2.36</v>
      </c>
      <c r="AI10">
        <v>4.5970000000000004</v>
      </c>
      <c r="AJ10">
        <v>30.181000000000001</v>
      </c>
      <c r="AK10">
        <v>1.0129999999999999</v>
      </c>
      <c r="AL10">
        <v>3.9079999999999999</v>
      </c>
      <c r="AM10">
        <v>0.54700000000000004</v>
      </c>
      <c r="AN10">
        <v>1.095</v>
      </c>
      <c r="AO10">
        <v>3.4759999999999999E-2</v>
      </c>
      <c r="AP10">
        <v>6.4000000000000005E-4</v>
      </c>
      <c r="AQ10">
        <v>1.018</v>
      </c>
      <c r="AR10">
        <v>0.94199999999999995</v>
      </c>
      <c r="AS10">
        <v>0.98499999999999999</v>
      </c>
      <c r="AT10">
        <v>1.139</v>
      </c>
      <c r="AU10">
        <v>1.47</v>
      </c>
      <c r="AV10">
        <v>0.97099999999999997</v>
      </c>
      <c r="AW10">
        <v>0.94099999999999995</v>
      </c>
      <c r="AX10">
        <v>1.1619999999999999</v>
      </c>
      <c r="AY10">
        <v>1.173</v>
      </c>
      <c r="AZ10">
        <v>1.236</v>
      </c>
      <c r="BA10">
        <v>1.4039999999999999</v>
      </c>
      <c r="BB10">
        <v>1.0580000000000001</v>
      </c>
      <c r="BC10">
        <v>1.0549999999999999</v>
      </c>
      <c r="BD10">
        <v>1.022</v>
      </c>
      <c r="BE10">
        <v>1.0489999999999999</v>
      </c>
      <c r="BF10">
        <v>1.0389999999999999</v>
      </c>
      <c r="BG10">
        <v>1.238</v>
      </c>
      <c r="BH10">
        <v>0.89</v>
      </c>
      <c r="BI10">
        <v>0.96799999999999997</v>
      </c>
      <c r="BJ10">
        <v>1.0089999999999999</v>
      </c>
      <c r="BK10">
        <v>1.224</v>
      </c>
      <c r="BL10">
        <v>0.94499999999999995</v>
      </c>
      <c r="BM10">
        <v>1.2430000000000001</v>
      </c>
      <c r="BN10">
        <v>1.012</v>
      </c>
      <c r="BO10">
        <v>1.0469999999999999</v>
      </c>
      <c r="BP10">
        <v>1.119</v>
      </c>
      <c r="BQ10">
        <v>0.999</v>
      </c>
      <c r="BR10">
        <v>1.0649999999999999</v>
      </c>
      <c r="BS10">
        <v>0.998</v>
      </c>
    </row>
    <row r="11" spans="1:72">
      <c r="B11">
        <v>28800</v>
      </c>
      <c r="C11">
        <v>5778.049</v>
      </c>
      <c r="D11">
        <v>-1.1160000000000001</v>
      </c>
      <c r="E11">
        <v>6.2210000000000001</v>
      </c>
      <c r="F11">
        <v>102.5</v>
      </c>
      <c r="G11">
        <v>5157.8</v>
      </c>
      <c r="H11">
        <v>14415.6</v>
      </c>
      <c r="I11">
        <v>102.486</v>
      </c>
      <c r="J11">
        <v>1.349</v>
      </c>
      <c r="K11">
        <v>1.7999999999999999E-2</v>
      </c>
      <c r="L11">
        <v>1.4179999999999999</v>
      </c>
      <c r="M11">
        <v>0.93799999999999994</v>
      </c>
      <c r="N11">
        <v>3869</v>
      </c>
      <c r="O11">
        <v>5.1000000000000004E-3</v>
      </c>
      <c r="P11">
        <v>1</v>
      </c>
      <c r="Q11">
        <v>0</v>
      </c>
      <c r="R11">
        <v>1.204</v>
      </c>
      <c r="S11">
        <v>4.8000000000000001E-4</v>
      </c>
      <c r="T11">
        <v>0</v>
      </c>
      <c r="U11">
        <v>8.0999999999999996E-4</v>
      </c>
      <c r="V11">
        <v>20356.5</v>
      </c>
      <c r="W11">
        <v>1.5</v>
      </c>
      <c r="X11">
        <v>5</v>
      </c>
      <c r="Y11">
        <v>8089.9369999999999</v>
      </c>
      <c r="Z11">
        <v>3.798</v>
      </c>
      <c r="AA11">
        <v>12423.793</v>
      </c>
      <c r="AB11">
        <v>0.17899999999999999</v>
      </c>
      <c r="AC11">
        <v>9.6000000000000002E-2</v>
      </c>
      <c r="AD11">
        <v>-0.25900000000000001</v>
      </c>
      <c r="AE11">
        <v>4.8000000000000001E-2</v>
      </c>
      <c r="AF11">
        <v>10.624000000000001</v>
      </c>
      <c r="AG11">
        <v>5810.2640000000001</v>
      </c>
      <c r="AH11">
        <v>2.444</v>
      </c>
      <c r="AI11">
        <v>4.2969999999999997</v>
      </c>
      <c r="AJ11">
        <v>39.143000000000001</v>
      </c>
      <c r="AK11">
        <v>1.0069999999999999</v>
      </c>
      <c r="AL11">
        <v>3.851</v>
      </c>
      <c r="AM11">
        <v>0.55300000000000005</v>
      </c>
      <c r="AN11">
        <v>0.91200000000000003</v>
      </c>
      <c r="AO11">
        <v>3.5639999999999998E-2</v>
      </c>
      <c r="AP11">
        <v>6.4000000000000005E-4</v>
      </c>
      <c r="AQ11">
        <v>1.018</v>
      </c>
      <c r="AR11">
        <v>1.127</v>
      </c>
      <c r="AS11">
        <v>1.175</v>
      </c>
      <c r="AT11">
        <v>1.0409999999999999</v>
      </c>
      <c r="AU11">
        <v>1.393</v>
      </c>
      <c r="AV11">
        <v>0.97499999999999998</v>
      </c>
      <c r="AW11">
        <v>1.028</v>
      </c>
      <c r="AX11">
        <v>1.016</v>
      </c>
      <c r="AY11">
        <v>0.97699999999999998</v>
      </c>
      <c r="AZ11">
        <v>1.143</v>
      </c>
      <c r="BA11">
        <v>0.81899999999999995</v>
      </c>
      <c r="BB11">
        <v>1</v>
      </c>
      <c r="BC11">
        <v>1.0089999999999999</v>
      </c>
      <c r="BD11">
        <v>0.995</v>
      </c>
      <c r="BE11">
        <v>1.23</v>
      </c>
      <c r="BF11">
        <v>1.1639999999999999</v>
      </c>
      <c r="BG11">
        <v>1.06</v>
      </c>
      <c r="BH11">
        <v>1.0669999999999999</v>
      </c>
      <c r="BI11">
        <v>1.026</v>
      </c>
      <c r="BJ11">
        <v>0.92400000000000004</v>
      </c>
      <c r="BK11">
        <v>1.246</v>
      </c>
      <c r="BL11">
        <v>0.98399999999999999</v>
      </c>
      <c r="BM11">
        <v>1.2490000000000001</v>
      </c>
      <c r="BN11">
        <v>1.0249999999999999</v>
      </c>
      <c r="BO11">
        <v>1.0640000000000001</v>
      </c>
      <c r="BP11">
        <v>1.0089999999999999</v>
      </c>
      <c r="BQ11">
        <v>1.0549999999999999</v>
      </c>
      <c r="BR11">
        <v>1.0549999999999999</v>
      </c>
      <c r="BS11">
        <v>1.004</v>
      </c>
    </row>
    <row r="12" spans="1:72">
      <c r="B12">
        <v>28800</v>
      </c>
      <c r="C12">
        <v>5260.0450000000001</v>
      </c>
      <c r="D12">
        <v>-0.91200000000000003</v>
      </c>
      <c r="E12">
        <v>5.8570000000000002</v>
      </c>
      <c r="F12">
        <v>97.8</v>
      </c>
      <c r="G12">
        <v>4644.2</v>
      </c>
      <c r="H12">
        <v>13538.5</v>
      </c>
      <c r="I12">
        <v>97.816000000000003</v>
      </c>
      <c r="J12">
        <v>1.2989999999999999</v>
      </c>
      <c r="K12">
        <v>1.9E-2</v>
      </c>
      <c r="L12">
        <v>1.32</v>
      </c>
      <c r="M12">
        <v>0.96899999999999997</v>
      </c>
      <c r="N12">
        <v>3466</v>
      </c>
      <c r="O12">
        <v>5.1000000000000004E-3</v>
      </c>
      <c r="P12">
        <v>1</v>
      </c>
      <c r="Q12">
        <v>0</v>
      </c>
      <c r="R12">
        <v>1.3320000000000001</v>
      </c>
      <c r="S12">
        <v>4.8000000000000001E-4</v>
      </c>
      <c r="T12">
        <v>0</v>
      </c>
      <c r="U12">
        <v>7.6000000000000004E-4</v>
      </c>
      <c r="V12">
        <v>18732.2</v>
      </c>
      <c r="W12">
        <v>2</v>
      </c>
      <c r="X12">
        <v>4.9000000000000004</v>
      </c>
      <c r="Y12">
        <v>7635.6890000000003</v>
      </c>
      <c r="Z12">
        <v>3.8650000000000002</v>
      </c>
      <c r="AA12">
        <v>12082.300999999999</v>
      </c>
      <c r="AB12">
        <v>0.19400000000000001</v>
      </c>
      <c r="AC12">
        <v>0.115</v>
      </c>
      <c r="AD12">
        <v>-0.224</v>
      </c>
      <c r="AE12">
        <v>4.8000000000000001E-2</v>
      </c>
      <c r="AF12">
        <v>10.904999999999999</v>
      </c>
      <c r="AG12">
        <v>5717.9030000000002</v>
      </c>
      <c r="AH12">
        <v>2.6469999999999998</v>
      </c>
      <c r="AI12">
        <v>4.9279999999999999</v>
      </c>
      <c r="AJ12">
        <v>39.42</v>
      </c>
      <c r="AK12">
        <v>1.0229999999999999</v>
      </c>
      <c r="AL12">
        <v>3.6240000000000001</v>
      </c>
      <c r="AM12">
        <v>0.55900000000000005</v>
      </c>
      <c r="AN12">
        <v>0.92500000000000004</v>
      </c>
      <c r="AO12">
        <v>3.4880000000000001E-2</v>
      </c>
      <c r="AP12">
        <v>6.4000000000000005E-4</v>
      </c>
      <c r="AQ12">
        <v>0.99199999999999999</v>
      </c>
      <c r="AR12">
        <v>1.0489999999999999</v>
      </c>
      <c r="AS12">
        <v>1.014</v>
      </c>
      <c r="AT12">
        <v>1.046</v>
      </c>
      <c r="AU12">
        <v>1.2729999999999999</v>
      </c>
      <c r="AV12">
        <v>1.0049999999999999</v>
      </c>
      <c r="AW12">
        <v>1.079</v>
      </c>
      <c r="AX12">
        <v>1.131</v>
      </c>
      <c r="AY12">
        <v>1.014</v>
      </c>
      <c r="AZ12">
        <v>1.0289999999999999</v>
      </c>
      <c r="BA12">
        <v>1.044</v>
      </c>
      <c r="BB12">
        <v>1.071</v>
      </c>
      <c r="BC12">
        <v>1.042</v>
      </c>
      <c r="BD12">
        <v>1.0289999999999999</v>
      </c>
      <c r="BE12">
        <v>1.1459999999999999</v>
      </c>
      <c r="BF12">
        <v>0.94599999999999995</v>
      </c>
      <c r="BG12">
        <v>1.214</v>
      </c>
      <c r="BH12">
        <v>0.97699999999999998</v>
      </c>
      <c r="BI12">
        <v>0.90200000000000002</v>
      </c>
      <c r="BJ12">
        <v>1.008</v>
      </c>
      <c r="BK12">
        <v>1.2390000000000001</v>
      </c>
      <c r="BL12">
        <v>1.1319999999999999</v>
      </c>
      <c r="BM12">
        <v>1.202</v>
      </c>
      <c r="BN12">
        <v>1.004</v>
      </c>
      <c r="BO12">
        <v>1.095</v>
      </c>
      <c r="BP12">
        <v>0.997</v>
      </c>
      <c r="BQ12">
        <v>1.0409999999999999</v>
      </c>
      <c r="BR12">
        <v>0.97699999999999998</v>
      </c>
      <c r="BS12">
        <v>1.012</v>
      </c>
    </row>
    <row r="13" spans="1:72">
      <c r="B13">
        <v>28800</v>
      </c>
      <c r="C13">
        <v>5889.4939999999997</v>
      </c>
      <c r="D13">
        <v>-1.034</v>
      </c>
      <c r="E13">
        <v>6.3520000000000003</v>
      </c>
      <c r="F13">
        <v>103.9</v>
      </c>
      <c r="G13">
        <v>4515.3</v>
      </c>
      <c r="H13">
        <v>13413.5</v>
      </c>
      <c r="I13">
        <v>103.85599999999999</v>
      </c>
      <c r="J13">
        <v>1.6779999999999999</v>
      </c>
      <c r="K13">
        <v>1.7999999999999999E-2</v>
      </c>
      <c r="L13">
        <v>1.458</v>
      </c>
      <c r="M13">
        <v>1.234</v>
      </c>
      <c r="N13">
        <v>3560</v>
      </c>
      <c r="O13">
        <v>5.4000000000000003E-3</v>
      </c>
      <c r="P13">
        <v>1</v>
      </c>
      <c r="Q13">
        <v>0</v>
      </c>
      <c r="R13">
        <v>1.48</v>
      </c>
      <c r="S13">
        <v>4.8000000000000001E-4</v>
      </c>
      <c r="T13">
        <v>0</v>
      </c>
      <c r="U13">
        <v>6.2E-4</v>
      </c>
      <c r="V13">
        <v>19779.2</v>
      </c>
      <c r="W13">
        <v>1.6</v>
      </c>
      <c r="X13">
        <v>6.3</v>
      </c>
      <c r="Y13">
        <v>7821.6459999999997</v>
      </c>
      <c r="Z13">
        <v>3.569</v>
      </c>
      <c r="AA13">
        <v>12292.130999999999</v>
      </c>
      <c r="AB13">
        <v>0.19900000000000001</v>
      </c>
      <c r="AC13">
        <v>0.10199999999999999</v>
      </c>
      <c r="AD13">
        <v>-0.154</v>
      </c>
      <c r="AE13">
        <v>4.5999999999999999E-2</v>
      </c>
      <c r="AF13">
        <v>10.349</v>
      </c>
      <c r="AG13">
        <v>6348.3469999999998</v>
      </c>
      <c r="AH13">
        <v>2.2280000000000002</v>
      </c>
      <c r="AI13">
        <v>4.2619999999999996</v>
      </c>
      <c r="AJ13">
        <v>35.512999999999998</v>
      </c>
      <c r="AK13">
        <v>1.0029999999999999</v>
      </c>
      <c r="AL13">
        <v>3.4350000000000001</v>
      </c>
      <c r="AM13">
        <v>0.55900000000000005</v>
      </c>
      <c r="AN13">
        <v>1.198</v>
      </c>
      <c r="AO13">
        <v>3.4950000000000002E-2</v>
      </c>
      <c r="AP13">
        <v>6.4000000000000005E-4</v>
      </c>
      <c r="AQ13">
        <v>1.002</v>
      </c>
      <c r="AR13">
        <v>0.95199999999999996</v>
      </c>
      <c r="AS13">
        <v>0.90200000000000002</v>
      </c>
      <c r="AT13">
        <v>0.95599999999999996</v>
      </c>
      <c r="AU13">
        <v>1.357</v>
      </c>
      <c r="AV13">
        <v>1.0980000000000001</v>
      </c>
      <c r="AW13">
        <v>1.0860000000000001</v>
      </c>
      <c r="AX13">
        <v>1.002</v>
      </c>
      <c r="AY13">
        <v>1.034</v>
      </c>
      <c r="AZ13">
        <v>1.143</v>
      </c>
      <c r="BA13">
        <v>1.095</v>
      </c>
      <c r="BB13">
        <v>1.022</v>
      </c>
      <c r="BC13">
        <v>1.044</v>
      </c>
      <c r="BD13">
        <v>1.0449999999999999</v>
      </c>
      <c r="BE13">
        <v>1.3</v>
      </c>
      <c r="BF13">
        <v>1.304</v>
      </c>
      <c r="BG13">
        <v>0.94899999999999995</v>
      </c>
      <c r="BH13">
        <v>0.996</v>
      </c>
      <c r="BI13">
        <v>1.0429999999999999</v>
      </c>
      <c r="BJ13">
        <v>1.1040000000000001</v>
      </c>
      <c r="BK13">
        <v>1.278</v>
      </c>
      <c r="BL13">
        <v>1.0840000000000001</v>
      </c>
      <c r="BM13">
        <v>0.89300000000000002</v>
      </c>
      <c r="BN13">
        <v>1.0149999999999999</v>
      </c>
      <c r="BO13">
        <v>0.97099999999999997</v>
      </c>
      <c r="BP13">
        <v>1.038</v>
      </c>
      <c r="BQ13">
        <v>1.1080000000000001</v>
      </c>
      <c r="BR13">
        <v>0.99199999999999999</v>
      </c>
      <c r="BS13">
        <v>1.008</v>
      </c>
    </row>
    <row r="14" spans="1:72">
      <c r="B14">
        <v>28800</v>
      </c>
      <c r="C14">
        <v>5971.2420000000002</v>
      </c>
      <c r="D14">
        <v>0.66700000000000004</v>
      </c>
      <c r="E14">
        <v>8.2029999999999994</v>
      </c>
      <c r="F14">
        <v>98.4</v>
      </c>
      <c r="G14">
        <v>5037.8999999999996</v>
      </c>
      <c r="H14">
        <v>14497.9</v>
      </c>
      <c r="I14">
        <v>98.385000000000005</v>
      </c>
      <c r="J14">
        <v>1.3069999999999999</v>
      </c>
      <c r="K14">
        <v>1.6E-2</v>
      </c>
      <c r="L14">
        <v>0.95499999999999996</v>
      </c>
      <c r="M14">
        <v>1.0369999999999999</v>
      </c>
      <c r="N14">
        <v>3405</v>
      </c>
      <c r="O14">
        <v>4.7999999999999996E-3</v>
      </c>
      <c r="P14">
        <v>1</v>
      </c>
      <c r="Q14">
        <v>0</v>
      </c>
      <c r="R14">
        <v>1.254</v>
      </c>
      <c r="S14">
        <v>5.5000000000000003E-4</v>
      </c>
      <c r="T14">
        <v>0</v>
      </c>
      <c r="U14">
        <v>7.1000000000000002E-4</v>
      </c>
      <c r="V14">
        <v>18155</v>
      </c>
      <c r="W14">
        <v>2.1</v>
      </c>
      <c r="X14">
        <v>6.2</v>
      </c>
      <c r="Y14">
        <v>8191.87</v>
      </c>
      <c r="Z14">
        <v>3.7650000000000001</v>
      </c>
      <c r="AA14">
        <v>12802.121999999999</v>
      </c>
      <c r="AB14">
        <v>0.17599999999999999</v>
      </c>
      <c r="AC14">
        <v>0.121</v>
      </c>
      <c r="AD14">
        <v>-0.25700000000000001</v>
      </c>
      <c r="AE14">
        <v>4.7E-2</v>
      </c>
      <c r="AF14">
        <v>11.382999999999999</v>
      </c>
      <c r="AG14">
        <v>6255.9859999999999</v>
      </c>
      <c r="AH14">
        <v>2.431</v>
      </c>
      <c r="AI14">
        <v>4.8940000000000001</v>
      </c>
      <c r="AJ14">
        <v>44.113</v>
      </c>
      <c r="AK14">
        <v>0.99099999999999999</v>
      </c>
      <c r="AL14">
        <v>3.9729999999999999</v>
      </c>
      <c r="AM14">
        <v>0.53400000000000003</v>
      </c>
      <c r="AN14">
        <v>0.94799999999999995</v>
      </c>
      <c r="AO14">
        <v>3.7900000000000003E-2</v>
      </c>
      <c r="AP14">
        <v>6.4999999999999997E-4</v>
      </c>
      <c r="AQ14">
        <v>1.034</v>
      </c>
      <c r="AR14">
        <v>1.145</v>
      </c>
      <c r="AS14">
        <v>0.82699999999999996</v>
      </c>
      <c r="AT14">
        <v>1.089</v>
      </c>
      <c r="AU14">
        <v>1.4419999999999999</v>
      </c>
      <c r="AV14">
        <v>1.091</v>
      </c>
      <c r="AW14">
        <v>0.96899999999999997</v>
      </c>
      <c r="AX14">
        <v>0.94599999999999995</v>
      </c>
      <c r="AY14">
        <v>1.052</v>
      </c>
      <c r="AZ14">
        <v>0.75600000000000001</v>
      </c>
      <c r="BA14">
        <v>1.1399999999999999</v>
      </c>
      <c r="BB14">
        <v>0.99299999999999999</v>
      </c>
      <c r="BC14">
        <v>0.995</v>
      </c>
      <c r="BD14">
        <v>1.0589999999999999</v>
      </c>
      <c r="BE14">
        <v>1.266</v>
      </c>
      <c r="BF14">
        <v>0.88300000000000001</v>
      </c>
      <c r="BG14">
        <v>1.026</v>
      </c>
      <c r="BH14">
        <v>1.034</v>
      </c>
      <c r="BI14">
        <v>0.98199999999999998</v>
      </c>
      <c r="BJ14">
        <v>1.0269999999999999</v>
      </c>
      <c r="BK14">
        <v>1.0029999999999999</v>
      </c>
      <c r="BL14">
        <v>0.86099999999999999</v>
      </c>
      <c r="BM14">
        <v>1.151</v>
      </c>
      <c r="BN14">
        <v>1</v>
      </c>
      <c r="BO14">
        <v>1.0720000000000001</v>
      </c>
      <c r="BP14">
        <v>1.0449999999999999</v>
      </c>
      <c r="BQ14">
        <v>1.0009999999999999</v>
      </c>
      <c r="BR14">
        <v>1.0640000000000001</v>
      </c>
      <c r="BS14">
        <v>0.995</v>
      </c>
    </row>
    <row r="15" spans="1:72">
      <c r="B15">
        <v>28800</v>
      </c>
      <c r="C15">
        <v>5606.2650000000003</v>
      </c>
      <c r="D15">
        <v>-0.91700000000000004</v>
      </c>
      <c r="E15">
        <v>6.2350000000000003</v>
      </c>
      <c r="F15">
        <v>100.6</v>
      </c>
      <c r="G15">
        <v>4971.1000000000004</v>
      </c>
      <c r="H15">
        <v>14024</v>
      </c>
      <c r="I15">
        <v>100.551</v>
      </c>
      <c r="J15">
        <v>1.2130000000000001</v>
      </c>
      <c r="K15">
        <v>1.7999999999999999E-2</v>
      </c>
      <c r="L15">
        <v>1.46</v>
      </c>
      <c r="M15">
        <v>0.98</v>
      </c>
      <c r="N15">
        <v>3497</v>
      </c>
      <c r="O15">
        <v>4.3E-3</v>
      </c>
      <c r="P15">
        <v>1</v>
      </c>
      <c r="Q15">
        <v>0</v>
      </c>
      <c r="R15">
        <v>1.383</v>
      </c>
      <c r="S15">
        <v>4.4000000000000002E-4</v>
      </c>
      <c r="T15">
        <v>0</v>
      </c>
      <c r="U15">
        <v>8.0000000000000004E-4</v>
      </c>
      <c r="V15">
        <v>19293.5</v>
      </c>
      <c r="W15">
        <v>1.9</v>
      </c>
      <c r="X15">
        <v>5.2</v>
      </c>
      <c r="Y15">
        <v>7737.6220000000003</v>
      </c>
      <c r="Z15">
        <v>3.8319999999999999</v>
      </c>
      <c r="AA15">
        <v>12034.888999999999</v>
      </c>
      <c r="AB15">
        <v>0.191</v>
      </c>
      <c r="AC15">
        <v>9.9000000000000005E-2</v>
      </c>
      <c r="AD15">
        <v>-0.26700000000000002</v>
      </c>
      <c r="AE15">
        <v>5.0999999999999997E-2</v>
      </c>
      <c r="AF15">
        <v>10.157999999999999</v>
      </c>
      <c r="AG15">
        <v>6163.625</v>
      </c>
      <c r="AH15">
        <v>2.6339999999999999</v>
      </c>
      <c r="AI15">
        <v>3.919</v>
      </c>
      <c r="AJ15">
        <v>36.067</v>
      </c>
      <c r="AK15">
        <v>1.0069999999999999</v>
      </c>
      <c r="AL15">
        <v>3.7469999999999999</v>
      </c>
      <c r="AM15">
        <v>0.51</v>
      </c>
      <c r="AN15">
        <v>0.96099999999999997</v>
      </c>
      <c r="AO15">
        <v>3.5909999999999997E-2</v>
      </c>
      <c r="AP15">
        <v>6.4000000000000005E-4</v>
      </c>
      <c r="AQ15">
        <v>1.0509999999999999</v>
      </c>
      <c r="AR15">
        <v>0.94</v>
      </c>
      <c r="AS15">
        <v>1.238</v>
      </c>
      <c r="AT15">
        <v>0.96799999999999997</v>
      </c>
      <c r="AU15">
        <v>1.397</v>
      </c>
      <c r="AV15">
        <v>1.03</v>
      </c>
      <c r="AW15">
        <v>1.071</v>
      </c>
      <c r="AX15">
        <v>0.96699999999999997</v>
      </c>
      <c r="AY15">
        <v>0.97</v>
      </c>
      <c r="AZ15">
        <v>1.202</v>
      </c>
      <c r="BA15">
        <v>1.0629999999999999</v>
      </c>
      <c r="BB15">
        <v>0.96899999999999997</v>
      </c>
      <c r="BC15">
        <v>1.04</v>
      </c>
      <c r="BD15">
        <v>1.0169999999999999</v>
      </c>
      <c r="BE15">
        <v>1.1819999999999999</v>
      </c>
      <c r="BF15">
        <v>1.04</v>
      </c>
      <c r="BG15">
        <v>1.0349999999999999</v>
      </c>
      <c r="BH15">
        <v>0.95099999999999996</v>
      </c>
      <c r="BI15">
        <v>1.103</v>
      </c>
      <c r="BJ15">
        <v>1.0149999999999999</v>
      </c>
      <c r="BK15">
        <v>0.89200000000000002</v>
      </c>
      <c r="BL15">
        <v>0.95099999999999996</v>
      </c>
      <c r="BM15">
        <v>1.125</v>
      </c>
      <c r="BN15">
        <v>1.0089999999999999</v>
      </c>
      <c r="BO15">
        <v>1.0760000000000001</v>
      </c>
      <c r="BP15">
        <v>1.054</v>
      </c>
      <c r="BQ15">
        <v>0.93400000000000005</v>
      </c>
      <c r="BR15">
        <v>1.0309999999999999</v>
      </c>
      <c r="BS15">
        <v>1.012</v>
      </c>
    </row>
    <row r="16" spans="1:72">
      <c r="B16">
        <v>28800</v>
      </c>
      <c r="C16">
        <v>5028.37</v>
      </c>
      <c r="D16">
        <v>-1.3779999999999999</v>
      </c>
      <c r="E16">
        <v>5.4649999999999999</v>
      </c>
      <c r="F16">
        <v>102.3</v>
      </c>
      <c r="G16">
        <v>4667.1000000000004</v>
      </c>
      <c r="H16">
        <v>13482.2</v>
      </c>
      <c r="I16">
        <v>102.3</v>
      </c>
      <c r="J16">
        <v>1.2110000000000001</v>
      </c>
      <c r="K16">
        <v>0.02</v>
      </c>
      <c r="L16">
        <v>1.091</v>
      </c>
      <c r="M16">
        <v>1.0720000000000001</v>
      </c>
      <c r="N16">
        <v>3590</v>
      </c>
      <c r="O16">
        <v>4.7000000000000002E-3</v>
      </c>
      <c r="P16">
        <v>1</v>
      </c>
      <c r="Q16">
        <v>0</v>
      </c>
      <c r="R16">
        <v>1.3340000000000001</v>
      </c>
      <c r="S16">
        <v>5.1000000000000004E-4</v>
      </c>
      <c r="T16">
        <v>0</v>
      </c>
      <c r="U16">
        <v>6.7000000000000002E-4</v>
      </c>
      <c r="V16">
        <v>20432.099999999999</v>
      </c>
      <c r="W16">
        <v>2</v>
      </c>
      <c r="X16">
        <v>5.0999999999999996</v>
      </c>
      <c r="Y16">
        <v>7833.0209999999997</v>
      </c>
      <c r="Z16">
        <v>3.641</v>
      </c>
      <c r="AA16">
        <v>12119.138999999999</v>
      </c>
      <c r="AB16">
        <v>0.16800000000000001</v>
      </c>
      <c r="AC16">
        <v>9.8000000000000004E-2</v>
      </c>
      <c r="AD16">
        <v>-0.186</v>
      </c>
      <c r="AE16">
        <v>5.1999999999999998E-2</v>
      </c>
      <c r="AF16">
        <v>10.438000000000001</v>
      </c>
      <c r="AG16">
        <v>5667.5420000000004</v>
      </c>
      <c r="AH16">
        <v>1.9610000000000001</v>
      </c>
      <c r="AI16">
        <v>3.7469999999999999</v>
      </c>
      <c r="AJ16">
        <v>36.344000000000001</v>
      </c>
      <c r="AK16">
        <v>1.0229999999999999</v>
      </c>
      <c r="AL16">
        <v>3.5209999999999999</v>
      </c>
      <c r="AM16">
        <v>0.57599999999999996</v>
      </c>
      <c r="AN16">
        <v>0.97399999999999998</v>
      </c>
      <c r="AO16">
        <v>3.5150000000000001E-2</v>
      </c>
      <c r="AP16">
        <v>6.4000000000000005E-4</v>
      </c>
      <c r="AQ16">
        <v>1.0089999999999999</v>
      </c>
      <c r="AR16">
        <v>1.0780000000000001</v>
      </c>
      <c r="AS16">
        <v>1.2330000000000001</v>
      </c>
      <c r="AT16">
        <v>1.0920000000000001</v>
      </c>
      <c r="AU16">
        <v>1.3939999999999999</v>
      </c>
      <c r="AV16">
        <v>1.026</v>
      </c>
      <c r="AW16">
        <v>0.97599999999999998</v>
      </c>
      <c r="AX16">
        <v>1.0620000000000001</v>
      </c>
      <c r="AY16">
        <v>0.96099999999999997</v>
      </c>
      <c r="AZ16">
        <v>1.224</v>
      </c>
      <c r="BA16">
        <v>0.95499999999999996</v>
      </c>
      <c r="BB16">
        <v>1.0309999999999999</v>
      </c>
      <c r="BC16">
        <v>0.96499999999999997</v>
      </c>
      <c r="BD16">
        <v>0.97699999999999998</v>
      </c>
      <c r="BE16">
        <v>1.1990000000000001</v>
      </c>
      <c r="BF16">
        <v>1.0209999999999999</v>
      </c>
      <c r="BG16">
        <v>0.9</v>
      </c>
      <c r="BH16">
        <v>0.997</v>
      </c>
      <c r="BI16">
        <v>0.97</v>
      </c>
      <c r="BJ16">
        <v>1.0640000000000001</v>
      </c>
      <c r="BK16">
        <v>1.2110000000000001</v>
      </c>
      <c r="BL16">
        <v>0.89600000000000002</v>
      </c>
      <c r="BM16">
        <v>0.90400000000000003</v>
      </c>
      <c r="BN16">
        <v>1.012</v>
      </c>
      <c r="BO16">
        <v>1.0349999999999999</v>
      </c>
      <c r="BP16">
        <v>1.0009999999999999</v>
      </c>
      <c r="BQ16">
        <v>0.90500000000000003</v>
      </c>
      <c r="BR16">
        <v>0.97699999999999998</v>
      </c>
      <c r="BS16">
        <v>1</v>
      </c>
    </row>
    <row r="17" spans="2:71">
      <c r="B17">
        <v>28800</v>
      </c>
      <c r="C17">
        <v>5516.0929999999998</v>
      </c>
      <c r="D17">
        <v>-7.0000000000000001E-3</v>
      </c>
      <c r="E17">
        <v>7.1379999999999999</v>
      </c>
      <c r="F17">
        <v>100.1</v>
      </c>
      <c r="G17">
        <v>4991.3999999999996</v>
      </c>
      <c r="H17">
        <v>14152.2</v>
      </c>
      <c r="I17">
        <v>100.05800000000001</v>
      </c>
      <c r="J17">
        <v>1.585</v>
      </c>
      <c r="K17">
        <v>1.7999999999999999E-2</v>
      </c>
      <c r="L17">
        <v>0.85</v>
      </c>
      <c r="M17">
        <v>1.2989999999999999</v>
      </c>
      <c r="N17">
        <v>3930</v>
      </c>
      <c r="O17">
        <v>5.1999999999999998E-3</v>
      </c>
      <c r="P17">
        <v>1</v>
      </c>
      <c r="Q17">
        <v>0</v>
      </c>
      <c r="R17">
        <v>1.462</v>
      </c>
      <c r="S17">
        <v>4.6999999999999999E-4</v>
      </c>
      <c r="T17">
        <v>0</v>
      </c>
      <c r="U17">
        <v>7.6000000000000004E-4</v>
      </c>
      <c r="V17">
        <v>16045.1</v>
      </c>
      <c r="W17">
        <v>2.1</v>
      </c>
      <c r="X17">
        <v>6.8</v>
      </c>
      <c r="Y17">
        <v>7928.4210000000003</v>
      </c>
      <c r="Z17">
        <v>3.5790000000000002</v>
      </c>
      <c r="AA17">
        <v>12203.388999999999</v>
      </c>
      <c r="AB17">
        <v>0.222</v>
      </c>
      <c r="AC17">
        <v>0.11700000000000001</v>
      </c>
      <c r="AD17">
        <v>-0.24299999999999999</v>
      </c>
      <c r="AE17">
        <v>4.5999999999999999E-2</v>
      </c>
      <c r="AF17">
        <v>10.718999999999999</v>
      </c>
      <c r="AG17">
        <v>5978.902</v>
      </c>
      <c r="AH17">
        <v>2.1640000000000001</v>
      </c>
      <c r="AI17">
        <v>4.3780000000000001</v>
      </c>
      <c r="AJ17">
        <v>44.944000000000003</v>
      </c>
      <c r="AK17">
        <v>1.0109999999999999</v>
      </c>
      <c r="AL17">
        <v>3.5489999999999999</v>
      </c>
      <c r="AM17">
        <v>0.55200000000000005</v>
      </c>
      <c r="AN17">
        <v>1.119</v>
      </c>
      <c r="AO17">
        <v>3.5630000000000002E-2</v>
      </c>
      <c r="AP17">
        <v>6.4000000000000005E-4</v>
      </c>
      <c r="AQ17">
        <v>1.0129999999999999</v>
      </c>
      <c r="AR17">
        <v>1.24</v>
      </c>
      <c r="AS17">
        <v>1.208</v>
      </c>
      <c r="AT17">
        <v>1.117</v>
      </c>
      <c r="AU17">
        <v>1.1819999999999999</v>
      </c>
      <c r="AV17">
        <v>1.0629999999999999</v>
      </c>
      <c r="AW17">
        <v>1.044</v>
      </c>
      <c r="AX17">
        <v>1.155</v>
      </c>
      <c r="AY17">
        <v>1.0489999999999999</v>
      </c>
      <c r="AZ17">
        <v>1.077</v>
      </c>
      <c r="BA17">
        <v>0.81</v>
      </c>
      <c r="BB17">
        <v>1.012</v>
      </c>
      <c r="BC17">
        <v>1.0429999999999999</v>
      </c>
      <c r="BD17">
        <v>1.01</v>
      </c>
      <c r="BE17">
        <v>1.056</v>
      </c>
      <c r="BF17">
        <v>1.2569999999999999</v>
      </c>
      <c r="BG17">
        <v>0.77600000000000002</v>
      </c>
      <c r="BH17">
        <v>0.996</v>
      </c>
      <c r="BI17">
        <v>1.125</v>
      </c>
      <c r="BJ17">
        <v>0.99199999999999999</v>
      </c>
      <c r="BK17">
        <v>1.353</v>
      </c>
      <c r="BL17">
        <v>1.0649999999999999</v>
      </c>
      <c r="BM17">
        <v>1.1990000000000001</v>
      </c>
      <c r="BN17">
        <v>1.024</v>
      </c>
      <c r="BO17">
        <v>1.032</v>
      </c>
      <c r="BP17">
        <v>0.96799999999999997</v>
      </c>
      <c r="BQ17">
        <v>1.05</v>
      </c>
      <c r="BR17">
        <v>1.0169999999999999</v>
      </c>
      <c r="BS17">
        <v>1.0049999999999999</v>
      </c>
    </row>
    <row r="18" spans="2:71">
      <c r="B18">
        <v>28800</v>
      </c>
      <c r="C18">
        <v>5453.8019999999997</v>
      </c>
      <c r="D18">
        <v>-1.948</v>
      </c>
      <c r="E18">
        <v>5.6520000000000001</v>
      </c>
      <c r="F18">
        <v>117.4</v>
      </c>
      <c r="G18">
        <v>3798.8</v>
      </c>
      <c r="H18">
        <v>11946.4</v>
      </c>
      <c r="I18">
        <v>117.435</v>
      </c>
      <c r="J18">
        <v>1.2370000000000001</v>
      </c>
      <c r="K18">
        <v>2.1999999999999999E-2</v>
      </c>
      <c r="L18">
        <v>0.25600000000000001</v>
      </c>
      <c r="M18">
        <v>1.954</v>
      </c>
      <c r="N18">
        <v>3280</v>
      </c>
      <c r="O18">
        <v>5.5999999999999999E-3</v>
      </c>
      <c r="P18">
        <v>1</v>
      </c>
      <c r="Q18">
        <v>0</v>
      </c>
      <c r="R18">
        <v>1.413</v>
      </c>
      <c r="S18">
        <v>4.6999999999999999E-4</v>
      </c>
      <c r="T18">
        <v>0</v>
      </c>
      <c r="U18">
        <v>7.6999999999999996E-4</v>
      </c>
      <c r="V18">
        <v>18565</v>
      </c>
      <c r="W18">
        <v>1.9</v>
      </c>
      <c r="X18">
        <v>4.8</v>
      </c>
      <c r="Y18">
        <v>8023.8209999999999</v>
      </c>
      <c r="Z18">
        <v>3.7749999999999999</v>
      </c>
      <c r="AA18">
        <v>12287.638999999999</v>
      </c>
      <c r="AB18">
        <v>0.16</v>
      </c>
      <c r="AC18">
        <v>7.4999999999999997E-2</v>
      </c>
      <c r="AD18">
        <v>-0.20799999999999999</v>
      </c>
      <c r="AE18">
        <v>4.3999999999999997E-2</v>
      </c>
      <c r="AF18">
        <v>11.752000000000001</v>
      </c>
      <c r="AG18">
        <v>5886.5410000000002</v>
      </c>
      <c r="AH18">
        <v>1.929</v>
      </c>
      <c r="AI18">
        <v>5.8129999999999997</v>
      </c>
      <c r="AJ18">
        <v>53.543999999999997</v>
      </c>
      <c r="AK18">
        <v>1.0129999999999999</v>
      </c>
      <c r="AL18">
        <v>3.8330000000000002</v>
      </c>
      <c r="AM18">
        <v>0.52700000000000002</v>
      </c>
      <c r="AN18">
        <v>1.0009999999999999</v>
      </c>
      <c r="AO18">
        <v>3.4869999999999998E-2</v>
      </c>
      <c r="AP18">
        <v>6.4000000000000005E-4</v>
      </c>
      <c r="AQ18">
        <v>1.012</v>
      </c>
      <c r="AR18">
        <v>1.0609999999999999</v>
      </c>
      <c r="AS18">
        <v>0.80900000000000005</v>
      </c>
      <c r="AT18">
        <v>1.1200000000000001</v>
      </c>
      <c r="AU18">
        <v>1.371</v>
      </c>
      <c r="AV18">
        <v>1.048</v>
      </c>
      <c r="AW18">
        <v>1.03</v>
      </c>
      <c r="AX18">
        <v>1.048</v>
      </c>
      <c r="AY18">
        <v>0.98</v>
      </c>
      <c r="AZ18">
        <v>0.98799999999999999</v>
      </c>
      <c r="BA18">
        <v>1.34</v>
      </c>
      <c r="BB18">
        <v>1.0349999999999999</v>
      </c>
      <c r="BC18">
        <v>1.0209999999999999</v>
      </c>
      <c r="BD18">
        <v>1.024</v>
      </c>
      <c r="BE18">
        <v>1.137</v>
      </c>
      <c r="BF18">
        <v>0.98699999999999999</v>
      </c>
      <c r="BG18">
        <v>1.2050000000000001</v>
      </c>
      <c r="BH18">
        <v>0.97599999999999998</v>
      </c>
      <c r="BI18">
        <v>0.98</v>
      </c>
      <c r="BJ18">
        <v>1.016</v>
      </c>
      <c r="BK18">
        <v>1.2190000000000001</v>
      </c>
      <c r="BL18">
        <v>0.98699999999999999</v>
      </c>
      <c r="BM18">
        <v>1.216</v>
      </c>
      <c r="BN18">
        <v>1.0029999999999999</v>
      </c>
      <c r="BO18">
        <v>0.95099999999999996</v>
      </c>
      <c r="BP18">
        <v>0.98899999999999999</v>
      </c>
      <c r="BQ18">
        <v>1.0880000000000001</v>
      </c>
      <c r="BR18">
        <v>1.0369999999999999</v>
      </c>
      <c r="BS18">
        <v>1.0049999999999999</v>
      </c>
    </row>
    <row r="19" spans="2:71">
      <c r="B19">
        <v>28800</v>
      </c>
      <c r="C19">
        <v>5465.0540000000001</v>
      </c>
      <c r="D19">
        <v>-1.5880000000000001</v>
      </c>
      <c r="E19">
        <v>5.3609999999999998</v>
      </c>
      <c r="F19">
        <v>97.8</v>
      </c>
      <c r="G19">
        <v>4404.5</v>
      </c>
      <c r="H19">
        <v>13194.1</v>
      </c>
      <c r="I19">
        <v>97.777000000000001</v>
      </c>
      <c r="J19">
        <v>1.026</v>
      </c>
      <c r="K19">
        <v>1.7999999999999999E-2</v>
      </c>
      <c r="L19">
        <v>0.55800000000000005</v>
      </c>
      <c r="M19">
        <v>1.655</v>
      </c>
      <c r="N19">
        <v>3620</v>
      </c>
      <c r="O19">
        <v>4.1000000000000003E-3</v>
      </c>
      <c r="P19">
        <v>1</v>
      </c>
      <c r="Q19">
        <v>0</v>
      </c>
      <c r="R19">
        <v>1.1879999999999999</v>
      </c>
      <c r="S19">
        <v>5.0000000000000001E-4</v>
      </c>
      <c r="T19">
        <v>0</v>
      </c>
      <c r="U19">
        <v>7.2000000000000005E-4</v>
      </c>
      <c r="V19">
        <v>16940.8</v>
      </c>
      <c r="W19">
        <v>2</v>
      </c>
      <c r="X19">
        <v>5.7</v>
      </c>
      <c r="Y19">
        <v>7844.3969999999999</v>
      </c>
      <c r="Z19">
        <v>3.8420000000000001</v>
      </c>
      <c r="AA19">
        <v>12371.888999999999</v>
      </c>
      <c r="AB19">
        <v>0.252</v>
      </c>
      <c r="AC19">
        <v>0.114</v>
      </c>
      <c r="AD19">
        <v>-0.219</v>
      </c>
      <c r="AE19">
        <v>4.8000000000000001E-2</v>
      </c>
      <c r="AF19">
        <v>11.28</v>
      </c>
      <c r="AG19">
        <v>5794.18</v>
      </c>
      <c r="AH19">
        <v>2.5710000000000002</v>
      </c>
      <c r="AI19">
        <v>4.0339999999999998</v>
      </c>
      <c r="AJ19">
        <v>53.820999999999998</v>
      </c>
      <c r="AK19">
        <v>1.0009999999999999</v>
      </c>
      <c r="AL19">
        <v>3.6059999999999999</v>
      </c>
      <c r="AM19">
        <v>0.56299999999999994</v>
      </c>
      <c r="AN19">
        <v>1.1459999999999999</v>
      </c>
      <c r="AO19">
        <v>3.5349999999999999E-2</v>
      </c>
      <c r="AP19">
        <v>6.4000000000000005E-4</v>
      </c>
      <c r="AQ19">
        <v>1.0780000000000001</v>
      </c>
      <c r="AR19">
        <v>1.127</v>
      </c>
      <c r="AS19">
        <v>1.1930000000000001</v>
      </c>
      <c r="AT19">
        <v>1.022</v>
      </c>
      <c r="AU19">
        <v>1.3220000000000001</v>
      </c>
      <c r="AV19">
        <v>0.98499999999999999</v>
      </c>
      <c r="AW19">
        <v>1.069</v>
      </c>
      <c r="AX19">
        <v>0.99</v>
      </c>
      <c r="AY19">
        <v>0.97399999999999998</v>
      </c>
      <c r="AZ19">
        <v>0.81</v>
      </c>
      <c r="BA19">
        <v>1.343</v>
      </c>
      <c r="BB19">
        <v>1.04</v>
      </c>
      <c r="BC19">
        <v>0.99299999999999999</v>
      </c>
      <c r="BD19">
        <v>1.0649999999999999</v>
      </c>
      <c r="BE19">
        <v>1.1719999999999999</v>
      </c>
      <c r="BF19">
        <v>1.2230000000000001</v>
      </c>
      <c r="BG19">
        <v>0.80900000000000005</v>
      </c>
      <c r="BH19">
        <v>1.0569999999999999</v>
      </c>
      <c r="BI19">
        <v>1.05</v>
      </c>
      <c r="BJ19">
        <v>0.98699999999999999</v>
      </c>
      <c r="BK19">
        <v>1.306</v>
      </c>
      <c r="BL19">
        <v>1.3779999999999999</v>
      </c>
      <c r="BM19">
        <v>1.0269999999999999</v>
      </c>
      <c r="BN19">
        <v>1.016</v>
      </c>
      <c r="BO19">
        <v>1.048</v>
      </c>
      <c r="BP19">
        <v>1.018</v>
      </c>
      <c r="BQ19">
        <v>1.2350000000000001</v>
      </c>
      <c r="BR19">
        <v>0.98599999999999999</v>
      </c>
      <c r="BS19">
        <v>0.99</v>
      </c>
    </row>
    <row r="20" spans="2:71">
      <c r="B20">
        <v>28800</v>
      </c>
      <c r="C20">
        <v>5104.1689999999999</v>
      </c>
      <c r="D20">
        <v>-2.2970000000000002</v>
      </c>
      <c r="E20">
        <v>4.4729999999999999</v>
      </c>
      <c r="F20">
        <v>102.4</v>
      </c>
      <c r="G20">
        <v>4427.5</v>
      </c>
      <c r="H20">
        <v>13271.7</v>
      </c>
      <c r="I20">
        <v>102.449</v>
      </c>
      <c r="J20">
        <v>1.319</v>
      </c>
      <c r="K20">
        <v>0.02</v>
      </c>
      <c r="L20">
        <v>0.752</v>
      </c>
      <c r="M20">
        <v>1.246</v>
      </c>
      <c r="N20">
        <v>3713</v>
      </c>
      <c r="O20">
        <v>5.0000000000000001E-3</v>
      </c>
      <c r="P20">
        <v>1</v>
      </c>
      <c r="Q20">
        <v>0</v>
      </c>
      <c r="R20">
        <v>1.139</v>
      </c>
      <c r="S20">
        <v>4.6000000000000001E-4</v>
      </c>
      <c r="T20">
        <v>0</v>
      </c>
      <c r="U20">
        <v>7.2999999999999996E-4</v>
      </c>
      <c r="V20">
        <v>19460.7</v>
      </c>
      <c r="W20">
        <v>1.4</v>
      </c>
      <c r="X20">
        <v>4.5999999999999996</v>
      </c>
      <c r="Y20">
        <v>7939.7969999999996</v>
      </c>
      <c r="Z20">
        <v>3.6509999999999998</v>
      </c>
      <c r="AA20">
        <v>12456.14</v>
      </c>
      <c r="AB20">
        <v>0.22900000000000001</v>
      </c>
      <c r="AC20">
        <v>9.2999999999999999E-2</v>
      </c>
      <c r="AD20">
        <v>-0.184</v>
      </c>
      <c r="AE20">
        <v>4.8000000000000001E-2</v>
      </c>
      <c r="AF20">
        <v>10.808</v>
      </c>
      <c r="AG20">
        <v>5701.8190000000004</v>
      </c>
      <c r="AH20">
        <v>1.897</v>
      </c>
      <c r="AI20">
        <v>3.8620000000000001</v>
      </c>
      <c r="AJ20">
        <v>45.774999999999999</v>
      </c>
      <c r="AK20">
        <v>1.018</v>
      </c>
      <c r="AL20">
        <v>3.89</v>
      </c>
      <c r="AM20">
        <v>0.53900000000000003</v>
      </c>
      <c r="AN20">
        <v>1.0269999999999999</v>
      </c>
      <c r="AO20">
        <v>3.4590000000000003E-2</v>
      </c>
      <c r="AP20">
        <v>6.4000000000000005E-4</v>
      </c>
      <c r="AQ20">
        <v>1.036</v>
      </c>
      <c r="AR20">
        <v>1.0069999999999999</v>
      </c>
      <c r="AS20">
        <v>1.091</v>
      </c>
      <c r="AT20">
        <v>0.98699999999999999</v>
      </c>
      <c r="AU20">
        <v>1.1950000000000001</v>
      </c>
      <c r="AV20">
        <v>1.052</v>
      </c>
      <c r="AW20">
        <v>1.0009999999999999</v>
      </c>
      <c r="AX20">
        <v>1.044</v>
      </c>
      <c r="AY20">
        <v>1.04</v>
      </c>
      <c r="AZ20">
        <v>1.0229999999999999</v>
      </c>
      <c r="BA20">
        <v>1.1839999999999999</v>
      </c>
      <c r="BB20">
        <v>1.0169999999999999</v>
      </c>
      <c r="BC20">
        <v>0.99399999999999999</v>
      </c>
      <c r="BD20">
        <v>0.97199999999999998</v>
      </c>
      <c r="BE20">
        <v>1.1919999999999999</v>
      </c>
      <c r="BF20">
        <v>1.1020000000000001</v>
      </c>
      <c r="BG20">
        <v>1.3129999999999999</v>
      </c>
      <c r="BH20">
        <v>0.995</v>
      </c>
      <c r="BI20">
        <v>0.98799999999999999</v>
      </c>
      <c r="BJ20">
        <v>1.028</v>
      </c>
      <c r="BK20">
        <v>1.05</v>
      </c>
      <c r="BL20">
        <v>1.1120000000000001</v>
      </c>
      <c r="BM20">
        <v>1.341</v>
      </c>
      <c r="BN20">
        <v>1.02</v>
      </c>
      <c r="BO20">
        <v>0.98899999999999999</v>
      </c>
      <c r="BP20">
        <v>0.98499999999999999</v>
      </c>
      <c r="BQ20">
        <v>1.1479999999999999</v>
      </c>
      <c r="BR20">
        <v>1.0369999999999999</v>
      </c>
      <c r="BS20">
        <v>1.0029999999999999</v>
      </c>
    </row>
    <row r="21" spans="2:71">
      <c r="B21">
        <v>28800</v>
      </c>
      <c r="C21">
        <v>5529.1130000000003</v>
      </c>
      <c r="D21">
        <v>0.55400000000000005</v>
      </c>
      <c r="E21">
        <v>7.7619999999999996</v>
      </c>
      <c r="F21">
        <v>103.1</v>
      </c>
      <c r="G21">
        <v>5295.5</v>
      </c>
      <c r="H21">
        <v>14895.8</v>
      </c>
      <c r="I21">
        <v>103.06100000000001</v>
      </c>
      <c r="J21">
        <v>1.4850000000000001</v>
      </c>
      <c r="K21">
        <v>1.9E-2</v>
      </c>
      <c r="L21">
        <v>1.3140000000000001</v>
      </c>
      <c r="M21">
        <v>0.879</v>
      </c>
      <c r="N21">
        <v>3651</v>
      </c>
      <c r="O21">
        <v>5.4000000000000003E-3</v>
      </c>
      <c r="P21">
        <v>1</v>
      </c>
      <c r="Q21">
        <v>0</v>
      </c>
      <c r="R21">
        <v>1.3380000000000001</v>
      </c>
      <c r="S21">
        <v>4.8999999999999998E-4</v>
      </c>
      <c r="T21">
        <v>0</v>
      </c>
      <c r="U21">
        <v>8.8999999999999995E-4</v>
      </c>
      <c r="V21">
        <v>19877</v>
      </c>
      <c r="W21">
        <v>2.2999999999999998</v>
      </c>
      <c r="X21">
        <v>6.9</v>
      </c>
      <c r="Y21">
        <v>8095.7560000000003</v>
      </c>
      <c r="Z21">
        <v>3.8319999999999999</v>
      </c>
      <c r="AA21">
        <v>12614.072</v>
      </c>
      <c r="AB21">
        <v>0.20200000000000001</v>
      </c>
      <c r="AC21">
        <v>8.7999999999999995E-2</v>
      </c>
      <c r="AD21">
        <v>-0.22600000000000001</v>
      </c>
      <c r="AE21">
        <v>4.7E-2</v>
      </c>
      <c r="AF21">
        <v>9.8740000000000006</v>
      </c>
      <c r="AG21">
        <v>5703.3940000000002</v>
      </c>
      <c r="AH21">
        <v>2.641</v>
      </c>
      <c r="AI21">
        <v>4.125</v>
      </c>
      <c r="AJ21">
        <v>41.439</v>
      </c>
      <c r="AK21">
        <v>1.024</v>
      </c>
      <c r="AL21">
        <v>3.6150000000000002</v>
      </c>
      <c r="AM21">
        <v>0.56699999999999995</v>
      </c>
      <c r="AN21">
        <v>0.83299999999999996</v>
      </c>
      <c r="AO21">
        <v>3.517E-2</v>
      </c>
      <c r="AP21">
        <v>6.4000000000000005E-4</v>
      </c>
      <c r="AQ21">
        <v>0.98099999999999998</v>
      </c>
      <c r="AR21">
        <v>0.90200000000000002</v>
      </c>
      <c r="AS21">
        <v>1.079</v>
      </c>
      <c r="AT21">
        <v>1.0760000000000001</v>
      </c>
      <c r="AU21">
        <v>1.4139999999999999</v>
      </c>
      <c r="AV21">
        <v>1.097</v>
      </c>
      <c r="AW21">
        <v>1.0229999999999999</v>
      </c>
      <c r="AX21">
        <v>1.1399999999999999</v>
      </c>
      <c r="AY21">
        <v>1.0449999999999999</v>
      </c>
      <c r="AZ21">
        <v>1.0609999999999999</v>
      </c>
      <c r="BA21">
        <v>1.1439999999999999</v>
      </c>
      <c r="BB21">
        <v>1.0629999999999999</v>
      </c>
      <c r="BC21">
        <v>1.0980000000000001</v>
      </c>
      <c r="BD21">
        <v>1.0209999999999999</v>
      </c>
      <c r="BE21">
        <v>1.1919999999999999</v>
      </c>
      <c r="BF21">
        <v>0.78200000000000003</v>
      </c>
      <c r="BG21">
        <v>1.151</v>
      </c>
      <c r="BH21">
        <v>0.93400000000000005</v>
      </c>
      <c r="BI21">
        <v>1.008</v>
      </c>
      <c r="BJ21">
        <v>1.1000000000000001</v>
      </c>
      <c r="BK21">
        <v>1.008</v>
      </c>
      <c r="BL21">
        <v>0.86599999999999999</v>
      </c>
      <c r="BM21">
        <v>0.85</v>
      </c>
      <c r="BN21">
        <v>1.0249999999999999</v>
      </c>
      <c r="BO21">
        <v>1.02</v>
      </c>
      <c r="BP21">
        <v>0.95199999999999996</v>
      </c>
      <c r="BQ21">
        <v>1.1859999999999999</v>
      </c>
      <c r="BR21">
        <v>1.0249999999999999</v>
      </c>
      <c r="BS21">
        <v>1.0029999999999999</v>
      </c>
    </row>
    <row r="22" spans="2:71">
      <c r="B22">
        <v>28800</v>
      </c>
      <c r="C22">
        <v>5989.3869999999997</v>
      </c>
      <c r="D22">
        <v>-0.76300000000000001</v>
      </c>
      <c r="E22">
        <v>6.6740000000000004</v>
      </c>
      <c r="F22">
        <v>100.5</v>
      </c>
      <c r="G22">
        <v>4656.1000000000004</v>
      </c>
      <c r="H22">
        <v>13798.2</v>
      </c>
      <c r="I22">
        <v>100.53100000000001</v>
      </c>
      <c r="J22">
        <v>1.389</v>
      </c>
      <c r="K22">
        <v>1.7000000000000001E-2</v>
      </c>
      <c r="L22">
        <v>0.82599999999999996</v>
      </c>
      <c r="M22">
        <v>1.228</v>
      </c>
      <c r="N22">
        <v>3527</v>
      </c>
      <c r="O22">
        <v>4.7999999999999996E-3</v>
      </c>
      <c r="P22">
        <v>1</v>
      </c>
      <c r="Q22">
        <v>0</v>
      </c>
      <c r="R22">
        <v>1.2669999999999999</v>
      </c>
      <c r="S22">
        <v>5.1000000000000004E-4</v>
      </c>
      <c r="T22">
        <v>0</v>
      </c>
      <c r="U22">
        <v>8.4000000000000003E-4</v>
      </c>
      <c r="V22">
        <v>19123.2</v>
      </c>
      <c r="W22">
        <v>2.2000000000000002</v>
      </c>
      <c r="X22">
        <v>5.6</v>
      </c>
      <c r="Y22">
        <v>7551.5129999999999</v>
      </c>
      <c r="Z22">
        <v>3.6560000000000001</v>
      </c>
      <c r="AA22">
        <v>12116.891</v>
      </c>
      <c r="AB22">
        <v>0.20100000000000001</v>
      </c>
      <c r="AC22">
        <v>0.11</v>
      </c>
      <c r="AD22">
        <v>-0.20599999999999999</v>
      </c>
      <c r="AE22">
        <v>4.3999999999999997E-2</v>
      </c>
      <c r="AF22">
        <v>10.526999999999999</v>
      </c>
      <c r="AG22">
        <v>6550.4750000000004</v>
      </c>
      <c r="AH22">
        <v>2.3889999999999998</v>
      </c>
      <c r="AI22">
        <v>3.524</v>
      </c>
      <c r="AJ22">
        <v>48.750999999999998</v>
      </c>
      <c r="AK22">
        <v>0.99099999999999999</v>
      </c>
      <c r="AL22">
        <v>3.64</v>
      </c>
      <c r="AM22">
        <v>0.56599999999999995</v>
      </c>
      <c r="AN22">
        <v>1.028</v>
      </c>
      <c r="AO22">
        <v>3.594E-2</v>
      </c>
      <c r="AP22">
        <v>6.4000000000000005E-4</v>
      </c>
      <c r="AQ22">
        <v>0.95499999999999996</v>
      </c>
      <c r="AR22">
        <v>1.1080000000000001</v>
      </c>
      <c r="AS22">
        <v>1.107</v>
      </c>
      <c r="AT22">
        <v>1.1140000000000001</v>
      </c>
      <c r="AU22">
        <v>1.23</v>
      </c>
      <c r="AV22">
        <v>1.014</v>
      </c>
      <c r="AW22">
        <v>1.002</v>
      </c>
      <c r="AX22">
        <v>1.1180000000000001</v>
      </c>
      <c r="AY22">
        <v>1.077</v>
      </c>
      <c r="AZ22">
        <v>1.1910000000000001</v>
      </c>
      <c r="BA22">
        <v>1.085</v>
      </c>
      <c r="BB22">
        <v>1.002</v>
      </c>
      <c r="BC22">
        <v>0.99099999999999999</v>
      </c>
      <c r="BD22">
        <v>0.98899999999999999</v>
      </c>
      <c r="BE22">
        <v>1.159</v>
      </c>
      <c r="BF22">
        <v>1.1919999999999999</v>
      </c>
      <c r="BG22">
        <v>0.90300000000000002</v>
      </c>
      <c r="BH22">
        <v>1.1000000000000001</v>
      </c>
      <c r="BI22">
        <v>0.92400000000000004</v>
      </c>
      <c r="BJ22">
        <v>1.002</v>
      </c>
      <c r="BK22">
        <v>0.84199999999999997</v>
      </c>
      <c r="BL22">
        <v>0.94299999999999995</v>
      </c>
      <c r="BM22">
        <v>1.2350000000000001</v>
      </c>
      <c r="BN22">
        <v>0.998</v>
      </c>
      <c r="BO22">
        <v>0.95299999999999996</v>
      </c>
      <c r="BP22">
        <v>1.0389999999999999</v>
      </c>
      <c r="BQ22">
        <v>1.159</v>
      </c>
      <c r="BR22">
        <v>0.96399999999999997</v>
      </c>
      <c r="BS22">
        <v>1.0089999999999999</v>
      </c>
    </row>
    <row r="23" spans="2:71">
      <c r="B23">
        <v>28800</v>
      </c>
      <c r="C23">
        <v>5844.3</v>
      </c>
      <c r="D23">
        <v>-0.78800000000000003</v>
      </c>
      <c r="E23">
        <v>6.29</v>
      </c>
      <c r="F23">
        <v>98</v>
      </c>
      <c r="G23">
        <v>4699.1000000000004</v>
      </c>
      <c r="H23">
        <v>13974.6</v>
      </c>
      <c r="I23">
        <v>98.013999999999996</v>
      </c>
      <c r="J23">
        <v>1.833</v>
      </c>
      <c r="K23">
        <v>1.7000000000000001E-2</v>
      </c>
      <c r="L23">
        <v>1.6579999999999999</v>
      </c>
      <c r="M23">
        <v>0.97799999999999998</v>
      </c>
      <c r="N23">
        <v>3404</v>
      </c>
      <c r="O23">
        <v>4.8999999999999998E-3</v>
      </c>
      <c r="P23">
        <v>1</v>
      </c>
      <c r="Q23">
        <v>0</v>
      </c>
      <c r="R23">
        <v>1.391</v>
      </c>
      <c r="S23">
        <v>5.0000000000000001E-4</v>
      </c>
      <c r="T23">
        <v>0</v>
      </c>
      <c r="U23">
        <v>7.1000000000000002E-4</v>
      </c>
      <c r="V23">
        <v>19659.3</v>
      </c>
      <c r="W23">
        <v>1.7</v>
      </c>
      <c r="X23">
        <v>5.8</v>
      </c>
      <c r="Y23">
        <v>7922.3010000000004</v>
      </c>
      <c r="Z23">
        <v>3.6320000000000001</v>
      </c>
      <c r="AA23">
        <v>12596.771000000001</v>
      </c>
      <c r="AB23">
        <v>0.22700000000000001</v>
      </c>
      <c r="AC23">
        <v>0.121</v>
      </c>
      <c r="AD23">
        <v>-0.19700000000000001</v>
      </c>
      <c r="AE23">
        <v>4.7E-2</v>
      </c>
      <c r="AF23">
        <v>10.343999999999999</v>
      </c>
      <c r="AG23">
        <v>5698.0330000000004</v>
      </c>
      <c r="AH23">
        <v>2.391</v>
      </c>
      <c r="AI23">
        <v>4.0369999999999999</v>
      </c>
      <c r="AJ23">
        <v>35.234000000000002</v>
      </c>
      <c r="AK23">
        <v>1.008</v>
      </c>
      <c r="AL23">
        <v>3.448</v>
      </c>
      <c r="AM23">
        <v>0.56000000000000005</v>
      </c>
      <c r="AN23">
        <v>0.95499999999999996</v>
      </c>
      <c r="AO23">
        <v>3.5069999999999997E-2</v>
      </c>
      <c r="AP23">
        <v>6.4000000000000005E-4</v>
      </c>
      <c r="AQ23">
        <v>0.96299999999999997</v>
      </c>
      <c r="AR23">
        <v>1.1559999999999999</v>
      </c>
      <c r="AS23">
        <v>1.1020000000000001</v>
      </c>
      <c r="AT23">
        <v>0.98199999999999998</v>
      </c>
      <c r="AU23">
        <v>1.379</v>
      </c>
      <c r="AV23">
        <v>1.036</v>
      </c>
      <c r="AW23">
        <v>1.028</v>
      </c>
      <c r="AX23">
        <v>1.212</v>
      </c>
      <c r="AY23">
        <v>1.1499999999999999</v>
      </c>
      <c r="AZ23">
        <v>1.2410000000000001</v>
      </c>
      <c r="BA23">
        <v>1.2110000000000001</v>
      </c>
      <c r="BB23">
        <v>0.99099999999999999</v>
      </c>
      <c r="BC23">
        <v>1.0149999999999999</v>
      </c>
      <c r="BD23">
        <v>1.0089999999999999</v>
      </c>
      <c r="BE23">
        <v>1.075</v>
      </c>
      <c r="BF23">
        <v>1.135</v>
      </c>
      <c r="BG23">
        <v>1.2470000000000001</v>
      </c>
      <c r="BH23">
        <v>1.099</v>
      </c>
      <c r="BI23">
        <v>1.0900000000000001</v>
      </c>
      <c r="BJ23">
        <v>1</v>
      </c>
      <c r="BK23">
        <v>1.3089999999999999</v>
      </c>
      <c r="BL23">
        <v>1.0429999999999999</v>
      </c>
      <c r="BM23">
        <v>1.21</v>
      </c>
      <c r="BN23">
        <v>0.999</v>
      </c>
      <c r="BO23">
        <v>1.0449999999999999</v>
      </c>
      <c r="BP23">
        <v>0.96799999999999997</v>
      </c>
      <c r="BQ23">
        <v>0.95399999999999996</v>
      </c>
      <c r="BR23">
        <v>1.0469999999999999</v>
      </c>
      <c r="BS23">
        <v>1.0049999999999999</v>
      </c>
    </row>
    <row r="24" spans="2:71">
      <c r="B24">
        <v>28800</v>
      </c>
      <c r="C24">
        <v>5620.52</v>
      </c>
      <c r="D24">
        <v>1.1439999999999999</v>
      </c>
      <c r="E24">
        <v>8.2319999999999993</v>
      </c>
      <c r="F24">
        <v>97.2</v>
      </c>
      <c r="G24">
        <v>4970.1000000000004</v>
      </c>
      <c r="H24">
        <v>13849.9</v>
      </c>
      <c r="I24">
        <v>97.227000000000004</v>
      </c>
      <c r="J24">
        <v>1.389</v>
      </c>
      <c r="K24">
        <v>1.7000000000000001E-2</v>
      </c>
      <c r="L24">
        <v>1.36</v>
      </c>
      <c r="M24">
        <v>0.92300000000000004</v>
      </c>
      <c r="N24">
        <v>3280</v>
      </c>
      <c r="O24">
        <v>5.1999999999999998E-3</v>
      </c>
      <c r="P24">
        <v>1</v>
      </c>
      <c r="Q24">
        <v>0</v>
      </c>
      <c r="R24">
        <v>1.4970000000000001</v>
      </c>
      <c r="S24">
        <v>5.5000000000000003E-4</v>
      </c>
      <c r="T24">
        <v>0</v>
      </c>
      <c r="U24">
        <v>7.2999999999999996E-4</v>
      </c>
      <c r="V24">
        <v>16142.8</v>
      </c>
      <c r="W24">
        <v>2.1</v>
      </c>
      <c r="X24">
        <v>6.5</v>
      </c>
      <c r="Y24">
        <v>7927.7070000000003</v>
      </c>
      <c r="Z24">
        <v>3.8420000000000001</v>
      </c>
      <c r="AA24">
        <v>12099.59</v>
      </c>
      <c r="AB24">
        <v>0.187</v>
      </c>
      <c r="AC24">
        <v>0.123</v>
      </c>
      <c r="AD24">
        <v>-0.26900000000000002</v>
      </c>
      <c r="AE24">
        <v>0.05</v>
      </c>
      <c r="AF24">
        <v>10.244</v>
      </c>
      <c r="AG24">
        <v>6141.3919999999998</v>
      </c>
      <c r="AH24">
        <v>2.1389999999999998</v>
      </c>
      <c r="AI24">
        <v>4.24</v>
      </c>
      <c r="AJ24">
        <v>34.223999999999997</v>
      </c>
      <c r="AK24">
        <v>1.018</v>
      </c>
      <c r="AL24">
        <v>3.4740000000000002</v>
      </c>
      <c r="AM24">
        <v>0.53</v>
      </c>
      <c r="AN24">
        <v>0.88600000000000001</v>
      </c>
      <c r="AO24">
        <v>3.5839999999999997E-2</v>
      </c>
      <c r="AP24">
        <v>6.4000000000000005E-4</v>
      </c>
      <c r="AQ24">
        <v>1.0229999999999999</v>
      </c>
      <c r="AR24">
        <v>0.99399999999999999</v>
      </c>
      <c r="AS24">
        <v>0.95699999999999996</v>
      </c>
      <c r="AT24">
        <v>1.0669999999999999</v>
      </c>
      <c r="AU24">
        <v>1.5</v>
      </c>
      <c r="AV24">
        <v>1.044</v>
      </c>
      <c r="AW24">
        <v>1.016</v>
      </c>
      <c r="AX24">
        <v>0.94099999999999995</v>
      </c>
      <c r="AY24">
        <v>0.98599999999999999</v>
      </c>
      <c r="AZ24">
        <v>1.1839999999999999</v>
      </c>
      <c r="BA24">
        <v>1.0389999999999999</v>
      </c>
      <c r="BB24">
        <v>1.008</v>
      </c>
      <c r="BC24">
        <v>1.042</v>
      </c>
      <c r="BD24">
        <v>1.026</v>
      </c>
      <c r="BE24">
        <v>1.099</v>
      </c>
      <c r="BF24">
        <v>1.153</v>
      </c>
      <c r="BG24">
        <v>1.397</v>
      </c>
      <c r="BH24">
        <v>0.94199999999999995</v>
      </c>
      <c r="BI24">
        <v>1.0669999999999999</v>
      </c>
      <c r="BJ24">
        <v>1.0329999999999999</v>
      </c>
      <c r="BK24">
        <v>1.478</v>
      </c>
      <c r="BL24">
        <v>1.2210000000000001</v>
      </c>
      <c r="BM24">
        <v>1.387</v>
      </c>
      <c r="BN24">
        <v>0.98399999999999999</v>
      </c>
      <c r="BO24">
        <v>1.08</v>
      </c>
      <c r="BP24">
        <v>1.0189999999999999</v>
      </c>
      <c r="BQ24">
        <v>1.226</v>
      </c>
      <c r="BR24">
        <v>1.0349999999999999</v>
      </c>
      <c r="BS24">
        <v>1.0109999999999999</v>
      </c>
    </row>
    <row r="25" spans="2:71">
      <c r="B25">
        <v>28800</v>
      </c>
      <c r="C25">
        <v>5709.7420000000002</v>
      </c>
      <c r="D25">
        <v>-1.046</v>
      </c>
      <c r="E25">
        <v>6.2119999999999997</v>
      </c>
      <c r="F25">
        <v>104.1</v>
      </c>
      <c r="G25">
        <v>4775.8</v>
      </c>
      <c r="H25">
        <v>14724.2</v>
      </c>
      <c r="I25">
        <v>104.065</v>
      </c>
      <c r="J25">
        <v>1.752</v>
      </c>
      <c r="K25">
        <v>1.7999999999999999E-2</v>
      </c>
      <c r="L25">
        <v>1.0940000000000001</v>
      </c>
      <c r="M25">
        <v>1.016</v>
      </c>
      <c r="N25">
        <v>3403</v>
      </c>
      <c r="O25">
        <v>4.4000000000000003E-3</v>
      </c>
      <c r="P25">
        <v>1</v>
      </c>
      <c r="Q25">
        <v>0</v>
      </c>
      <c r="R25">
        <v>1.6220000000000001</v>
      </c>
      <c r="S25">
        <v>4.6999999999999999E-4</v>
      </c>
      <c r="T25">
        <v>0</v>
      </c>
      <c r="U25">
        <v>7.5000000000000002E-4</v>
      </c>
      <c r="V25">
        <v>18060.3</v>
      </c>
      <c r="W25">
        <v>1.6</v>
      </c>
      <c r="X25">
        <v>5.7</v>
      </c>
      <c r="Y25">
        <v>7748.8459999999995</v>
      </c>
      <c r="Z25">
        <v>3.8180000000000001</v>
      </c>
      <c r="AA25">
        <v>13005.210999999999</v>
      </c>
      <c r="AB25">
        <v>0.21299999999999999</v>
      </c>
      <c r="AC25">
        <v>9.2999999999999999E-2</v>
      </c>
      <c r="AD25">
        <v>-0.214</v>
      </c>
      <c r="AE25">
        <v>4.7E-2</v>
      </c>
      <c r="AF25">
        <v>10.06</v>
      </c>
      <c r="AG25">
        <v>6096.393</v>
      </c>
      <c r="AH25">
        <v>3.0179999999999998</v>
      </c>
      <c r="AI25">
        <v>4.7530000000000001</v>
      </c>
      <c r="AJ25">
        <v>45.674999999999997</v>
      </c>
      <c r="AK25">
        <v>1.02</v>
      </c>
      <c r="AL25">
        <v>3.7919999999999998</v>
      </c>
      <c r="AM25">
        <v>0.55400000000000005</v>
      </c>
      <c r="AN25">
        <v>0.94399999999999995</v>
      </c>
      <c r="AO25">
        <v>3.4970000000000001E-2</v>
      </c>
      <c r="AP25">
        <v>6.4000000000000005E-4</v>
      </c>
      <c r="AQ25">
        <v>0.94399999999999995</v>
      </c>
      <c r="AR25">
        <v>1.0900000000000001</v>
      </c>
      <c r="AS25">
        <v>1.21</v>
      </c>
      <c r="AT25">
        <v>1.0149999999999999</v>
      </c>
      <c r="AU25">
        <v>1.403</v>
      </c>
      <c r="AV25">
        <v>1.0649999999999999</v>
      </c>
      <c r="AW25">
        <v>1.018</v>
      </c>
      <c r="AX25">
        <v>1.079</v>
      </c>
      <c r="AY25">
        <v>0.997</v>
      </c>
      <c r="AZ25">
        <v>1.2390000000000001</v>
      </c>
      <c r="BA25">
        <v>1.145</v>
      </c>
      <c r="BB25">
        <v>1.0309999999999999</v>
      </c>
      <c r="BC25">
        <v>0.999</v>
      </c>
      <c r="BD25">
        <v>1.05</v>
      </c>
      <c r="BE25">
        <v>1.1759999999999999</v>
      </c>
      <c r="BF25">
        <v>0.91500000000000004</v>
      </c>
      <c r="BG25">
        <v>1.147</v>
      </c>
      <c r="BH25">
        <v>1.08</v>
      </c>
      <c r="BI25">
        <v>1.0149999999999999</v>
      </c>
      <c r="BJ25">
        <v>1.073</v>
      </c>
      <c r="BK25">
        <v>1.381</v>
      </c>
      <c r="BL25">
        <v>1.591</v>
      </c>
      <c r="BM25">
        <v>1.0569999999999999</v>
      </c>
      <c r="BN25">
        <v>1.018</v>
      </c>
      <c r="BO25">
        <v>1.1200000000000001</v>
      </c>
      <c r="BP25">
        <v>1.1419999999999999</v>
      </c>
      <c r="BQ25">
        <v>1.0269999999999999</v>
      </c>
      <c r="BR25">
        <v>1.042</v>
      </c>
      <c r="BS25">
        <v>1.0029999999999999</v>
      </c>
    </row>
    <row r="26" spans="2:71">
      <c r="B26">
        <v>28800</v>
      </c>
      <c r="C26">
        <v>5789.7920000000004</v>
      </c>
      <c r="D26">
        <v>-1.196</v>
      </c>
      <c r="E26">
        <v>6.335</v>
      </c>
      <c r="F26">
        <v>101.8</v>
      </c>
      <c r="G26">
        <v>4426.1000000000004</v>
      </c>
      <c r="H26">
        <v>12760</v>
      </c>
      <c r="I26">
        <v>101.804</v>
      </c>
      <c r="J26">
        <v>1.3260000000000001</v>
      </c>
      <c r="K26">
        <v>1.7999999999999999E-2</v>
      </c>
      <c r="L26">
        <v>0.65800000000000003</v>
      </c>
      <c r="M26">
        <v>1.48</v>
      </c>
      <c r="N26">
        <v>3527</v>
      </c>
      <c r="O26">
        <v>4.7000000000000002E-3</v>
      </c>
      <c r="P26">
        <v>1</v>
      </c>
      <c r="Q26">
        <v>0</v>
      </c>
      <c r="R26">
        <v>1.373</v>
      </c>
      <c r="S26">
        <v>5.1999999999999995E-4</v>
      </c>
      <c r="T26">
        <v>0</v>
      </c>
      <c r="U26">
        <v>7.7999999999999999E-4</v>
      </c>
      <c r="V26">
        <v>18688</v>
      </c>
      <c r="W26">
        <v>1.9</v>
      </c>
      <c r="X26">
        <v>6.4</v>
      </c>
      <c r="Y26">
        <v>8029.076</v>
      </c>
      <c r="Z26">
        <v>3.7709999999999999</v>
      </c>
      <c r="AA26">
        <v>12082.288</v>
      </c>
      <c r="AB26">
        <v>0.17299999999999999</v>
      </c>
      <c r="AC26">
        <v>0.11600000000000001</v>
      </c>
      <c r="AD26">
        <v>-0.19500000000000001</v>
      </c>
      <c r="AE26">
        <v>0.04</v>
      </c>
      <c r="AF26">
        <v>10.712999999999999</v>
      </c>
      <c r="AG26">
        <v>6136.0309999999999</v>
      </c>
      <c r="AH26">
        <v>2.766</v>
      </c>
      <c r="AI26">
        <v>4.1529999999999996</v>
      </c>
      <c r="AJ26">
        <v>52.988</v>
      </c>
      <c r="AK26">
        <v>1.002</v>
      </c>
      <c r="AL26">
        <v>3.8170000000000002</v>
      </c>
      <c r="AM26">
        <v>0.55300000000000005</v>
      </c>
      <c r="AN26">
        <v>1.1399999999999999</v>
      </c>
      <c r="AO26">
        <v>3.6979999999999999E-2</v>
      </c>
      <c r="AP26">
        <v>6.4000000000000005E-4</v>
      </c>
      <c r="AQ26">
        <v>0.89200000000000002</v>
      </c>
      <c r="AR26">
        <v>0.99199999999999999</v>
      </c>
      <c r="AS26">
        <v>0.99199999999999999</v>
      </c>
      <c r="AT26">
        <v>0.97699999999999998</v>
      </c>
      <c r="AU26">
        <v>1.4079999999999999</v>
      </c>
      <c r="AV26">
        <v>1.07</v>
      </c>
      <c r="AW26">
        <v>1.0740000000000001</v>
      </c>
      <c r="AX26">
        <v>1.002</v>
      </c>
      <c r="AY26">
        <v>1.0780000000000001</v>
      </c>
      <c r="AZ26">
        <v>1.093</v>
      </c>
      <c r="BA26">
        <v>1.2789999999999999</v>
      </c>
      <c r="BB26">
        <v>1.0189999999999999</v>
      </c>
      <c r="BC26">
        <v>1.077</v>
      </c>
      <c r="BD26">
        <v>1.0169999999999999</v>
      </c>
      <c r="BE26">
        <v>1.0980000000000001</v>
      </c>
      <c r="BF26">
        <v>0.89</v>
      </c>
      <c r="BG26">
        <v>1.1240000000000001</v>
      </c>
      <c r="BH26">
        <v>1.0329999999999999</v>
      </c>
      <c r="BI26">
        <v>1.091</v>
      </c>
      <c r="BJ26">
        <v>1.0169999999999999</v>
      </c>
      <c r="BK26">
        <v>0.86299999999999999</v>
      </c>
      <c r="BL26">
        <v>0.89900000000000002</v>
      </c>
      <c r="BM26">
        <v>1.18</v>
      </c>
      <c r="BN26">
        <v>1.01</v>
      </c>
      <c r="BO26">
        <v>1.0529999999999999</v>
      </c>
      <c r="BP26">
        <v>0.96799999999999997</v>
      </c>
      <c r="BQ26">
        <v>0.92300000000000004</v>
      </c>
      <c r="BR26">
        <v>1.0229999999999999</v>
      </c>
      <c r="BS26">
        <v>0.998</v>
      </c>
    </row>
    <row r="27" spans="2:71">
      <c r="B27">
        <v>28800</v>
      </c>
      <c r="C27">
        <v>6366.076</v>
      </c>
      <c r="D27">
        <v>1.1679999999999999</v>
      </c>
      <c r="E27">
        <v>8.8550000000000004</v>
      </c>
      <c r="F27">
        <v>101.6</v>
      </c>
      <c r="G27">
        <v>5962</v>
      </c>
      <c r="H27">
        <v>16008.9</v>
      </c>
      <c r="I27">
        <v>101.59699999999999</v>
      </c>
      <c r="J27">
        <v>1.329</v>
      </c>
      <c r="K27">
        <v>1.6E-2</v>
      </c>
      <c r="L27">
        <v>1.4970000000000001</v>
      </c>
      <c r="M27">
        <v>0.92300000000000004</v>
      </c>
      <c r="N27">
        <v>4114</v>
      </c>
      <c r="O27">
        <v>5.1999999999999998E-3</v>
      </c>
      <c r="P27">
        <v>1</v>
      </c>
      <c r="Q27">
        <v>0</v>
      </c>
      <c r="R27">
        <v>1.502</v>
      </c>
      <c r="S27">
        <v>4.8000000000000001E-4</v>
      </c>
      <c r="T27">
        <v>0</v>
      </c>
      <c r="U27">
        <v>7.2000000000000005E-4</v>
      </c>
      <c r="V27">
        <v>17063.8</v>
      </c>
      <c r="W27">
        <v>1.6</v>
      </c>
      <c r="X27">
        <v>5.3</v>
      </c>
      <c r="Y27">
        <v>7849.652</v>
      </c>
      <c r="Z27">
        <v>3.7090000000000001</v>
      </c>
      <c r="AA27">
        <v>11740.797</v>
      </c>
      <c r="AB27">
        <v>0.188</v>
      </c>
      <c r="AC27">
        <v>9.4E-2</v>
      </c>
      <c r="AD27">
        <v>-0.20499999999999999</v>
      </c>
      <c r="AE27">
        <v>4.3999999999999997E-2</v>
      </c>
      <c r="AF27">
        <v>11.746</v>
      </c>
      <c r="AG27">
        <v>6447.3919999999998</v>
      </c>
      <c r="AH27">
        <v>2.5310000000000001</v>
      </c>
      <c r="AI27">
        <v>3.9809999999999999</v>
      </c>
      <c r="AJ27">
        <v>36.619</v>
      </c>
      <c r="AK27">
        <v>1.004</v>
      </c>
      <c r="AL27">
        <v>3.5910000000000002</v>
      </c>
      <c r="AM27">
        <v>0.58899999999999997</v>
      </c>
      <c r="AN27">
        <v>0.88900000000000001</v>
      </c>
      <c r="AO27">
        <v>3.4979999999999997E-2</v>
      </c>
      <c r="AP27">
        <v>6.4000000000000005E-4</v>
      </c>
      <c r="AQ27">
        <v>0.98199999999999998</v>
      </c>
      <c r="AR27">
        <v>1.143</v>
      </c>
      <c r="AS27">
        <v>1.2410000000000001</v>
      </c>
      <c r="AT27">
        <v>1.0429999999999999</v>
      </c>
      <c r="AU27">
        <v>1.3280000000000001</v>
      </c>
      <c r="AV27">
        <v>1.0249999999999999</v>
      </c>
      <c r="AW27">
        <v>1.137</v>
      </c>
      <c r="AX27">
        <v>1.093</v>
      </c>
      <c r="AY27">
        <v>1.18</v>
      </c>
      <c r="AZ27">
        <v>1.1200000000000001</v>
      </c>
      <c r="BA27">
        <v>1.27</v>
      </c>
      <c r="BB27">
        <v>1.0029999999999999</v>
      </c>
      <c r="BC27">
        <v>1.0629999999999999</v>
      </c>
      <c r="BD27">
        <v>0.98099999999999998</v>
      </c>
      <c r="BE27">
        <v>1.3560000000000001</v>
      </c>
      <c r="BF27">
        <v>1.2450000000000001</v>
      </c>
      <c r="BG27">
        <v>1.1830000000000001</v>
      </c>
      <c r="BH27">
        <v>1.121</v>
      </c>
      <c r="BI27">
        <v>1.054</v>
      </c>
      <c r="BJ27">
        <v>0.95</v>
      </c>
      <c r="BK27">
        <v>1.2490000000000001</v>
      </c>
      <c r="BL27">
        <v>1.1060000000000001</v>
      </c>
      <c r="BM27">
        <v>1.155</v>
      </c>
      <c r="BN27">
        <v>1.0149999999999999</v>
      </c>
      <c r="BO27">
        <v>1.079</v>
      </c>
      <c r="BP27">
        <v>1.099</v>
      </c>
      <c r="BQ27">
        <v>1.1120000000000001</v>
      </c>
      <c r="BR27">
        <v>0.996</v>
      </c>
      <c r="BS27">
        <v>1.012</v>
      </c>
    </row>
    <row r="28" spans="2:71">
      <c r="B28">
        <v>28800</v>
      </c>
      <c r="C28">
        <v>5768.8370000000004</v>
      </c>
      <c r="D28">
        <v>-0.26400000000000001</v>
      </c>
      <c r="E28">
        <v>7.2249999999999996</v>
      </c>
      <c r="F28">
        <v>106.7</v>
      </c>
      <c r="G28">
        <v>5035.1000000000004</v>
      </c>
      <c r="H28">
        <v>14097.7</v>
      </c>
      <c r="I28">
        <v>106.688</v>
      </c>
      <c r="J28">
        <v>1.2649999999999999</v>
      </c>
      <c r="K28">
        <v>1.7999999999999999E-2</v>
      </c>
      <c r="L28">
        <v>1.0069999999999999</v>
      </c>
      <c r="M28">
        <v>0.98199999999999998</v>
      </c>
      <c r="N28">
        <v>3465</v>
      </c>
      <c r="O28">
        <v>4.7000000000000002E-3</v>
      </c>
      <c r="P28">
        <v>1</v>
      </c>
      <c r="Q28">
        <v>0</v>
      </c>
      <c r="R28">
        <v>1.4530000000000001</v>
      </c>
      <c r="S28">
        <v>5.1999999999999995E-4</v>
      </c>
      <c r="T28">
        <v>0</v>
      </c>
      <c r="U28">
        <v>7.3999999999999999E-4</v>
      </c>
      <c r="V28">
        <v>16820.900000000001</v>
      </c>
      <c r="W28">
        <v>1.8</v>
      </c>
      <c r="X28">
        <v>6.1</v>
      </c>
      <c r="Y28">
        <v>7945.0519999999997</v>
      </c>
      <c r="Z28">
        <v>3.9039999999999999</v>
      </c>
      <c r="AA28">
        <v>12250.789000000001</v>
      </c>
      <c r="AB28">
        <v>0.127</v>
      </c>
      <c r="AC28">
        <v>9.2999999999999999E-2</v>
      </c>
      <c r="AD28">
        <v>-0.26200000000000001</v>
      </c>
      <c r="AE28">
        <v>4.4999999999999998E-2</v>
      </c>
      <c r="AF28">
        <v>10.521000000000001</v>
      </c>
      <c r="AG28">
        <v>5951.3090000000002</v>
      </c>
      <c r="AH28">
        <v>1.857</v>
      </c>
      <c r="AI28">
        <v>3.8090000000000002</v>
      </c>
      <c r="AJ28">
        <v>36.896000000000001</v>
      </c>
      <c r="AK28">
        <v>1.006</v>
      </c>
      <c r="AL28">
        <v>3.8740000000000001</v>
      </c>
      <c r="AM28">
        <v>0.53500000000000003</v>
      </c>
      <c r="AN28">
        <v>0.90200000000000002</v>
      </c>
      <c r="AO28">
        <v>3.5459999999999998E-2</v>
      </c>
      <c r="AP28">
        <v>6.4000000000000005E-4</v>
      </c>
      <c r="AQ28">
        <v>0.93100000000000005</v>
      </c>
      <c r="AR28">
        <v>1.157</v>
      </c>
      <c r="AS28">
        <v>1.254</v>
      </c>
      <c r="AT28">
        <v>1.0069999999999999</v>
      </c>
      <c r="AU28">
        <v>1.393</v>
      </c>
      <c r="AV28">
        <v>0.97299999999999998</v>
      </c>
      <c r="AW28">
        <v>1.0649999999999999</v>
      </c>
      <c r="AX28">
        <v>1.0169999999999999</v>
      </c>
      <c r="AY28">
        <v>1.034</v>
      </c>
      <c r="AZ28">
        <v>1.234</v>
      </c>
      <c r="BA28">
        <v>1.173</v>
      </c>
      <c r="BB28">
        <v>1</v>
      </c>
      <c r="BC28">
        <v>1.028</v>
      </c>
      <c r="BD28">
        <v>1.0329999999999999</v>
      </c>
      <c r="BE28">
        <v>1.4350000000000001</v>
      </c>
      <c r="BF28">
        <v>0.96599999999999997</v>
      </c>
      <c r="BG28">
        <v>1.1180000000000001</v>
      </c>
      <c r="BH28">
        <v>1.103</v>
      </c>
      <c r="BI28">
        <v>0.97199999999999998</v>
      </c>
      <c r="BJ28">
        <v>1.0229999999999999</v>
      </c>
      <c r="BK28">
        <v>1.1659999999999999</v>
      </c>
      <c r="BL28">
        <v>1.3069999999999999</v>
      </c>
      <c r="BM28">
        <v>1.208</v>
      </c>
      <c r="BN28">
        <v>1.004</v>
      </c>
      <c r="BO28">
        <v>1.095</v>
      </c>
      <c r="BP28">
        <v>0.95899999999999996</v>
      </c>
      <c r="BQ28">
        <v>0.86499999999999999</v>
      </c>
      <c r="BR28">
        <v>1.0249999999999999</v>
      </c>
      <c r="BS28">
        <v>0.999</v>
      </c>
    </row>
    <row r="29" spans="2:71">
      <c r="B29">
        <v>28800</v>
      </c>
      <c r="C29">
        <v>5640.357</v>
      </c>
      <c r="D29">
        <v>-0.14299999999999999</v>
      </c>
      <c r="E29">
        <v>7.08</v>
      </c>
      <c r="F29">
        <v>105.5</v>
      </c>
      <c r="G29">
        <v>4696.1000000000004</v>
      </c>
      <c r="H29">
        <v>13085.3</v>
      </c>
      <c r="I29">
        <v>105.48699999999999</v>
      </c>
      <c r="J29">
        <v>1.708</v>
      </c>
      <c r="K29">
        <v>1.9E-2</v>
      </c>
      <c r="L29">
        <v>0.63800000000000001</v>
      </c>
      <c r="M29">
        <v>1.391</v>
      </c>
      <c r="N29">
        <v>3558</v>
      </c>
      <c r="O29">
        <v>4.4000000000000003E-3</v>
      </c>
      <c r="P29">
        <v>1</v>
      </c>
      <c r="Q29">
        <v>0</v>
      </c>
      <c r="R29">
        <v>1.6</v>
      </c>
      <c r="S29">
        <v>4.8999999999999998E-4</v>
      </c>
      <c r="T29">
        <v>0</v>
      </c>
      <c r="U29">
        <v>7.3999999999999999E-4</v>
      </c>
      <c r="V29">
        <v>17867.900000000001</v>
      </c>
      <c r="W29">
        <v>2.4</v>
      </c>
      <c r="X29">
        <v>6.6</v>
      </c>
      <c r="Y29">
        <v>8131.009</v>
      </c>
      <c r="Z29">
        <v>3.7370000000000001</v>
      </c>
      <c r="AA29">
        <v>12034.877</v>
      </c>
      <c r="AB29">
        <v>0.20799999999999999</v>
      </c>
      <c r="AC29">
        <v>0.1</v>
      </c>
      <c r="AD29">
        <v>-0.28399999999999997</v>
      </c>
      <c r="AE29">
        <v>4.5999999999999999E-2</v>
      </c>
      <c r="AF29">
        <v>11.471</v>
      </c>
      <c r="AG29">
        <v>6178.0320000000002</v>
      </c>
      <c r="AH29">
        <v>2.3149999999999999</v>
      </c>
      <c r="AI29">
        <v>4.7489999999999997</v>
      </c>
      <c r="AJ29">
        <v>49.634999999999998</v>
      </c>
      <c r="AK29">
        <v>1.014</v>
      </c>
      <c r="AL29">
        <v>3.6850000000000001</v>
      </c>
      <c r="AM29">
        <v>0.53500000000000003</v>
      </c>
      <c r="AN29">
        <v>1.0429999999999999</v>
      </c>
      <c r="AO29">
        <v>3.4290000000000001E-2</v>
      </c>
      <c r="AP29">
        <v>6.4000000000000005E-4</v>
      </c>
      <c r="AQ29">
        <v>1.0249999999999999</v>
      </c>
      <c r="AR29">
        <v>1.048</v>
      </c>
      <c r="AS29">
        <v>0.98399999999999999</v>
      </c>
      <c r="AT29">
        <v>1.0309999999999999</v>
      </c>
      <c r="AU29">
        <v>1.4570000000000001</v>
      </c>
      <c r="AV29">
        <v>1.0229999999999999</v>
      </c>
      <c r="AW29">
        <v>1.0229999999999999</v>
      </c>
      <c r="AX29">
        <v>1.0720000000000001</v>
      </c>
      <c r="AY29">
        <v>1.0449999999999999</v>
      </c>
      <c r="AZ29">
        <v>0.98299999999999998</v>
      </c>
      <c r="BA29">
        <v>1.177</v>
      </c>
      <c r="BB29">
        <v>1.0309999999999999</v>
      </c>
      <c r="BC29">
        <v>1.0169999999999999</v>
      </c>
      <c r="BD29">
        <v>1.03</v>
      </c>
      <c r="BE29">
        <v>1.111</v>
      </c>
      <c r="BF29">
        <v>0.71299999999999997</v>
      </c>
      <c r="BG29">
        <v>1.03</v>
      </c>
      <c r="BH29">
        <v>1.089</v>
      </c>
      <c r="BI29">
        <v>1.091</v>
      </c>
      <c r="BJ29">
        <v>1.0429999999999999</v>
      </c>
      <c r="BK29">
        <v>1.2889999999999999</v>
      </c>
      <c r="BL29">
        <v>1.385</v>
      </c>
      <c r="BM29">
        <v>1.0669999999999999</v>
      </c>
      <c r="BN29">
        <v>0.99299999999999999</v>
      </c>
      <c r="BO29">
        <v>0.96599999999999997</v>
      </c>
      <c r="BP29">
        <v>1.028</v>
      </c>
      <c r="BQ29">
        <v>0.93899999999999995</v>
      </c>
      <c r="BR29">
        <v>1.022</v>
      </c>
      <c r="BS29">
        <v>1.0069999999999999</v>
      </c>
    </row>
    <row r="30" spans="2:71">
      <c r="B30">
        <v>28800</v>
      </c>
      <c r="C30">
        <v>5479.1589999999997</v>
      </c>
      <c r="D30">
        <v>0.06</v>
      </c>
      <c r="E30">
        <v>7.3049999999999997</v>
      </c>
      <c r="F30">
        <v>105.6</v>
      </c>
      <c r="G30">
        <v>5094.8999999999996</v>
      </c>
      <c r="H30">
        <v>15181.9</v>
      </c>
      <c r="I30">
        <v>105.601</v>
      </c>
      <c r="J30">
        <v>1.3640000000000001</v>
      </c>
      <c r="K30">
        <v>1.9E-2</v>
      </c>
      <c r="L30">
        <v>0.97099999999999997</v>
      </c>
      <c r="M30">
        <v>1.028</v>
      </c>
      <c r="N30">
        <v>3650</v>
      </c>
      <c r="O30">
        <v>4.8999999999999998E-3</v>
      </c>
      <c r="P30">
        <v>1</v>
      </c>
      <c r="Q30">
        <v>0</v>
      </c>
      <c r="R30">
        <v>1.375</v>
      </c>
      <c r="S30">
        <v>5.1999999999999995E-4</v>
      </c>
      <c r="T30">
        <v>0</v>
      </c>
      <c r="U30">
        <v>6.8000000000000005E-4</v>
      </c>
      <c r="V30">
        <v>19006.5</v>
      </c>
      <c r="W30">
        <v>2.2000000000000002</v>
      </c>
      <c r="X30">
        <v>6.5</v>
      </c>
      <c r="Y30">
        <v>7951.585</v>
      </c>
      <c r="Z30">
        <v>3.6749999999999998</v>
      </c>
      <c r="AA30">
        <v>12970.609</v>
      </c>
      <c r="AB30">
        <v>0.223</v>
      </c>
      <c r="AC30">
        <v>7.9000000000000001E-2</v>
      </c>
      <c r="AD30">
        <v>-0.249</v>
      </c>
      <c r="AE30">
        <v>0.05</v>
      </c>
      <c r="AF30">
        <v>11.752000000000001</v>
      </c>
      <c r="AG30">
        <v>5681.9489999999996</v>
      </c>
      <c r="AH30">
        <v>2.08</v>
      </c>
      <c r="AI30">
        <v>2.9710000000000001</v>
      </c>
      <c r="AJ30">
        <v>41.588999999999999</v>
      </c>
      <c r="AK30">
        <v>1.016</v>
      </c>
      <c r="AL30">
        <v>3.714</v>
      </c>
      <c r="AM30">
        <v>0.54</v>
      </c>
      <c r="AN30">
        <v>0.92400000000000004</v>
      </c>
      <c r="AO30">
        <v>3.601E-2</v>
      </c>
      <c r="AP30">
        <v>6.4000000000000005E-4</v>
      </c>
      <c r="AQ30">
        <v>1.046</v>
      </c>
      <c r="AR30">
        <v>1.0169999999999999</v>
      </c>
      <c r="AS30">
        <v>1.0289999999999999</v>
      </c>
      <c r="AT30">
        <v>0.98899999999999999</v>
      </c>
      <c r="AU30">
        <v>1.351</v>
      </c>
      <c r="AV30">
        <v>0.99</v>
      </c>
      <c r="AW30">
        <v>1.042</v>
      </c>
      <c r="AX30">
        <v>1.0549999999999999</v>
      </c>
      <c r="AY30">
        <v>0.96799999999999997</v>
      </c>
      <c r="AZ30">
        <v>0.95699999999999996</v>
      </c>
      <c r="BA30">
        <v>1.19</v>
      </c>
      <c r="BB30">
        <v>0.97199999999999998</v>
      </c>
      <c r="BC30">
        <v>1.0409999999999999</v>
      </c>
      <c r="BD30">
        <v>1.0229999999999999</v>
      </c>
      <c r="BE30">
        <v>1.45</v>
      </c>
      <c r="BF30">
        <v>0.72</v>
      </c>
      <c r="BG30">
        <v>1.2490000000000001</v>
      </c>
      <c r="BH30">
        <v>0.94899999999999995</v>
      </c>
      <c r="BI30">
        <v>0.95</v>
      </c>
      <c r="BJ30">
        <v>1.0069999999999999</v>
      </c>
      <c r="BK30">
        <v>1.3360000000000001</v>
      </c>
      <c r="BL30">
        <v>0.88100000000000001</v>
      </c>
      <c r="BM30">
        <v>1.228</v>
      </c>
      <c r="BN30">
        <v>1.0109999999999999</v>
      </c>
      <c r="BO30">
        <v>0.92100000000000004</v>
      </c>
      <c r="BP30">
        <v>1.0409999999999999</v>
      </c>
      <c r="BQ30">
        <v>1.113</v>
      </c>
      <c r="BR30">
        <v>1.0569999999999999</v>
      </c>
      <c r="BS30">
        <v>1.0069999999999999</v>
      </c>
    </row>
    <row r="33" spans="2:72">
      <c r="B33">
        <f>AVERAGE(B3:B31)</f>
        <v>28800</v>
      </c>
      <c r="C33">
        <f t="shared" ref="C33:BN33" si="0">AVERAGE(C3:C31)</f>
        <v>5653.5460357142856</v>
      </c>
      <c r="D33">
        <f t="shared" si="0"/>
        <v>-0.52967857142857144</v>
      </c>
      <c r="E33">
        <f t="shared" si="0"/>
        <v>6.7267142857142863</v>
      </c>
      <c r="F33">
        <f t="shared" si="0"/>
        <v>102.29999999999997</v>
      </c>
      <c r="G33">
        <f t="shared" si="0"/>
        <v>4844.5857142857158</v>
      </c>
      <c r="H33">
        <f t="shared" si="0"/>
        <v>13877.639285714289</v>
      </c>
      <c r="I33">
        <f t="shared" si="0"/>
        <v>102.30064285714288</v>
      </c>
      <c r="J33">
        <f t="shared" si="0"/>
        <v>1.4048214285714284</v>
      </c>
      <c r="K33">
        <f t="shared" si="0"/>
        <v>1.8178571428571433E-2</v>
      </c>
      <c r="L33">
        <f t="shared" si="0"/>
        <v>1.0519642857142861</v>
      </c>
      <c r="M33">
        <f t="shared" si="0"/>
        <v>1.1693928571428569</v>
      </c>
      <c r="N33">
        <f t="shared" si="0"/>
        <v>3612.2142857142858</v>
      </c>
      <c r="O33">
        <f t="shared" si="0"/>
        <v>4.899999999999999E-3</v>
      </c>
      <c r="P33">
        <f t="shared" si="0"/>
        <v>1</v>
      </c>
      <c r="Q33">
        <f t="shared" si="0"/>
        <v>0</v>
      </c>
      <c r="R33">
        <f t="shared" si="0"/>
        <v>1.3787857142857143</v>
      </c>
      <c r="S33">
        <f t="shared" si="0"/>
        <v>4.9178571428571435E-4</v>
      </c>
      <c r="T33">
        <f t="shared" si="0"/>
        <v>0</v>
      </c>
      <c r="U33">
        <f t="shared" si="0"/>
        <v>7.4571428571428597E-4</v>
      </c>
      <c r="V33">
        <f t="shared" si="0"/>
        <v>18408.607142857145</v>
      </c>
      <c r="W33">
        <f t="shared" si="0"/>
        <v>1.9535714285714287</v>
      </c>
      <c r="X33">
        <f t="shared" si="0"/>
        <v>5.8964285714285714</v>
      </c>
      <c r="Y33">
        <f t="shared" si="0"/>
        <v>7952.0533214285697</v>
      </c>
      <c r="Z33">
        <f t="shared" si="0"/>
        <v>3.7418571428571425</v>
      </c>
      <c r="AA33">
        <f t="shared" si="0"/>
        <v>12291.212357142856</v>
      </c>
      <c r="AB33">
        <f t="shared" si="0"/>
        <v>0.19775000000000001</v>
      </c>
      <c r="AC33">
        <f t="shared" si="0"/>
        <v>0.10275000000000002</v>
      </c>
      <c r="AD33">
        <f t="shared" si="0"/>
        <v>-0.22585714285714292</v>
      </c>
      <c r="AE33">
        <f t="shared" si="0"/>
        <v>4.7214285714285723E-2</v>
      </c>
      <c r="AF33">
        <f t="shared" si="0"/>
        <v>10.79917857142857</v>
      </c>
      <c r="AG33">
        <f t="shared" si="0"/>
        <v>6009.6675357142867</v>
      </c>
      <c r="AH33">
        <f t="shared" si="0"/>
        <v>2.323464285714286</v>
      </c>
      <c r="AI33">
        <f t="shared" si="0"/>
        <v>4.1809999999999992</v>
      </c>
      <c r="AJ33">
        <f t="shared" si="0"/>
        <v>42.524285714285703</v>
      </c>
      <c r="AK33">
        <f t="shared" si="0"/>
        <v>1.0107857142857142</v>
      </c>
      <c r="AL33">
        <f t="shared" si="0"/>
        <v>3.7161428571428563</v>
      </c>
      <c r="AM33">
        <f t="shared" si="0"/>
        <v>0.5505000000000001</v>
      </c>
      <c r="AN33">
        <f t="shared" si="0"/>
        <v>1.0013571428571428</v>
      </c>
      <c r="AO33">
        <f t="shared" si="0"/>
        <v>3.5561785714285712E-2</v>
      </c>
      <c r="AP33">
        <f t="shared" si="0"/>
        <v>6.4107142857142867E-4</v>
      </c>
      <c r="AQ33">
        <f t="shared" si="0"/>
        <v>1.014357142857143</v>
      </c>
      <c r="AR33">
        <f t="shared" si="0"/>
        <v>1.0617142857142856</v>
      </c>
      <c r="AS33">
        <f t="shared" si="0"/>
        <v>1.1000714285714286</v>
      </c>
      <c r="AT33">
        <f t="shared" si="0"/>
        <v>1.0423214285714286</v>
      </c>
      <c r="AU33">
        <f t="shared" si="0"/>
        <v>1.355892857142857</v>
      </c>
      <c r="AV33">
        <f t="shared" si="0"/>
        <v>1.0430714285714286</v>
      </c>
      <c r="AW33">
        <f t="shared" si="0"/>
        <v>1.0409642857142858</v>
      </c>
      <c r="AX33">
        <f t="shared" si="0"/>
        <v>1.0701428571428571</v>
      </c>
      <c r="AY33">
        <f t="shared" si="0"/>
        <v>1.0430714285714282</v>
      </c>
      <c r="AZ33">
        <f t="shared" si="0"/>
        <v>1.0819285714285714</v>
      </c>
      <c r="BA33">
        <f t="shared" si="0"/>
        <v>1.1294642857142858</v>
      </c>
      <c r="BB33">
        <f t="shared" si="0"/>
        <v>1.020785714285714</v>
      </c>
      <c r="BC33">
        <f t="shared" si="0"/>
        <v>1.0214285714285714</v>
      </c>
      <c r="BD33">
        <f t="shared" si="0"/>
        <v>1.0224642857142858</v>
      </c>
      <c r="BE33">
        <f t="shared" si="0"/>
        <v>1.1581428571428571</v>
      </c>
      <c r="BF33">
        <f t="shared" si="0"/>
        <v>1.0346428571428572</v>
      </c>
      <c r="BG33">
        <f t="shared" si="0"/>
        <v>1.1049999999999998</v>
      </c>
      <c r="BH33">
        <f t="shared" si="0"/>
        <v>1.0328571428571431</v>
      </c>
      <c r="BI33">
        <f t="shared" si="0"/>
        <v>1.0193571428571429</v>
      </c>
      <c r="BJ33">
        <f t="shared" si="0"/>
        <v>1.0327499999999998</v>
      </c>
      <c r="BK33">
        <f t="shared" si="0"/>
        <v>1.1654642857142858</v>
      </c>
      <c r="BL33">
        <f t="shared" si="0"/>
        <v>1.063107142857143</v>
      </c>
      <c r="BM33">
        <f t="shared" si="0"/>
        <v>1.1452142857142857</v>
      </c>
      <c r="BN33">
        <f t="shared" si="0"/>
        <v>1.0091071428571428</v>
      </c>
      <c r="BO33">
        <f t="shared" ref="BO33:BT33" si="1">AVERAGE(BO3:BO31)</f>
        <v>1.0346428571428572</v>
      </c>
      <c r="BP33">
        <f t="shared" si="1"/>
        <v>1.0328214285714286</v>
      </c>
      <c r="BQ33">
        <f t="shared" si="1"/>
        <v>1.0511071428571428</v>
      </c>
      <c r="BR33">
        <f t="shared" si="1"/>
        <v>1.0205714285714282</v>
      </c>
      <c r="BS33">
        <f t="shared" si="1"/>
        <v>1.0031071428571428</v>
      </c>
      <c r="BT33" t="e">
        <f t="shared" si="1"/>
        <v>#DIV/0!</v>
      </c>
    </row>
    <row r="34" spans="2:72">
      <c r="B34">
        <f>STDEV(B3:B31)</f>
        <v>0</v>
      </c>
      <c r="C34">
        <f t="shared" ref="C34:BN34" si="2">STDEV(C3:C31)</f>
        <v>280.82741768651715</v>
      </c>
      <c r="D34">
        <f t="shared" si="2"/>
        <v>0.91166449536899397</v>
      </c>
      <c r="E34">
        <f t="shared" si="2"/>
        <v>0.9864017233299871</v>
      </c>
      <c r="F34">
        <f t="shared" si="2"/>
        <v>4.2798407723936904</v>
      </c>
      <c r="G34">
        <f t="shared" si="2"/>
        <v>401.60733975352082</v>
      </c>
      <c r="H34">
        <f t="shared" si="2"/>
        <v>826.8905182308971</v>
      </c>
      <c r="I34">
        <f t="shared" si="2"/>
        <v>4.2783114635139938</v>
      </c>
      <c r="J34">
        <f t="shared" si="2"/>
        <v>0.19283960972623412</v>
      </c>
      <c r="K34">
        <f t="shared" si="2"/>
        <v>1.2488089563755572E-3</v>
      </c>
      <c r="L34">
        <f t="shared" si="2"/>
        <v>0.38417371477196671</v>
      </c>
      <c r="M34">
        <f t="shared" si="2"/>
        <v>0.25103671552122192</v>
      </c>
      <c r="N34">
        <f t="shared" si="2"/>
        <v>189.76093286082957</v>
      </c>
      <c r="O34">
        <f t="shared" si="2"/>
        <v>3.7416573867739413E-4</v>
      </c>
      <c r="P34">
        <f t="shared" si="2"/>
        <v>0</v>
      </c>
      <c r="Q34">
        <f t="shared" si="2"/>
        <v>0</v>
      </c>
      <c r="R34">
        <f t="shared" si="2"/>
        <v>0.12178802384192958</v>
      </c>
      <c r="S34">
        <f t="shared" si="2"/>
        <v>3.0435550780670142E-5</v>
      </c>
      <c r="T34">
        <f t="shared" si="2"/>
        <v>0</v>
      </c>
      <c r="U34">
        <f t="shared" si="2"/>
        <v>5.7376506447007467E-5</v>
      </c>
      <c r="V34">
        <f t="shared" si="2"/>
        <v>1215.0559020605563</v>
      </c>
      <c r="W34">
        <f t="shared" si="2"/>
        <v>0.26314640743515944</v>
      </c>
      <c r="X34">
        <f t="shared" si="2"/>
        <v>0.79418355134535179</v>
      </c>
      <c r="Y34">
        <f t="shared" si="2"/>
        <v>170.77012829215357</v>
      </c>
      <c r="Z34">
        <f t="shared" si="2"/>
        <v>0.11383702264585098</v>
      </c>
      <c r="AA34">
        <f t="shared" si="2"/>
        <v>304.0780278082176</v>
      </c>
      <c r="AB34">
        <f t="shared" si="2"/>
        <v>2.5281562598213809E-2</v>
      </c>
      <c r="AC34">
        <f t="shared" si="2"/>
        <v>1.5198988757784386E-2</v>
      </c>
      <c r="AD34">
        <f t="shared" si="2"/>
        <v>3.2724115341254176E-2</v>
      </c>
      <c r="AE34">
        <f t="shared" si="2"/>
        <v>2.8849179057212912E-3</v>
      </c>
      <c r="AF34">
        <f t="shared" si="2"/>
        <v>0.57558479463943668</v>
      </c>
      <c r="AG34">
        <f t="shared" si="2"/>
        <v>259.32649226957955</v>
      </c>
      <c r="AH34">
        <f t="shared" si="2"/>
        <v>0.3071831981013402</v>
      </c>
      <c r="AI34">
        <f t="shared" si="2"/>
        <v>0.54584273952879869</v>
      </c>
      <c r="AJ34">
        <f t="shared" si="2"/>
        <v>6.3308874333005507</v>
      </c>
      <c r="AK34">
        <f t="shared" si="2"/>
        <v>1.0870814282959813E-2</v>
      </c>
      <c r="AL34">
        <f t="shared" si="2"/>
        <v>0.18075371299618706</v>
      </c>
      <c r="AM34">
        <f t="shared" si="2"/>
        <v>1.653615567308326E-2</v>
      </c>
      <c r="AN34">
        <f t="shared" si="2"/>
        <v>9.6091088840212363E-2</v>
      </c>
      <c r="AO34">
        <f t="shared" si="2"/>
        <v>8.0721768862271391E-4</v>
      </c>
      <c r="AP34">
        <f t="shared" si="2"/>
        <v>3.1497039417435318E-6</v>
      </c>
      <c r="AQ34">
        <f t="shared" si="2"/>
        <v>5.2178620771426182E-2</v>
      </c>
      <c r="AR34">
        <f t="shared" si="2"/>
        <v>8.3403906624402349E-2</v>
      </c>
      <c r="AS34">
        <f t="shared" si="2"/>
        <v>0.14612752638792439</v>
      </c>
      <c r="AT34">
        <f t="shared" si="2"/>
        <v>5.9689972835838455E-2</v>
      </c>
      <c r="AU34">
        <f t="shared" si="2"/>
        <v>9.0052387751147725E-2</v>
      </c>
      <c r="AV34">
        <f t="shared" si="2"/>
        <v>4.1584299540261063E-2</v>
      </c>
      <c r="AW34">
        <f t="shared" si="2"/>
        <v>4.4222067679398729E-2</v>
      </c>
      <c r="AX34">
        <f t="shared" si="2"/>
        <v>8.2566119087457646E-2</v>
      </c>
      <c r="AY34">
        <f t="shared" si="2"/>
        <v>6.0274636009121176E-2</v>
      </c>
      <c r="AZ34">
        <f t="shared" si="2"/>
        <v>0.128569315091389</v>
      </c>
      <c r="BA34">
        <f t="shared" si="2"/>
        <v>0.17024676690090579</v>
      </c>
      <c r="BB34">
        <f t="shared" si="2"/>
        <v>2.911962192323898E-2</v>
      </c>
      <c r="BC34">
        <f t="shared" si="2"/>
        <v>3.1218974016202699E-2</v>
      </c>
      <c r="BD34">
        <f t="shared" si="2"/>
        <v>2.7119054587008036E-2</v>
      </c>
      <c r="BE34">
        <f t="shared" si="2"/>
        <v>0.14182454321520416</v>
      </c>
      <c r="BF34">
        <f t="shared" si="2"/>
        <v>0.16229539010949651</v>
      </c>
      <c r="BG34">
        <f t="shared" si="2"/>
        <v>0.18360848039803315</v>
      </c>
      <c r="BH34">
        <f t="shared" si="2"/>
        <v>6.9918849408760378E-2</v>
      </c>
      <c r="BI34">
        <f t="shared" si="2"/>
        <v>6.3288998684584721E-2</v>
      </c>
      <c r="BJ34">
        <f t="shared" si="2"/>
        <v>4.6562284053692116E-2</v>
      </c>
      <c r="BK34">
        <f t="shared" si="2"/>
        <v>0.18840863433522151</v>
      </c>
      <c r="BL34">
        <f t="shared" si="2"/>
        <v>0.1757364059935618</v>
      </c>
      <c r="BM34">
        <f t="shared" si="2"/>
        <v>0.13674587329215235</v>
      </c>
      <c r="BN34">
        <f t="shared" si="2"/>
        <v>1.0499874022927812E-2</v>
      </c>
      <c r="BO34">
        <f t="shared" ref="BO34:BT34" si="3">STDEV(BO3:BO31)</f>
        <v>6.2113524671284573E-2</v>
      </c>
      <c r="BP34">
        <f t="shared" si="3"/>
        <v>5.5742831175976663E-2</v>
      </c>
      <c r="BQ34">
        <f t="shared" si="3"/>
        <v>0.11053752146123771</v>
      </c>
      <c r="BR34">
        <f t="shared" si="3"/>
        <v>2.7543135962056653E-2</v>
      </c>
      <c r="BS34">
        <f t="shared" si="3"/>
        <v>5.4456185970706526E-3</v>
      </c>
      <c r="BT34" t="e">
        <f t="shared" si="3"/>
        <v>#DIV/0!</v>
      </c>
    </row>
    <row r="36" spans="2:72">
      <c r="B36">
        <f>B33-2*B34</f>
        <v>28800</v>
      </c>
      <c r="C36">
        <f t="shared" ref="C36:BN36" si="4">C33-2*C34</f>
        <v>5091.8912003412515</v>
      </c>
      <c r="D36">
        <f t="shared" si="4"/>
        <v>-2.3530075621665594</v>
      </c>
      <c r="E36">
        <f t="shared" si="4"/>
        <v>4.7539108390543117</v>
      </c>
      <c r="F36">
        <f t="shared" si="4"/>
        <v>93.740318455212588</v>
      </c>
      <c r="G36">
        <f t="shared" si="4"/>
        <v>4041.3710347786741</v>
      </c>
      <c r="H36">
        <f t="shared" si="4"/>
        <v>12223.858249252495</v>
      </c>
      <c r="I36">
        <f t="shared" si="4"/>
        <v>93.744019930114888</v>
      </c>
      <c r="J36">
        <f t="shared" si="4"/>
        <v>1.0191422091189601</v>
      </c>
      <c r="K36">
        <f t="shared" si="4"/>
        <v>1.5680953515820318E-2</v>
      </c>
      <c r="L36">
        <f t="shared" si="4"/>
        <v>0.2836168561703527</v>
      </c>
      <c r="M36">
        <f t="shared" si="4"/>
        <v>0.66731942610041306</v>
      </c>
      <c r="N36">
        <f t="shared" si="4"/>
        <v>3232.6924199926266</v>
      </c>
      <c r="O36">
        <f t="shared" si="4"/>
        <v>4.1516685226452108E-3</v>
      </c>
      <c r="P36">
        <f t="shared" si="4"/>
        <v>1</v>
      </c>
      <c r="Q36">
        <f t="shared" si="4"/>
        <v>0</v>
      </c>
      <c r="R36">
        <f t="shared" si="4"/>
        <v>1.1352096666018552</v>
      </c>
      <c r="S36">
        <f t="shared" si="4"/>
        <v>4.3091461272437407E-4</v>
      </c>
      <c r="T36">
        <f t="shared" si="4"/>
        <v>0</v>
      </c>
      <c r="U36">
        <f t="shared" si="4"/>
        <v>6.3096127282027102E-4</v>
      </c>
      <c r="V36">
        <f t="shared" si="4"/>
        <v>15978.495338736033</v>
      </c>
      <c r="W36">
        <f t="shared" si="4"/>
        <v>1.4272786137011098</v>
      </c>
      <c r="X36">
        <f t="shared" si="4"/>
        <v>4.3080614687378675</v>
      </c>
      <c r="Y36">
        <f t="shared" si="4"/>
        <v>7610.5130648442628</v>
      </c>
      <c r="Z36">
        <f t="shared" si="4"/>
        <v>3.5141830975654407</v>
      </c>
      <c r="AA36">
        <f t="shared" si="4"/>
        <v>11683.056301526422</v>
      </c>
      <c r="AB36">
        <f t="shared" si="4"/>
        <v>0.1471868748035724</v>
      </c>
      <c r="AC36">
        <f t="shared" si="4"/>
        <v>7.2352022484431247E-2</v>
      </c>
      <c r="AD36">
        <f t="shared" si="4"/>
        <v>-0.29130537353965125</v>
      </c>
      <c r="AE36">
        <f t="shared" si="4"/>
        <v>4.1444449902843142E-2</v>
      </c>
      <c r="AF36">
        <f t="shared" si="4"/>
        <v>9.6480089821496957</v>
      </c>
      <c r="AG36">
        <f t="shared" si="4"/>
        <v>5491.014551175128</v>
      </c>
      <c r="AH36">
        <f t="shared" si="4"/>
        <v>1.7090978895116056</v>
      </c>
      <c r="AI36">
        <f t="shared" si="4"/>
        <v>3.089314520942402</v>
      </c>
      <c r="AJ36">
        <f t="shared" si="4"/>
        <v>29.862510847684604</v>
      </c>
      <c r="AK36">
        <f t="shared" si="4"/>
        <v>0.98904408571979452</v>
      </c>
      <c r="AL36">
        <f t="shared" si="4"/>
        <v>3.354635431150482</v>
      </c>
      <c r="AM36">
        <f t="shared" si="4"/>
        <v>0.5174276886538336</v>
      </c>
      <c r="AN36">
        <f t="shared" si="4"/>
        <v>0.80917496517671816</v>
      </c>
      <c r="AO36">
        <f t="shared" si="4"/>
        <v>3.3947350337040286E-2</v>
      </c>
      <c r="AP36">
        <f t="shared" si="4"/>
        <v>6.3477202068794162E-4</v>
      </c>
      <c r="AQ36">
        <f t="shared" si="4"/>
        <v>0.90999990131429054</v>
      </c>
      <c r="AR36">
        <f t="shared" si="4"/>
        <v>0.89490647246548094</v>
      </c>
      <c r="AS36">
        <f t="shared" si="4"/>
        <v>0.80781637579557986</v>
      </c>
      <c r="AT36">
        <f t="shared" si="4"/>
        <v>0.92294148289975175</v>
      </c>
      <c r="AU36">
        <f t="shared" si="4"/>
        <v>1.1757880816405615</v>
      </c>
      <c r="AV36">
        <f t="shared" si="4"/>
        <v>0.95990282949090655</v>
      </c>
      <c r="AW36">
        <f t="shared" si="4"/>
        <v>0.95252015035548832</v>
      </c>
      <c r="AX36">
        <f t="shared" si="4"/>
        <v>0.90501061896794177</v>
      </c>
      <c r="AY36">
        <f t="shared" si="4"/>
        <v>0.92252215655318581</v>
      </c>
      <c r="AZ36">
        <f t="shared" si="4"/>
        <v>0.8247899412457933</v>
      </c>
      <c r="BA36">
        <f t="shared" si="4"/>
        <v>0.78897075191247423</v>
      </c>
      <c r="BB36">
        <f t="shared" si="4"/>
        <v>0.96254647043923602</v>
      </c>
      <c r="BC36">
        <f t="shared" si="4"/>
        <v>0.95899062339616592</v>
      </c>
      <c r="BD36">
        <f t="shared" si="4"/>
        <v>0.96822617654026977</v>
      </c>
      <c r="BE36">
        <f t="shared" si="4"/>
        <v>0.87449377071244883</v>
      </c>
      <c r="BF36">
        <f t="shared" si="4"/>
        <v>0.71005207692386418</v>
      </c>
      <c r="BG36">
        <f t="shared" si="4"/>
        <v>0.73778303920393351</v>
      </c>
      <c r="BH36">
        <f t="shared" si="4"/>
        <v>0.89301944403962241</v>
      </c>
      <c r="BI36">
        <f t="shared" si="4"/>
        <v>0.89277914548797344</v>
      </c>
      <c r="BJ36">
        <f t="shared" si="4"/>
        <v>0.9396254318926156</v>
      </c>
      <c r="BK36">
        <f t="shared" si="4"/>
        <v>0.78864701704384288</v>
      </c>
      <c r="BL36">
        <f t="shared" si="4"/>
        <v>0.71163433087001948</v>
      </c>
      <c r="BM36">
        <f t="shared" si="4"/>
        <v>0.87172253912998099</v>
      </c>
      <c r="BN36">
        <f t="shared" si="4"/>
        <v>0.98810739481128718</v>
      </c>
      <c r="BO36">
        <f t="shared" ref="BO36:BT36" si="5">BO33-2*BO34</f>
        <v>0.91041580780028808</v>
      </c>
      <c r="BP36">
        <f t="shared" si="5"/>
        <v>0.92133576621947522</v>
      </c>
      <c r="BQ36">
        <f t="shared" si="5"/>
        <v>0.83003209993466731</v>
      </c>
      <c r="BR36">
        <f t="shared" si="5"/>
        <v>0.96548515664731493</v>
      </c>
      <c r="BS36">
        <f t="shared" si="5"/>
        <v>0.99221590566300144</v>
      </c>
      <c r="BT36" t="e">
        <f t="shared" si="5"/>
        <v>#DIV/0!</v>
      </c>
    </row>
    <row r="37" spans="2:72">
      <c r="B37">
        <f>B33+2*B34</f>
        <v>28800</v>
      </c>
      <c r="C37">
        <f t="shared" ref="C37:BN37" si="6">C33+2*C34</f>
        <v>6215.2008710873197</v>
      </c>
      <c r="D37">
        <f t="shared" si="6"/>
        <v>1.2936504193094165</v>
      </c>
      <c r="E37">
        <f t="shared" si="6"/>
        <v>8.699517732374261</v>
      </c>
      <c r="F37">
        <f t="shared" si="6"/>
        <v>110.85968154478735</v>
      </c>
      <c r="G37">
        <f t="shared" si="6"/>
        <v>5647.8003937927569</v>
      </c>
      <c r="H37">
        <f t="shared" si="6"/>
        <v>15531.420322176084</v>
      </c>
      <c r="I37">
        <f t="shared" si="6"/>
        <v>110.85726578417086</v>
      </c>
      <c r="J37">
        <f t="shared" si="6"/>
        <v>1.7905006480238967</v>
      </c>
      <c r="K37">
        <f t="shared" si="6"/>
        <v>2.0676189341322548E-2</v>
      </c>
      <c r="L37">
        <f t="shared" si="6"/>
        <v>1.8203117152582196</v>
      </c>
      <c r="M37">
        <f t="shared" si="6"/>
        <v>1.6714662881853006</v>
      </c>
      <c r="N37">
        <f t="shared" si="6"/>
        <v>3991.736151435945</v>
      </c>
      <c r="O37">
        <f t="shared" si="6"/>
        <v>5.6483314773547871E-3</v>
      </c>
      <c r="P37">
        <f t="shared" si="6"/>
        <v>1</v>
      </c>
      <c r="Q37">
        <f t="shared" si="6"/>
        <v>0</v>
      </c>
      <c r="R37">
        <f t="shared" si="6"/>
        <v>1.6223617619695734</v>
      </c>
      <c r="S37">
        <f t="shared" si="6"/>
        <v>5.5265681584705463E-4</v>
      </c>
      <c r="T37">
        <f t="shared" si="6"/>
        <v>0</v>
      </c>
      <c r="U37">
        <f t="shared" si="6"/>
        <v>8.6046729860830091E-4</v>
      </c>
      <c r="V37">
        <f t="shared" si="6"/>
        <v>20838.718946978257</v>
      </c>
      <c r="W37">
        <f t="shared" si="6"/>
        <v>2.4798642434417477</v>
      </c>
      <c r="X37">
        <f t="shared" si="6"/>
        <v>7.4847956741192752</v>
      </c>
      <c r="Y37">
        <f t="shared" si="6"/>
        <v>8293.5935780128766</v>
      </c>
      <c r="Z37">
        <f t="shared" si="6"/>
        <v>3.9695311881488444</v>
      </c>
      <c r="AA37">
        <f t="shared" si="6"/>
        <v>12899.368412759291</v>
      </c>
      <c r="AB37">
        <f t="shared" si="6"/>
        <v>0.24831312519642762</v>
      </c>
      <c r="AC37">
        <f t="shared" si="6"/>
        <v>0.13314797751556878</v>
      </c>
      <c r="AD37">
        <f t="shared" si="6"/>
        <v>-0.16040891217463457</v>
      </c>
      <c r="AE37">
        <f t="shared" si="6"/>
        <v>5.2984121525728303E-2</v>
      </c>
      <c r="AF37">
        <f t="shared" si="6"/>
        <v>11.950348160707444</v>
      </c>
      <c r="AG37">
        <f t="shared" si="6"/>
        <v>6528.3205202534455</v>
      </c>
      <c r="AH37">
        <f t="shared" si="6"/>
        <v>2.9378306819169664</v>
      </c>
      <c r="AI37">
        <f t="shared" si="6"/>
        <v>5.2726854790575963</v>
      </c>
      <c r="AJ37">
        <f t="shared" si="6"/>
        <v>55.186060580886803</v>
      </c>
      <c r="AK37">
        <f t="shared" si="6"/>
        <v>1.0325273428516337</v>
      </c>
      <c r="AL37">
        <f t="shared" si="6"/>
        <v>4.0776502831352301</v>
      </c>
      <c r="AM37">
        <f t="shared" si="6"/>
        <v>0.58357231134616661</v>
      </c>
      <c r="AN37">
        <f t="shared" si="6"/>
        <v>1.1935393205375675</v>
      </c>
      <c r="AO37">
        <f t="shared" si="6"/>
        <v>3.7176221091531139E-2</v>
      </c>
      <c r="AP37">
        <f t="shared" si="6"/>
        <v>6.4737083645491572E-4</v>
      </c>
      <c r="AQ37">
        <f t="shared" si="6"/>
        <v>1.1187143843999954</v>
      </c>
      <c r="AR37">
        <f t="shared" si="6"/>
        <v>1.2285220989630903</v>
      </c>
      <c r="AS37">
        <f t="shared" si="6"/>
        <v>1.3923264813472773</v>
      </c>
      <c r="AT37">
        <f t="shared" si="6"/>
        <v>1.1617013742431055</v>
      </c>
      <c r="AU37">
        <f t="shared" si="6"/>
        <v>1.5359976326451525</v>
      </c>
      <c r="AV37">
        <f t="shared" si="6"/>
        <v>1.1262400276519509</v>
      </c>
      <c r="AW37">
        <f t="shared" si="6"/>
        <v>1.1294084210730833</v>
      </c>
      <c r="AX37">
        <f t="shared" si="6"/>
        <v>1.2352750953177725</v>
      </c>
      <c r="AY37">
        <f t="shared" si="6"/>
        <v>1.1636207005896706</v>
      </c>
      <c r="AZ37">
        <f t="shared" si="6"/>
        <v>1.3390672016113494</v>
      </c>
      <c r="BA37">
        <f t="shared" si="6"/>
        <v>1.4699578195160974</v>
      </c>
      <c r="BB37">
        <f t="shared" si="6"/>
        <v>1.079024958132192</v>
      </c>
      <c r="BC37">
        <f t="shared" si="6"/>
        <v>1.0838665194609767</v>
      </c>
      <c r="BD37">
        <f t="shared" si="6"/>
        <v>1.0767023948883019</v>
      </c>
      <c r="BE37">
        <f t="shared" si="6"/>
        <v>1.4417919435732656</v>
      </c>
      <c r="BF37">
        <f t="shared" si="6"/>
        <v>1.3592336373618501</v>
      </c>
      <c r="BG37">
        <f t="shared" si="6"/>
        <v>1.472216960796066</v>
      </c>
      <c r="BH37">
        <f t="shared" si="6"/>
        <v>1.1726948416746639</v>
      </c>
      <c r="BI37">
        <f t="shared" si="6"/>
        <v>1.1459351402263123</v>
      </c>
      <c r="BJ37">
        <f t="shared" si="6"/>
        <v>1.1258745681073841</v>
      </c>
      <c r="BK37">
        <f t="shared" si="6"/>
        <v>1.5422815543847288</v>
      </c>
      <c r="BL37">
        <f t="shared" si="6"/>
        <v>1.4145799548442666</v>
      </c>
      <c r="BM37">
        <f t="shared" si="6"/>
        <v>1.4187060322985905</v>
      </c>
      <c r="BN37">
        <f t="shared" si="6"/>
        <v>1.0301068909029985</v>
      </c>
      <c r="BO37">
        <f t="shared" ref="BO37:BT37" si="7">BO33+2*BO34</f>
        <v>1.1588699064854264</v>
      </c>
      <c r="BP37">
        <f t="shared" si="7"/>
        <v>1.1443070909233819</v>
      </c>
      <c r="BQ37">
        <f t="shared" si="7"/>
        <v>1.2721821857796183</v>
      </c>
      <c r="BR37">
        <f t="shared" si="7"/>
        <v>1.0756577004955417</v>
      </c>
      <c r="BS37">
        <f t="shared" si="7"/>
        <v>1.013998380051284</v>
      </c>
      <c r="BT37" t="e">
        <f t="shared" si="7"/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Hester_lab</cp:lastModifiedBy>
  <dcterms:created xsi:type="dcterms:W3CDTF">2012-09-01T20:30:35Z</dcterms:created>
  <dcterms:modified xsi:type="dcterms:W3CDTF">2012-09-01T20:30:35Z</dcterms:modified>
</cp:coreProperties>
</file>