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QA_B_23_Work\EVALY\"/>
    </mc:Choice>
  </mc:AlternateContent>
  <bookViews>
    <workbookView xWindow="0" yWindow="0" windowWidth="20490" windowHeight="73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6" i="1" l="1"/>
  <c r="M5" i="1"/>
  <c r="M4" i="1"/>
  <c r="M3" i="1"/>
</calcChain>
</file>

<file path=xl/sharedStrings.xml><?xml version="1.0" encoding="utf-8"?>
<sst xmlns="http://schemas.openxmlformats.org/spreadsheetml/2006/main" count="331" uniqueCount="215">
  <si>
    <t>Product Name</t>
  </si>
  <si>
    <t>https://evaly.com.bd/</t>
  </si>
  <si>
    <t>TC Start Date</t>
  </si>
  <si>
    <t>26/12/2023</t>
  </si>
  <si>
    <t>TC Execution Start Date</t>
  </si>
  <si>
    <t>TEST CASE</t>
  </si>
  <si>
    <t>Module Name</t>
  </si>
  <si>
    <t>Sign Up and Sign In</t>
  </si>
  <si>
    <t>TC End Date</t>
  </si>
  <si>
    <t>27/12/2023</t>
  </si>
  <si>
    <t>TC Execution End Date</t>
  </si>
  <si>
    <t>PASS</t>
  </si>
  <si>
    <t>Epic</t>
  </si>
  <si>
    <t>Test Case Developed By</t>
  </si>
  <si>
    <t>Humaira Gulshan Putul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</si>
  <si>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</si>
  <si>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</si>
  <si>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</si>
  <si>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</si>
  <si>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</si>
  <si>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</si>
  <si>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</si>
  <si>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</si>
  <si>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</si>
  <si>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</si>
  <si>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</si>
  <si>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</si>
  <si>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</si>
  <si>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</si>
  <si>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</si>
  <si>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</si>
  <si>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</si>
  <si>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</si>
  <si>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</si>
  <si>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</si>
  <si>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</si>
  <si>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</si>
  <si>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</si>
  <si>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</si>
  <si>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</si>
  <si>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</si>
  <si>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</si>
  <si>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 xml:space="preserve">Chrome 
Mozilla Firefox
Microsoft Edge
</t>
  </si>
  <si>
    <t>1. Goto different browsers
2. Search 'Evaly Shop'
3. Goto the website</t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</si>
  <si>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</si>
  <si>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</si>
  <si>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</si>
  <si>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</si>
  <si>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</si>
  <si>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</si>
  <si>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</si>
  <si>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t>1. Goto the URL
https://evaly.com.bd/
2. Click on sign in button at the right corner
3. Click on sign up 
3. Check the spelling and grammar of the website</t>
  </si>
  <si>
    <t xml:space="preserve">Verifying the font, text color and style </t>
  </si>
  <si>
    <t>Should be as per the requirement</t>
  </si>
  <si>
    <t>n should be capital of the Full Name and also p should be capital of the Confirm Password</t>
  </si>
  <si>
    <t>1. Goto the URL https://evaly.com.bd/auth/signup
2.Check the font text color and style</t>
  </si>
  <si>
    <t>SS\n_p_should_be_N_P.PNG</t>
  </si>
  <si>
    <t>Failed</t>
  </si>
  <si>
    <t>Verifying mandatory field is marked with a red asterisk</t>
  </si>
  <si>
    <t>Red asterisk should be presented</t>
  </si>
  <si>
    <t>Not Found as per expectation</t>
  </si>
  <si>
    <t xml:space="preserve">1. Goto the URL https://evaly.com.bd/auth/signup
2.Check asterisk beside mandatory fields </t>
  </si>
  <si>
    <t>SS\Red_asterisk_Sign_up.PNG</t>
  </si>
  <si>
    <t>Checking password can copy to the confirm password</t>
  </si>
  <si>
    <t xml:space="preserve">Should not be copied </t>
  </si>
  <si>
    <t>Password: john@88</t>
  </si>
  <si>
    <t>1. Goto the URL https://evaly.com.bd/auth/signup
2.Check password can copy to the confirm password field</t>
  </si>
  <si>
    <t>Checking alignment of the fields</t>
  </si>
  <si>
    <t>Proper alignment of the fields should present</t>
  </si>
  <si>
    <t>1. Goto the URL https://evaly.com.bd/auth/signup
2.Check the alignments of the fields</t>
  </si>
  <si>
    <t>eye icon for password field</t>
  </si>
  <si>
    <t xml:space="preserve">Eye icon should present at the password field </t>
  </si>
  <si>
    <t>1. Goto the URL https://evaly.com.bd/auth/signup
2.Check the eye icon in the password field</t>
  </si>
  <si>
    <t>Checking 'Remember Me' checkbox</t>
  </si>
  <si>
    <t>Should  present</t>
  </si>
  <si>
    <t>Not found as per expectation</t>
  </si>
  <si>
    <t xml:space="preserve">1. Goto the URL https://evaly.com.bd/auth/signup
2.Check remember me checkbox </t>
  </si>
  <si>
    <t>Functional Testing</t>
  </si>
  <si>
    <t>Keeping mandatory fields blank</t>
  </si>
  <si>
    <t>Should not allow user to register</t>
  </si>
  <si>
    <t>1. Goto the URL https://evaly.com.bd/auth/signup
2.Keep mandatory fields blank
3.Click create account</t>
  </si>
  <si>
    <t>Verifying Full Name</t>
  </si>
  <si>
    <t>Should not accept only blank spaces</t>
  </si>
  <si>
    <t>Full Name :      (Blank spaces)</t>
  </si>
  <si>
    <t xml:space="preserve">1. Goto the URL https://evaly.com.bd/auth/signup
2.Put blank spaces in the Full name field
</t>
  </si>
  <si>
    <t>Entering blank at first position in the name field</t>
  </si>
  <si>
    <t>Should not accept the provided input</t>
  </si>
  <si>
    <t xml:space="preserve">   Aakk
   kkhhQQ    </t>
  </si>
  <si>
    <t xml:space="preserve">1. Goto the URL https://evaly.com.bd/auth/signup
2.Put blank spaces at the first position of the name in the Full name field
</t>
  </si>
  <si>
    <t>SS\Blank_Spaces.PNG</t>
  </si>
  <si>
    <t>Entering  blank at last position of full name</t>
  </si>
  <si>
    <t xml:space="preserve">BBggn   
qgKnnj   </t>
  </si>
  <si>
    <t xml:space="preserve">1. Goto the URL https://evaly.com.bd/auth/signup
2.Put blank spaces at the last position of  the name in the Full name field
</t>
  </si>
  <si>
    <t>SS\Blank_Spaces_L_Position.PNG</t>
  </si>
  <si>
    <t>Verifying error messages for input fields</t>
  </si>
  <si>
    <t>Error message should be "enter your full name" for the Full Name field</t>
  </si>
  <si>
    <t>1. Goto the URL https://evaly.com.bd/auth/signup
2.Check the error message of full name field</t>
  </si>
  <si>
    <t>SS\Full_Name.PNG</t>
  </si>
  <si>
    <t>Inputing full name with only special characters</t>
  </si>
  <si>
    <t>*&amp;&amp;&amp;*())))
**###@%%</t>
  </si>
  <si>
    <t>1. Goto the URL https://evaly.com.bd/auth/signup
2.Input Special characters in the name field</t>
  </si>
  <si>
    <t>SS\Special_Char.PNG</t>
  </si>
  <si>
    <t>Inputing full name with only numbers</t>
  </si>
  <si>
    <t>66754455
7589699</t>
  </si>
  <si>
    <t>1. Goto the URL https://evaly.com.bd/auth/signup
2.Input numbers in the name field</t>
  </si>
  <si>
    <t>SS\Number.PNG</t>
  </si>
  <si>
    <t>Inputing full name with decimal numbers</t>
  </si>
  <si>
    <t>78.7568.99
87.9878.4</t>
  </si>
  <si>
    <t>SS\decimal.PNG</t>
  </si>
  <si>
    <t>Inputing full name with alphabets</t>
  </si>
  <si>
    <t>Should accept the provided input</t>
  </si>
  <si>
    <t>John
Austin</t>
  </si>
  <si>
    <t xml:space="preserve">1. Goto the URL https://evaly.com.bd/auth/signup
2.Input alphabets </t>
  </si>
  <si>
    <t>Entering comma between alphabets for full name</t>
  </si>
  <si>
    <t>jjs,iioo
jjdh,dhu</t>
  </si>
  <si>
    <t>1. Goto the URL https://evaly.com.bd/auth/signup
2.Input alphabets with comma</t>
  </si>
  <si>
    <t>SS\Comma_between.PNG</t>
  </si>
  <si>
    <t>Validating an email id can only be used one time</t>
  </si>
  <si>
    <t>Should not allow user to register and  display a pop message</t>
  </si>
  <si>
    <t>Found as per expectation with an error message</t>
  </si>
  <si>
    <t>humairagulshan2807@gmail.com</t>
  </si>
  <si>
    <t>1. Goto the URL https://evaly.com.bd/auth/signup
2. Fill the email address with already registered email</t>
  </si>
  <si>
    <t>Checking by inputing invalid email format</t>
  </si>
  <si>
    <t>Should not accept the provided input and display an error message</t>
  </si>
  <si>
    <t>fggggj2@gghgh</t>
  </si>
  <si>
    <t>1.Goto the URL https://evaly.com.bd/auth/signup
2. Fill the email address with invalid email address format</t>
  </si>
  <si>
    <t>Checking by inputing valid email format</t>
  </si>
  <si>
    <t>abc@gmail.com</t>
  </si>
  <si>
    <t>1.Goto the URL https://evaly.com.bd/auth/signup
2. Fill the email address with valid email address format</t>
  </si>
  <si>
    <t>Checking password and confirm field values are masked</t>
  </si>
  <si>
    <t>Should be masked</t>
  </si>
  <si>
    <t>abc8888</t>
  </si>
  <si>
    <t>1.Goto the URL https://evaly.com.bd/auth/signup
2. Enter password and confirm password</t>
  </si>
  <si>
    <t>Inputing invalid combinations of characters in password and confirm password field</t>
  </si>
  <si>
    <t>Should not allow user to register and display a pop message</t>
  </si>
  <si>
    <t>abc8889</t>
  </si>
  <si>
    <t>1.Goto the URL https://evaly.com.bd/auth/signup
2.Enter invalid combinations of characters in password and confirm password</t>
  </si>
  <si>
    <t>Inputing weak password length</t>
  </si>
  <si>
    <t>hhg#k88</t>
  </si>
  <si>
    <t>1.Goto the URL https://evaly.com.bd/auth/signup
2.Enter weak password length in password and confirm password</t>
  </si>
  <si>
    <t>Inputing strong password length</t>
  </si>
  <si>
    <t>Should allow user to register</t>
  </si>
  <si>
    <t>hgjkgjkjkjh!&amp;*77</t>
  </si>
  <si>
    <t>1.Goto the URL https://evaly.com.bd/auth/signup
2.Enter strong password length in password and confirm password</t>
  </si>
  <si>
    <t xml:space="preserve">Inputing different data for password and confirm password </t>
  </si>
  <si>
    <t>Password: john@8888
Confirm password:
jnn8888</t>
  </si>
  <si>
    <t>1.Goto the URL https://evaly.com.bd/auth/signup
2.Enter different values in password and confirm password</t>
  </si>
  <si>
    <t xml:space="preserve">Inputing valid data for password and confirm password </t>
  </si>
  <si>
    <t>Password: john@8888
Confirm password:
john@8888</t>
  </si>
  <si>
    <t>1.Goto the URL https://evaly.com.bd/auth/signup
2.Enter same values in password and confirm password</t>
  </si>
  <si>
    <t>Checking create account button with valid credentials</t>
  </si>
  <si>
    <t>Full Name :      Humaira
Email:humairagulshan2807@gmail.com
Password:1234567@
Confirm Password:1234567@</t>
  </si>
  <si>
    <t>1.Goto the URL https://evaly.com.bd/auth/signup
2. Fill all the fiels with valid credentials
3.Click 'Create an Account'</t>
  </si>
  <si>
    <t>Checking email verification OTP sent to the registered email</t>
  </si>
  <si>
    <t>Sent successfully</t>
  </si>
  <si>
    <t>Usability Testing</t>
  </si>
  <si>
    <t>Checking copy paste functionality in every field</t>
  </si>
  <si>
    <t>Should copy and paste text from fields</t>
  </si>
  <si>
    <t>Functioning successfully</t>
  </si>
  <si>
    <t>jane9999</t>
  </si>
  <si>
    <t>1.Goto the URL https://evaly.com.bd/auth/signup
2. Copy paste text in every field</t>
  </si>
  <si>
    <t>Checking keyboard enter button functionality</t>
  </si>
  <si>
    <t xml:space="preserve">Should switch to another field </t>
  </si>
  <si>
    <t>Input Enter in every field</t>
  </si>
  <si>
    <t>1.Goto the URL https://evaly.com.bd/auth/signup
3. Enter enter in every field</t>
  </si>
  <si>
    <t>Functionality Testing</t>
  </si>
  <si>
    <t>Sign In</t>
  </si>
  <si>
    <t>Keeping email and password field blank</t>
  </si>
  <si>
    <t>Should not allow user to login and display an error messeage</t>
  </si>
  <si>
    <t>1. Goto the URL
https://evaly.com.bd/auth/login
2. Keep both the fields blank</t>
  </si>
  <si>
    <t>Checking if the data in password is masked</t>
  </si>
  <si>
    <t>john@8888</t>
  </si>
  <si>
    <t>1. Goto the URL
https://evaly.com.bd/auth/login
2. Input values in password field and check if it is masked</t>
  </si>
  <si>
    <t>Checking sign in with google account</t>
  </si>
  <si>
    <t>Should allow user to sign in</t>
  </si>
  <si>
    <t>1. Go to the URL https://evaly.com.bd/auth/login
2.Click sign in with google</t>
  </si>
  <si>
    <t>Checking login wrong credentials in email and password field</t>
  </si>
  <si>
    <t>fgcfh@nndj.com
hdjui44</t>
  </si>
  <si>
    <t>1. Goto the URL
https://evaly.com.bd/auth/login
2. Input invalid credentials in email and password field</t>
  </si>
  <si>
    <t>Checking login valid credentials in email and password field</t>
  </si>
  <si>
    <t>Email: humairagulshan2807@gmail.com
Password: 1234567@</t>
  </si>
  <si>
    <t>1. Goto the URL
https://evaly.com.bd/auth/login
2. Input valid credentials in email and password field</t>
  </si>
  <si>
    <t>Verifying ‘Forgot Password’ functionality</t>
  </si>
  <si>
    <t>Should sent an email for managing sign in</t>
  </si>
  <si>
    <t>1. Goto the URL
https://evaly.com.bd/auth/login
2.Click on 'Forgot Password'
3. Check email</t>
  </si>
  <si>
    <t>Should be able to reset the password not only facilitate to sign in with one time password</t>
  </si>
  <si>
    <t>Verifying forgot password reply email is sent to valid email 
address</t>
  </si>
  <si>
    <t>Should be sent to valid email address</t>
  </si>
  <si>
    <t>1. Goto the URL https://evaly.com.bd/auth/login
2.Enter Email
3.Click on 'Forgot Password' 
4. Check the registered email</t>
  </si>
  <si>
    <t xml:space="preserve">Checking Reset password </t>
  </si>
  <si>
    <t>Should provide a functionality to reset password</t>
  </si>
  <si>
    <t>There is no functionality to reset the password</t>
  </si>
  <si>
    <t xml:space="preserve">1. Goto the URL https://evaly.com.bd/auth/login
2.Enter Email
3.Click on 'Forgot Password' 
</t>
  </si>
  <si>
    <t>SS\No_Reset_pass.PNG</t>
  </si>
  <si>
    <t>Verifying login with the newly sent one time password</t>
  </si>
  <si>
    <t>Should allow user to login</t>
  </si>
  <si>
    <t>Email: janev4141@gmail.com
Password: jane@4444</t>
  </si>
  <si>
    <t>1. Goto the URL
 Goto the URL https://evaly.com.bd/auth/login
2.Input registered Email
3.Click on 'Forgot Password' 
4. Check the registered email
5.Input new one time password
6. Click on login</t>
  </si>
  <si>
    <t>Checking lifetime of the one time password</t>
  </si>
  <si>
    <t>Should not allow user to use the one time password multiple times</t>
  </si>
  <si>
    <t>Email:humairagulshan2807@gmail.com
One Time Password:200458</t>
  </si>
  <si>
    <t>1. Goto the URL https://evaly.com.bd/auth/login
2.Input registered Email
3.Click on 'Forgot Password' 
4. Check the registered email
5.Input new one time password which was used previously
6. Click on login</t>
  </si>
  <si>
    <t>Checking Spelling and grammar mistakes</t>
  </si>
  <si>
    <t>Should not found any grammar or spelling mistakes</t>
  </si>
  <si>
    <t>Found as per expection</t>
  </si>
  <si>
    <t>1. Goto the URL https://evaly.com.bd/auth/login
2.Check spelling and grammar mistakes</t>
  </si>
  <si>
    <t>Should as per requirements</t>
  </si>
  <si>
    <t>1. Goto the URL https://evaly.com.bd/auth/login
2.Check the color,text, fonts and style</t>
  </si>
  <si>
    <t xml:space="preserve">Should present the asterisk sign </t>
  </si>
  <si>
    <t>1. Goto the URL https://evaly.com.bd/auth/login
2.Check mandatory fields have red asterisk</t>
  </si>
  <si>
    <t>SS\Red_asterisk_Login.PNG</t>
  </si>
  <si>
    <t xml:space="preserve">Checking alignments of the fields </t>
  </si>
  <si>
    <t>Should found as per requirements</t>
  </si>
  <si>
    <t>Found as per requirements</t>
  </si>
  <si>
    <t>1. Goto the URL https://evaly.com.bd/auth/login
2.Check the alignments of the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</si>
</sst>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9">
    <font>
      <sz val="11"/>
      <color theme="1"/>
      <name val="Calibri"/>
      <scheme val="minor"/>
    </font>
    <font>
      <b/>
      <sz val="10"/>
      <color rgb="FF000000"/>
      <name val="Calibri"/>
    </font>
    <font>
      <sz val="11"/>
      <name val="Calibri"/>
    </font>
    <font>
      <u/>
      <sz val="11"/>
      <color theme="10"/>
      <name val="Calibri"/>
    </font>
    <font>
      <sz val="10"/>
      <color rgb="FF000000"/>
      <name val="Calibri"/>
    </font>
    <font>
      <sz val="10"/>
      <color rgb="FF000000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0"/>
      <color rgb="FF000000"/>
      <name val="Arial"/>
    </font>
    <font>
      <b/>
      <sz val="12"/>
      <color rgb="FFFFFFFF"/>
      <name val="Times New Roman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sz val="11"/>
      <color rgb="FFFFFFFF"/>
      <name val="Calibri"/>
    </font>
    <font>
      <u/>
      <sz val="10"/>
      <color rgb="FF0000FF"/>
      <name val="Calibri"/>
    </font>
    <font>
      <sz val="11"/>
      <color rgb="FF0000FF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rgb="FF000000"/>
      <name val="Calibri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sz val="10"/>
      <color theme="1"/>
      <name val="Calibri"/>
    </font>
    <font>
      <sz val="11"/>
      <color rgb="FF000000"/>
      <name val="Verdana"/>
    </font>
  </fonts>
  <fills count="14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left"/>
    </xf>
    <xf numFmtId="0" fontId="5" fillId="8" borderId="11" xfId="0" applyFont="1" applyFill="1" applyBorder="1" applyAlignment="1">
      <alignment wrapText="1"/>
    </xf>
    <xf numFmtId="0" fontId="6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wrapText="1"/>
    </xf>
    <xf numFmtId="0" fontId="5" fillId="0" borderId="0" xfId="0" applyFont="1" applyAlignment="1">
      <alignment horizontal="left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wrapText="1"/>
    </xf>
    <xf numFmtId="0" fontId="11" fillId="9" borderId="14" xfId="0" applyFont="1" applyFill="1" applyBorder="1" applyAlignment="1">
      <alignment horizontal="left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top" wrapText="1"/>
    </xf>
    <xf numFmtId="0" fontId="11" fillId="9" borderId="14" xfId="0" applyFont="1" applyFill="1" applyBorder="1" applyAlignment="1">
      <alignment horizontal="center" vertical="top"/>
    </xf>
    <xf numFmtId="0" fontId="12" fillId="10" borderId="15" xfId="0" applyFont="1" applyFill="1" applyBorder="1" applyAlignment="1">
      <alignment horizontal="center" vertical="top"/>
    </xf>
    <xf numFmtId="0" fontId="12" fillId="10" borderId="15" xfId="0" applyFont="1" applyFill="1" applyBorder="1" applyAlignment="1">
      <alignment horizontal="center" vertical="top" wrapText="1"/>
    </xf>
    <xf numFmtId="0" fontId="13" fillId="10" borderId="15" xfId="0" applyFont="1" applyFill="1" applyBorder="1" applyAlignment="1">
      <alignment horizontal="center" vertical="top" wrapText="1"/>
    </xf>
    <xf numFmtId="0" fontId="12" fillId="10" borderId="15" xfId="0" applyFont="1" applyFill="1" applyBorder="1" applyAlignment="1">
      <alignment horizontal="left" vertical="top" wrapText="1"/>
    </xf>
    <xf numFmtId="0" fontId="7" fillId="10" borderId="15" xfId="0" applyFont="1" applyFill="1" applyBorder="1" applyAlignment="1">
      <alignment horizontal="center" vertical="top" wrapText="1"/>
    </xf>
    <xf numFmtId="0" fontId="14" fillId="0" borderId="15" xfId="0" applyFont="1" applyBorder="1" applyAlignment="1">
      <alignment horizontal="left" vertical="top"/>
    </xf>
    <xf numFmtId="0" fontId="7" fillId="10" borderId="15" xfId="0" applyFont="1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12" fillId="11" borderId="15" xfId="0" applyFont="1" applyFill="1" applyBorder="1" applyAlignment="1">
      <alignment horizontal="left" vertical="center"/>
    </xf>
    <xf numFmtId="0" fontId="12" fillId="11" borderId="15" xfId="0" applyFont="1" applyFill="1" applyBorder="1" applyAlignment="1">
      <alignment horizontal="center" vertical="center" wrapText="1"/>
    </xf>
    <xf numFmtId="0" fontId="12" fillId="11" borderId="15" xfId="0" applyFont="1" applyFill="1" applyBorder="1" applyAlignment="1">
      <alignment horizontal="center" vertical="top" wrapText="1"/>
    </xf>
    <xf numFmtId="0" fontId="7" fillId="11" borderId="15" xfId="0" applyFont="1" applyFill="1" applyBorder="1" applyAlignment="1">
      <alignment horizontal="center" vertical="center"/>
    </xf>
    <xf numFmtId="0" fontId="7" fillId="11" borderId="15" xfId="0" applyFont="1" applyFill="1" applyBorder="1" applyAlignment="1">
      <alignment horizontal="center" vertical="top" wrapText="1"/>
    </xf>
    <xf numFmtId="0" fontId="7" fillId="11" borderId="15" xfId="0" applyFont="1" applyFill="1" applyBorder="1" applyAlignment="1">
      <alignment horizontal="center" vertical="top"/>
    </xf>
    <xf numFmtId="0" fontId="12" fillId="10" borderId="15" xfId="0" applyFont="1" applyFill="1" applyBorder="1" applyAlignment="1">
      <alignment horizontal="left" vertical="top"/>
    </xf>
    <xf numFmtId="0" fontId="9" fillId="10" borderId="15" xfId="0" applyFont="1" applyFill="1" applyBorder="1" applyAlignment="1">
      <alignment horizontal="center" vertical="top" wrapText="1"/>
    </xf>
    <xf numFmtId="0" fontId="14" fillId="0" borderId="15" xfId="0" applyFont="1" applyBorder="1" applyAlignment="1">
      <alignment vertical="center"/>
    </xf>
    <xf numFmtId="0" fontId="9" fillId="10" borderId="15" xfId="0" applyFont="1" applyFill="1" applyBorder="1" applyAlignment="1">
      <alignment horizontal="center" vertical="top"/>
    </xf>
    <xf numFmtId="0" fontId="16" fillId="10" borderId="15" xfId="0" applyFont="1" applyFill="1" applyBorder="1" applyAlignment="1">
      <alignment horizontal="center" vertical="top" wrapText="1"/>
    </xf>
    <xf numFmtId="0" fontId="17" fillId="10" borderId="15" xfId="0" applyFont="1" applyFill="1" applyBorder="1" applyAlignment="1">
      <alignment horizontal="left" vertical="top" wrapText="1"/>
    </xf>
    <xf numFmtId="0" fontId="18" fillId="10" borderId="15" xfId="0" applyFont="1" applyFill="1" applyBorder="1" applyAlignment="1">
      <alignment horizontal="left" vertical="center" wrapText="1"/>
    </xf>
    <xf numFmtId="0" fontId="18" fillId="10" borderId="15" xfId="0" applyFont="1" applyFill="1" applyBorder="1" applyAlignment="1">
      <alignment horizontal="left" vertical="center"/>
    </xf>
    <xf numFmtId="0" fontId="18" fillId="10" borderId="15" xfId="0" applyFont="1" applyFill="1" applyBorder="1" applyAlignment="1">
      <alignment horizontal="left" vertical="top" wrapText="1"/>
    </xf>
    <xf numFmtId="0" fontId="19" fillId="10" borderId="15" xfId="0" applyFont="1" applyFill="1" applyBorder="1" applyAlignment="1">
      <alignment horizontal="left" vertical="top" wrapText="1"/>
    </xf>
    <xf numFmtId="0" fontId="14" fillId="0" borderId="15" xfId="0" applyFont="1" applyBorder="1" applyAlignment="1">
      <alignment horizontal="left" vertical="center"/>
    </xf>
    <xf numFmtId="0" fontId="12" fillId="11" borderId="15" xfId="0" applyFont="1" applyFill="1" applyBorder="1" applyAlignment="1">
      <alignment horizontal="left" vertical="top"/>
    </xf>
    <xf numFmtId="0" fontId="9" fillId="11" borderId="15" xfId="0" applyFont="1" applyFill="1" applyBorder="1" applyAlignment="1">
      <alignment horizontal="center" vertical="top"/>
    </xf>
    <xf numFmtId="0" fontId="12" fillId="11" borderId="15" xfId="0" applyFont="1" applyFill="1" applyBorder="1" applyAlignment="1">
      <alignment horizontal="left" vertical="top" wrapText="1"/>
    </xf>
    <xf numFmtId="0" fontId="18" fillId="11" borderId="15" xfId="0" applyFont="1" applyFill="1" applyBorder="1" applyAlignment="1">
      <alignment horizontal="left" vertical="top" wrapText="1"/>
    </xf>
    <xf numFmtId="0" fontId="18" fillId="11" borderId="15" xfId="0" applyFont="1" applyFill="1" applyBorder="1" applyAlignment="1">
      <alignment horizontal="left" vertical="center" wrapText="1"/>
    </xf>
    <xf numFmtId="0" fontId="14" fillId="11" borderId="15" xfId="0" applyFont="1" applyFill="1" applyBorder="1" applyAlignment="1">
      <alignment vertical="center"/>
    </xf>
    <xf numFmtId="0" fontId="18" fillId="11" borderId="15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top"/>
    </xf>
    <xf numFmtId="0" fontId="12" fillId="0" borderId="15" xfId="0" applyFont="1" applyBorder="1" applyAlignment="1">
      <alignment vertical="top"/>
    </xf>
    <xf numFmtId="0" fontId="12" fillId="0" borderId="15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5" xfId="0" applyFont="1" applyBorder="1" applyAlignment="1">
      <alignment vertical="top" wrapText="1"/>
    </xf>
    <xf numFmtId="0" fontId="21" fillId="0" borderId="15" xfId="0" applyFont="1" applyBorder="1" applyAlignment="1">
      <alignment horizontal="left" vertical="top" wrapText="1"/>
    </xf>
    <xf numFmtId="0" fontId="12" fillId="12" borderId="15" xfId="0" applyFont="1" applyFill="1" applyBorder="1" applyAlignment="1">
      <alignment horizontal="left" vertical="top"/>
    </xf>
    <xf numFmtId="0" fontId="12" fillId="12" borderId="15" xfId="0" applyFont="1" applyFill="1" applyBorder="1" applyAlignment="1">
      <alignment vertical="top"/>
    </xf>
    <xf numFmtId="0" fontId="12" fillId="12" borderId="15" xfId="0" applyFont="1" applyFill="1" applyBorder="1" applyAlignment="1">
      <alignment horizontal="left" vertical="top" wrapText="1"/>
    </xf>
    <xf numFmtId="0" fontId="22" fillId="12" borderId="15" xfId="0" applyFont="1" applyFill="1" applyBorder="1" applyAlignment="1">
      <alignment horizontal="left" vertical="top" wrapText="1"/>
    </xf>
    <xf numFmtId="0" fontId="12" fillId="12" borderId="15" xfId="0" applyFont="1" applyFill="1" applyBorder="1" applyAlignment="1">
      <alignment horizontal="left" vertical="center" wrapText="1"/>
    </xf>
    <xf numFmtId="0" fontId="14" fillId="12" borderId="15" xfId="0" applyFont="1" applyFill="1" applyBorder="1" applyAlignment="1">
      <alignment horizontal="left" vertical="center"/>
    </xf>
    <xf numFmtId="0" fontId="14" fillId="12" borderId="15" xfId="0" applyFont="1" applyFill="1" applyBorder="1" applyAlignment="1">
      <alignment horizontal="left" vertical="center" wrapText="1"/>
    </xf>
    <xf numFmtId="0" fontId="14" fillId="12" borderId="11" xfId="0" applyFont="1" applyFill="1" applyBorder="1"/>
    <xf numFmtId="0" fontId="14" fillId="11" borderId="15" xfId="0" applyFont="1" applyFill="1" applyBorder="1" applyAlignment="1">
      <alignment horizontal="center" vertical="top" wrapText="1"/>
    </xf>
    <xf numFmtId="0" fontId="12" fillId="11" borderId="15" xfId="0" applyFont="1" applyFill="1" applyBorder="1" applyAlignment="1">
      <alignment vertical="top" wrapText="1"/>
    </xf>
    <xf numFmtId="0" fontId="12" fillId="11" borderId="15" xfId="0" applyFont="1" applyFill="1" applyBorder="1" applyAlignment="1">
      <alignment horizontal="left" vertical="center" wrapText="1"/>
    </xf>
    <xf numFmtId="0" fontId="14" fillId="11" borderId="15" xfId="0" applyFont="1" applyFill="1" applyBorder="1" applyAlignment="1">
      <alignment horizontal="left" vertical="center"/>
    </xf>
    <xf numFmtId="0" fontId="23" fillId="0" borderId="15" xfId="0" applyFont="1" applyBorder="1" applyAlignment="1">
      <alignment horizontal="left" vertical="top" wrapText="1"/>
    </xf>
    <xf numFmtId="0" fontId="12" fillId="10" borderId="15" xfId="0" applyFont="1" applyFill="1" applyBorder="1" applyAlignment="1">
      <alignment vertical="top"/>
    </xf>
    <xf numFmtId="0" fontId="24" fillId="13" borderId="15" xfId="0" applyFont="1" applyFill="1" applyBorder="1" applyAlignment="1">
      <alignment vertical="top"/>
    </xf>
    <xf numFmtId="0" fontId="25" fillId="13" borderId="15" xfId="0" applyFont="1" applyFill="1" applyBorder="1" applyAlignment="1">
      <alignment horizontal="center" vertical="top" wrapText="1"/>
    </xf>
    <xf numFmtId="0" fontId="26" fillId="13" borderId="15" xfId="0" applyFont="1" applyFill="1" applyBorder="1" applyAlignment="1">
      <alignment vertical="top" wrapText="1"/>
    </xf>
    <xf numFmtId="0" fontId="25" fillId="13" borderId="15" xfId="0" applyFont="1" applyFill="1" applyBorder="1" applyAlignment="1">
      <alignment horizontal="left" vertical="top" wrapText="1"/>
    </xf>
    <xf numFmtId="0" fontId="25" fillId="13" borderId="15" xfId="0" applyFont="1" applyFill="1" applyBorder="1" applyAlignment="1">
      <alignment horizontal="left" vertical="center" wrapText="1"/>
    </xf>
    <xf numFmtId="0" fontId="25" fillId="13" borderId="15" xfId="0" applyFont="1" applyFill="1" applyBorder="1" applyAlignment="1">
      <alignment horizontal="left" vertical="center"/>
    </xf>
    <xf numFmtId="0" fontId="27" fillId="11" borderId="15" xfId="0" applyFont="1" applyFill="1" applyBorder="1" applyAlignment="1">
      <alignment vertical="top"/>
    </xf>
    <xf numFmtId="0" fontId="14" fillId="11" borderId="15" xfId="0" applyFont="1" applyFill="1" applyBorder="1" applyAlignment="1">
      <alignment horizontal="center" vertical="top"/>
    </xf>
    <xf numFmtId="0" fontId="28" fillId="11" borderId="15" xfId="0" applyFont="1" applyFill="1" applyBorder="1" applyAlignment="1">
      <alignment vertical="top" wrapText="1"/>
    </xf>
    <xf numFmtId="0" fontId="14" fillId="11" borderId="15" xfId="0" applyFont="1" applyFill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top" wrapText="1"/>
    </xf>
    <xf numFmtId="0" fontId="2" fillId="0" borderId="17" xfId="0" applyFont="1" applyBorder="1"/>
    <xf numFmtId="0" fontId="2" fillId="0" borderId="18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6" fillId="3" borderId="4" xfId="0" applyFont="1" applyFill="1" applyBorder="1" applyAlignment="1">
      <alignment horizontal="center" wrapText="1"/>
    </xf>
    <xf numFmtId="0" fontId="2" fillId="0" borderId="5" xfId="0" applyFont="1" applyBorder="1"/>
    <xf numFmtId="0" fontId="10" fillId="8" borderId="1" xfId="0" applyFont="1" applyFill="1" applyBorder="1" applyAlignment="1">
      <alignment vertical="center" wrapText="1"/>
    </xf>
    <xf numFmtId="0" fontId="2" fillId="0" borderId="10" xfId="0" applyFont="1" applyBorder="1"/>
    <xf numFmtId="0" fontId="15" fillId="0" borderId="16" xfId="0" applyFont="1" applyBorder="1" applyAlignment="1">
      <alignment vertical="top"/>
    </xf>
    <xf numFmtId="0" fontId="1" fillId="8" borderId="1" xfId="0" applyFont="1" applyFill="1" applyBorder="1" applyAlignment="1">
      <alignment horizontal="center" vertical="center" wrapText="1"/>
    </xf>
    <xf numFmtId="0" fontId="13" fillId="10" borderId="16" xfId="0" applyFont="1" applyFill="1" applyBorder="1" applyAlignment="1">
      <alignment horizontal="center" vertical="top"/>
    </xf>
    <xf numFmtId="0" fontId="15" fillId="0" borderId="16" xfId="0" applyFont="1" applyBorder="1" applyAlignment="1">
      <alignment horizontal="center" vertical="top"/>
    </xf>
  </cellXfs>
  <cellStyles count="1">
    <cellStyle name="Normal" xfId="0" builtinId="0"/>
  </cellStyles>
  <dxfs count="4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mailto:abc@gmail.com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1" Type="http://schemas.openxmlformats.org/officeDocument/2006/relationships/hyperlink" Target="https://evaly.com.bd/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mailto:humairagulshan2807@gmail.com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mailto:fgcfh@nndj.comhdjui44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mailto:tamannasana4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abSelected="1" topLeftCell="A7" workbookViewId="0">
      <selection sqref="A1:B1"/>
    </sheetView>
  </sheetViews>
  <sheetFormatPr defaultColWidth="14.42578125" defaultRowHeight="15" customHeight="1"/>
  <cols>
    <col min="1" max="1" width="4.85546875" customWidth="1"/>
    <col min="2" max="2" width="12.85546875" customWidth="1"/>
    <col min="3" max="3" width="20.140625" customWidth="1"/>
    <col min="4" max="4" width="9.42578125" customWidth="1"/>
    <col min="5" max="5" width="58.85546875" customWidth="1"/>
    <col min="6" max="6" width="33.5703125" customWidth="1"/>
    <col min="7" max="7" width="41.42578125" customWidth="1"/>
    <col min="8" max="8" width="8.7109375" customWidth="1"/>
    <col min="9" max="9" width="46.42578125" customWidth="1"/>
    <col min="10" max="10" width="15.5703125" customWidth="1"/>
    <col min="11" max="11" width="8.28515625" customWidth="1"/>
    <col min="12" max="12" width="12.28515625" customWidth="1"/>
    <col min="13" max="13" width="9.85546875" customWidth="1"/>
    <col min="14" max="26" width="8.7109375" customWidth="1"/>
  </cols>
  <sheetData>
    <row r="1" spans="1:26" ht="30">
      <c r="A1" s="96" t="s">
        <v>0</v>
      </c>
      <c r="B1" s="97"/>
      <c r="C1" s="1" t="s">
        <v>1</v>
      </c>
      <c r="D1" s="2" t="s">
        <v>2</v>
      </c>
      <c r="E1" s="3" t="s">
        <v>3</v>
      </c>
      <c r="F1" s="4" t="s">
        <v>4</v>
      </c>
      <c r="G1" s="5">
        <v>45292</v>
      </c>
      <c r="H1" s="6"/>
      <c r="I1" s="6"/>
      <c r="J1" s="6"/>
      <c r="K1" s="7"/>
      <c r="L1" s="98" t="s">
        <v>5</v>
      </c>
      <c r="M1" s="99"/>
    </row>
    <row r="2" spans="1:26" ht="25.5">
      <c r="A2" s="96" t="s">
        <v>6</v>
      </c>
      <c r="B2" s="97"/>
      <c r="C2" s="8" t="s">
        <v>7</v>
      </c>
      <c r="D2" s="9" t="s">
        <v>8</v>
      </c>
      <c r="E2" s="8" t="s">
        <v>9</v>
      </c>
      <c r="F2" s="10" t="s">
        <v>10</v>
      </c>
      <c r="G2" s="11">
        <v>45352</v>
      </c>
      <c r="H2" s="6"/>
      <c r="I2" s="6"/>
      <c r="J2" s="6"/>
      <c r="K2" s="7"/>
      <c r="L2" s="12" t="s">
        <v>11</v>
      </c>
      <c r="M2" s="13">
        <v>30</v>
      </c>
    </row>
    <row r="3" spans="1:26" ht="38.25">
      <c r="A3" s="96" t="s">
        <v>12</v>
      </c>
      <c r="B3" s="97"/>
      <c r="C3" s="8"/>
      <c r="D3" s="9" t="s">
        <v>13</v>
      </c>
      <c r="E3" s="8" t="s">
        <v>14</v>
      </c>
      <c r="F3" s="14" t="s">
        <v>15</v>
      </c>
      <c r="G3" s="8" t="s">
        <v>16</v>
      </c>
      <c r="H3" s="6"/>
      <c r="I3" s="6"/>
      <c r="J3" s="6"/>
      <c r="K3" s="7"/>
      <c r="L3" s="15" t="s">
        <v>17</v>
      </c>
      <c r="M3" s="13">
        <f>COUNTIF(L8:L57, "Failed")</f>
        <v>15</v>
      </c>
    </row>
    <row r="4" spans="1:26" ht="38.25">
      <c r="A4" s="96" t="s">
        <v>18</v>
      </c>
      <c r="B4" s="97"/>
      <c r="C4" s="8"/>
      <c r="D4" s="9" t="s">
        <v>19</v>
      </c>
      <c r="E4" s="8"/>
      <c r="F4" s="14" t="s">
        <v>20</v>
      </c>
      <c r="G4" s="8" t="s">
        <v>16</v>
      </c>
      <c r="H4" s="6"/>
      <c r="I4" s="6"/>
      <c r="J4" s="6"/>
      <c r="K4" s="7"/>
      <c r="L4" s="16" t="s">
        <v>21</v>
      </c>
      <c r="M4" s="13">
        <f>COUNTIF(L7:L57, "Not Executed")</f>
        <v>0</v>
      </c>
    </row>
    <row r="5" spans="1:26" ht="25.5">
      <c r="A5" s="103" t="s">
        <v>22</v>
      </c>
      <c r="B5" s="97"/>
      <c r="C5" s="100"/>
      <c r="D5" s="101"/>
      <c r="E5" s="101"/>
      <c r="F5" s="101"/>
      <c r="G5" s="97"/>
      <c r="H5" s="17"/>
      <c r="I5" s="17"/>
      <c r="J5" s="17"/>
      <c r="K5" s="18"/>
      <c r="L5" s="19" t="s">
        <v>23</v>
      </c>
      <c r="M5" s="20">
        <f>COUNTIF(L7:L57, "Out of Scope")</f>
        <v>0</v>
      </c>
    </row>
    <row r="6" spans="1:26">
      <c r="A6" s="6"/>
      <c r="B6" s="21"/>
      <c r="C6" s="21"/>
      <c r="D6" s="21"/>
      <c r="E6" s="6"/>
      <c r="F6" s="6"/>
      <c r="G6" s="6"/>
      <c r="H6" s="6"/>
      <c r="I6" s="6"/>
      <c r="J6" s="6"/>
      <c r="K6" s="7"/>
      <c r="L6" s="22" t="s">
        <v>24</v>
      </c>
      <c r="M6" s="23">
        <f>SUM(M2:M5)</f>
        <v>45</v>
      </c>
    </row>
    <row r="7" spans="1:26" ht="47.25">
      <c r="A7" s="24" t="s">
        <v>25</v>
      </c>
      <c r="B7" s="25" t="s">
        <v>26</v>
      </c>
      <c r="C7" s="25" t="s">
        <v>27</v>
      </c>
      <c r="D7" s="25" t="s">
        <v>28</v>
      </c>
      <c r="E7" s="26" t="s">
        <v>29</v>
      </c>
      <c r="F7" s="26" t="s">
        <v>30</v>
      </c>
      <c r="G7" s="26" t="s">
        <v>31</v>
      </c>
      <c r="H7" s="26" t="s">
        <v>32</v>
      </c>
      <c r="I7" s="26" t="s">
        <v>33</v>
      </c>
      <c r="J7" s="26" t="s">
        <v>34</v>
      </c>
      <c r="K7" s="26" t="s">
        <v>35</v>
      </c>
      <c r="L7" s="25" t="s">
        <v>36</v>
      </c>
      <c r="M7" s="27" t="s">
        <v>37</v>
      </c>
    </row>
    <row r="8" spans="1:26" ht="42.75" customHeight="1">
      <c r="A8" s="28">
        <v>1</v>
      </c>
      <c r="B8" s="29"/>
      <c r="C8" s="30" t="s">
        <v>38</v>
      </c>
      <c r="D8" s="28"/>
      <c r="E8" s="31" t="s">
        <v>39</v>
      </c>
      <c r="F8" s="31" t="s">
        <v>40</v>
      </c>
      <c r="G8" s="31" t="s">
        <v>41</v>
      </c>
      <c r="H8" s="31" t="s">
        <v>42</v>
      </c>
      <c r="I8" s="31" t="s">
        <v>43</v>
      </c>
      <c r="J8" s="32"/>
      <c r="K8" s="32"/>
      <c r="L8" s="33" t="s">
        <v>44</v>
      </c>
      <c r="M8" s="34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>
      <c r="A9" s="36"/>
      <c r="B9" s="37"/>
      <c r="C9" s="38"/>
      <c r="D9" s="39"/>
      <c r="E9" s="40"/>
      <c r="F9" s="40"/>
      <c r="G9" s="40"/>
      <c r="H9" s="40"/>
      <c r="I9" s="40"/>
      <c r="J9" s="40"/>
      <c r="K9" s="40"/>
      <c r="L9" s="39"/>
      <c r="M9" s="41"/>
    </row>
    <row r="10" spans="1:26" ht="40.5" customHeight="1">
      <c r="A10" s="42">
        <v>2</v>
      </c>
      <c r="B10" s="93" t="s">
        <v>45</v>
      </c>
      <c r="C10" s="104" t="s">
        <v>46</v>
      </c>
      <c r="D10" s="93" t="s">
        <v>47</v>
      </c>
      <c r="E10" s="31" t="s">
        <v>48</v>
      </c>
      <c r="F10" s="31" t="s">
        <v>49</v>
      </c>
      <c r="G10" s="31" t="s">
        <v>41</v>
      </c>
      <c r="H10" s="31" t="s">
        <v>50</v>
      </c>
      <c r="I10" s="31" t="s">
        <v>51</v>
      </c>
      <c r="J10" s="43"/>
      <c r="K10" s="43"/>
      <c r="L10" s="44" t="s">
        <v>44</v>
      </c>
      <c r="M10" s="45"/>
    </row>
    <row r="11" spans="1:26" ht="30">
      <c r="A11" s="42">
        <v>3</v>
      </c>
      <c r="B11" s="94"/>
      <c r="C11" s="94"/>
      <c r="D11" s="94"/>
      <c r="E11" s="31" t="s">
        <v>52</v>
      </c>
      <c r="F11" s="31" t="s">
        <v>53</v>
      </c>
      <c r="G11" s="31" t="s">
        <v>54</v>
      </c>
      <c r="H11" s="31" t="s">
        <v>50</v>
      </c>
      <c r="I11" s="31" t="s">
        <v>55</v>
      </c>
      <c r="J11" s="46" t="s">
        <v>56</v>
      </c>
      <c r="K11" s="43"/>
      <c r="L11" s="44" t="s">
        <v>57</v>
      </c>
      <c r="M11" s="45"/>
    </row>
    <row r="12" spans="1:26" ht="30">
      <c r="A12" s="42">
        <v>4</v>
      </c>
      <c r="B12" s="94"/>
      <c r="C12" s="94"/>
      <c r="D12" s="94"/>
      <c r="E12" s="31" t="s">
        <v>58</v>
      </c>
      <c r="F12" s="31" t="s">
        <v>59</v>
      </c>
      <c r="G12" s="31" t="s">
        <v>60</v>
      </c>
      <c r="H12" s="31" t="s">
        <v>50</v>
      </c>
      <c r="I12" s="31" t="s">
        <v>61</v>
      </c>
      <c r="J12" s="47" t="s">
        <v>62</v>
      </c>
      <c r="K12" s="48"/>
      <c r="L12" s="44" t="s">
        <v>57</v>
      </c>
      <c r="M12" s="49"/>
    </row>
    <row r="13" spans="1:26" ht="23.25" customHeight="1">
      <c r="A13" s="42">
        <v>5</v>
      </c>
      <c r="B13" s="94"/>
      <c r="C13" s="94"/>
      <c r="D13" s="94"/>
      <c r="E13" s="31" t="s">
        <v>63</v>
      </c>
      <c r="F13" s="31" t="s">
        <v>64</v>
      </c>
      <c r="G13" s="31" t="s">
        <v>41</v>
      </c>
      <c r="H13" s="31" t="s">
        <v>65</v>
      </c>
      <c r="I13" s="31" t="s">
        <v>66</v>
      </c>
      <c r="J13" s="50"/>
      <c r="K13" s="48"/>
      <c r="L13" s="44" t="s">
        <v>44</v>
      </c>
      <c r="M13" s="49"/>
    </row>
    <row r="14" spans="1:26" ht="30">
      <c r="A14" s="42">
        <v>6</v>
      </c>
      <c r="B14" s="94"/>
      <c r="C14" s="94"/>
      <c r="D14" s="94"/>
      <c r="E14" s="31" t="s">
        <v>67</v>
      </c>
      <c r="F14" s="31" t="s">
        <v>68</v>
      </c>
      <c r="G14" s="31" t="s">
        <v>41</v>
      </c>
      <c r="H14" s="31" t="s">
        <v>50</v>
      </c>
      <c r="I14" s="31" t="s">
        <v>69</v>
      </c>
      <c r="J14" s="50"/>
      <c r="K14" s="48"/>
      <c r="L14" s="44" t="s">
        <v>44</v>
      </c>
      <c r="M14" s="49"/>
    </row>
    <row r="15" spans="1:26" ht="30">
      <c r="A15" s="42">
        <v>7</v>
      </c>
      <c r="B15" s="94"/>
      <c r="C15" s="94"/>
      <c r="D15" s="94"/>
      <c r="E15" s="31" t="s">
        <v>70</v>
      </c>
      <c r="F15" s="31" t="s">
        <v>71</v>
      </c>
      <c r="G15" s="31" t="s">
        <v>60</v>
      </c>
      <c r="H15" s="31" t="s">
        <v>50</v>
      </c>
      <c r="I15" s="31" t="s">
        <v>72</v>
      </c>
      <c r="J15" s="50"/>
      <c r="K15" s="48"/>
      <c r="L15" s="44" t="s">
        <v>57</v>
      </c>
      <c r="M15" s="49"/>
    </row>
    <row r="16" spans="1:26" ht="30">
      <c r="A16" s="42">
        <v>8</v>
      </c>
      <c r="B16" s="94"/>
      <c r="C16" s="95"/>
      <c r="D16" s="94"/>
      <c r="E16" s="31" t="s">
        <v>73</v>
      </c>
      <c r="F16" s="31" t="s">
        <v>74</v>
      </c>
      <c r="G16" s="31" t="s">
        <v>75</v>
      </c>
      <c r="H16" s="31" t="s">
        <v>50</v>
      </c>
      <c r="I16" s="31" t="s">
        <v>76</v>
      </c>
      <c r="J16" s="51"/>
      <c r="K16" s="48"/>
      <c r="L16" s="52" t="s">
        <v>57</v>
      </c>
      <c r="M16" s="49"/>
    </row>
    <row r="17" spans="1:26">
      <c r="A17" s="53"/>
      <c r="B17" s="94"/>
      <c r="C17" s="54"/>
      <c r="D17" s="94"/>
      <c r="E17" s="55"/>
      <c r="F17" s="55"/>
      <c r="G17" s="55"/>
      <c r="H17" s="55"/>
      <c r="I17" s="55"/>
      <c r="J17" s="56"/>
      <c r="K17" s="57"/>
      <c r="L17" s="58"/>
      <c r="M17" s="59"/>
    </row>
    <row r="18" spans="1:26" ht="21.75" customHeight="1">
      <c r="A18" s="60">
        <v>9</v>
      </c>
      <c r="B18" s="94"/>
      <c r="C18" s="93" t="s">
        <v>77</v>
      </c>
      <c r="D18" s="94"/>
      <c r="E18" s="61" t="s">
        <v>78</v>
      </c>
      <c r="F18" s="62" t="s">
        <v>79</v>
      </c>
      <c r="G18" s="62" t="s">
        <v>41</v>
      </c>
      <c r="H18" s="62" t="s">
        <v>50</v>
      </c>
      <c r="I18" s="62" t="s">
        <v>80</v>
      </c>
      <c r="J18" s="63"/>
      <c r="K18" s="64"/>
      <c r="L18" s="52" t="s">
        <v>44</v>
      </c>
      <c r="M18" s="65"/>
    </row>
    <row r="19" spans="1:26" ht="25.5" customHeight="1">
      <c r="A19" s="60">
        <v>10</v>
      </c>
      <c r="B19" s="94"/>
      <c r="C19" s="94"/>
      <c r="D19" s="94"/>
      <c r="E19" s="61" t="s">
        <v>81</v>
      </c>
      <c r="F19" s="31" t="s">
        <v>82</v>
      </c>
      <c r="G19" s="62" t="s">
        <v>60</v>
      </c>
      <c r="H19" s="62" t="s">
        <v>83</v>
      </c>
      <c r="I19" s="62" t="s">
        <v>84</v>
      </c>
      <c r="J19" s="62"/>
      <c r="K19" s="64"/>
      <c r="L19" s="52" t="s">
        <v>57</v>
      </c>
      <c r="M19" s="66"/>
    </row>
    <row r="20" spans="1:26" ht="20.25" customHeight="1">
      <c r="A20" s="60">
        <v>11</v>
      </c>
      <c r="B20" s="94"/>
      <c r="C20" s="94"/>
      <c r="D20" s="94"/>
      <c r="E20" s="67" t="s">
        <v>85</v>
      </c>
      <c r="F20" s="31" t="s">
        <v>86</v>
      </c>
      <c r="G20" s="62" t="s">
        <v>60</v>
      </c>
      <c r="H20" s="62" t="s">
        <v>87</v>
      </c>
      <c r="I20" s="62" t="s">
        <v>88</v>
      </c>
      <c r="J20" s="68" t="s">
        <v>89</v>
      </c>
      <c r="K20" s="64"/>
      <c r="L20" s="52" t="s">
        <v>57</v>
      </c>
      <c r="M20" s="66"/>
    </row>
    <row r="21" spans="1:26" ht="33" customHeight="1">
      <c r="A21" s="60">
        <v>12</v>
      </c>
      <c r="B21" s="94"/>
      <c r="C21" s="94"/>
      <c r="D21" s="94"/>
      <c r="E21" s="67" t="s">
        <v>90</v>
      </c>
      <c r="F21" s="31" t="s">
        <v>86</v>
      </c>
      <c r="G21" s="62" t="s">
        <v>75</v>
      </c>
      <c r="H21" s="62" t="s">
        <v>91</v>
      </c>
      <c r="I21" s="62" t="s">
        <v>92</v>
      </c>
      <c r="J21" s="68" t="s">
        <v>93</v>
      </c>
      <c r="K21" s="63"/>
      <c r="L21" s="52" t="s">
        <v>57</v>
      </c>
      <c r="M21" s="66"/>
    </row>
    <row r="22" spans="1:26" ht="20.25" customHeight="1">
      <c r="A22" s="42">
        <v>13</v>
      </c>
      <c r="B22" s="94"/>
      <c r="C22" s="94"/>
      <c r="D22" s="94"/>
      <c r="E22" s="31" t="s">
        <v>94</v>
      </c>
      <c r="F22" s="31" t="s">
        <v>95</v>
      </c>
      <c r="G22" s="31" t="s">
        <v>60</v>
      </c>
      <c r="H22" s="31" t="s">
        <v>50</v>
      </c>
      <c r="I22" s="31" t="s">
        <v>96</v>
      </c>
      <c r="J22" s="47" t="s">
        <v>97</v>
      </c>
      <c r="K22" s="48"/>
      <c r="L22" s="44" t="s">
        <v>57</v>
      </c>
      <c r="M22" s="49"/>
    </row>
    <row r="23" spans="1:26" ht="25.5" customHeight="1">
      <c r="A23" s="60">
        <v>14</v>
      </c>
      <c r="B23" s="94"/>
      <c r="C23" s="94"/>
      <c r="D23" s="94"/>
      <c r="E23" s="61" t="s">
        <v>98</v>
      </c>
      <c r="F23" s="31" t="s">
        <v>86</v>
      </c>
      <c r="G23" s="62" t="s">
        <v>75</v>
      </c>
      <c r="H23" s="62" t="s">
        <v>99</v>
      </c>
      <c r="I23" s="31" t="s">
        <v>100</v>
      </c>
      <c r="J23" s="68" t="s">
        <v>101</v>
      </c>
      <c r="K23" s="64"/>
      <c r="L23" s="52" t="s">
        <v>57</v>
      </c>
      <c r="M23" s="66"/>
    </row>
    <row r="24" spans="1:26" ht="15.75" customHeight="1">
      <c r="A24" s="60">
        <v>15</v>
      </c>
      <c r="B24" s="94"/>
      <c r="C24" s="94"/>
      <c r="D24" s="94"/>
      <c r="E24" s="61" t="s">
        <v>102</v>
      </c>
      <c r="F24" s="31" t="s">
        <v>86</v>
      </c>
      <c r="G24" s="62" t="s">
        <v>75</v>
      </c>
      <c r="H24" s="62" t="s">
        <v>103</v>
      </c>
      <c r="I24" s="31" t="s">
        <v>104</v>
      </c>
      <c r="J24" s="68" t="s">
        <v>105</v>
      </c>
      <c r="K24" s="64"/>
      <c r="L24" s="52" t="s">
        <v>57</v>
      </c>
      <c r="M24" s="66"/>
    </row>
    <row r="25" spans="1:26" ht="21.75" customHeight="1">
      <c r="A25" s="60">
        <v>16</v>
      </c>
      <c r="B25" s="94"/>
      <c r="C25" s="94"/>
      <c r="D25" s="94"/>
      <c r="E25" s="61" t="s">
        <v>106</v>
      </c>
      <c r="F25" s="31" t="s">
        <v>86</v>
      </c>
      <c r="G25" s="62" t="s">
        <v>75</v>
      </c>
      <c r="H25" s="62" t="s">
        <v>107</v>
      </c>
      <c r="I25" s="31" t="s">
        <v>104</v>
      </c>
      <c r="J25" s="68" t="s">
        <v>108</v>
      </c>
      <c r="K25" s="64"/>
      <c r="L25" s="52" t="s">
        <v>57</v>
      </c>
      <c r="M25" s="66"/>
    </row>
    <row r="26" spans="1:26" ht="15.75" customHeight="1">
      <c r="A26" s="60">
        <v>17</v>
      </c>
      <c r="B26" s="94"/>
      <c r="C26" s="94"/>
      <c r="D26" s="94"/>
      <c r="E26" s="61" t="s">
        <v>109</v>
      </c>
      <c r="F26" s="31" t="s">
        <v>110</v>
      </c>
      <c r="G26" s="62" t="s">
        <v>41</v>
      </c>
      <c r="H26" s="62" t="s">
        <v>111</v>
      </c>
      <c r="I26" s="31" t="s">
        <v>112</v>
      </c>
      <c r="J26" s="62"/>
      <c r="K26" s="64"/>
      <c r="L26" s="52" t="s">
        <v>44</v>
      </c>
      <c r="M26" s="66"/>
    </row>
    <row r="27" spans="1:26" ht="27.75" customHeight="1">
      <c r="A27" s="60">
        <v>18</v>
      </c>
      <c r="B27" s="94"/>
      <c r="C27" s="94"/>
      <c r="D27" s="94"/>
      <c r="E27" s="61" t="s">
        <v>113</v>
      </c>
      <c r="F27" s="31" t="s">
        <v>86</v>
      </c>
      <c r="G27" s="62" t="s">
        <v>75</v>
      </c>
      <c r="H27" s="62" t="s">
        <v>114</v>
      </c>
      <c r="I27" s="31" t="s">
        <v>115</v>
      </c>
      <c r="J27" s="68" t="s">
        <v>116</v>
      </c>
      <c r="K27" s="64"/>
      <c r="L27" s="52" t="s">
        <v>57</v>
      </c>
      <c r="M27" s="66"/>
    </row>
    <row r="28" spans="1:26" ht="22.5" customHeight="1">
      <c r="A28" s="69">
        <v>19</v>
      </c>
      <c r="B28" s="94"/>
      <c r="C28" s="94"/>
      <c r="D28" s="94"/>
      <c r="E28" s="70" t="s">
        <v>117</v>
      </c>
      <c r="F28" s="71" t="s">
        <v>118</v>
      </c>
      <c r="G28" s="71" t="s">
        <v>119</v>
      </c>
      <c r="H28" s="72" t="s">
        <v>120</v>
      </c>
      <c r="I28" s="71" t="s">
        <v>121</v>
      </c>
      <c r="J28" s="71"/>
      <c r="K28" s="73"/>
      <c r="L28" s="74" t="s">
        <v>44</v>
      </c>
      <c r="M28" s="75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spans="1:26" ht="24" customHeight="1">
      <c r="A29" s="60">
        <v>20</v>
      </c>
      <c r="B29" s="94"/>
      <c r="C29" s="94"/>
      <c r="D29" s="94"/>
      <c r="E29" s="67" t="s">
        <v>122</v>
      </c>
      <c r="F29" s="62" t="s">
        <v>123</v>
      </c>
      <c r="G29" s="62" t="s">
        <v>119</v>
      </c>
      <c r="H29" s="68" t="s">
        <v>124</v>
      </c>
      <c r="I29" s="62" t="s">
        <v>125</v>
      </c>
      <c r="J29" s="62"/>
      <c r="K29" s="65"/>
      <c r="L29" s="52" t="s">
        <v>44</v>
      </c>
      <c r="M29" s="66"/>
    </row>
    <row r="30" spans="1:26" ht="27" customHeight="1">
      <c r="A30" s="60">
        <v>21</v>
      </c>
      <c r="B30" s="94"/>
      <c r="C30" s="94"/>
      <c r="D30" s="94"/>
      <c r="E30" s="67" t="s">
        <v>126</v>
      </c>
      <c r="F30" s="62" t="s">
        <v>110</v>
      </c>
      <c r="G30" s="62" t="s">
        <v>41</v>
      </c>
      <c r="H30" s="68" t="s">
        <v>127</v>
      </c>
      <c r="I30" s="62" t="s">
        <v>128</v>
      </c>
      <c r="J30" s="62"/>
      <c r="K30" s="65"/>
      <c r="L30" s="52" t="s">
        <v>44</v>
      </c>
      <c r="M30" s="66"/>
    </row>
    <row r="31" spans="1:26" ht="15.75" customHeight="1">
      <c r="A31" s="60">
        <v>22</v>
      </c>
      <c r="B31" s="94"/>
      <c r="C31" s="94"/>
      <c r="D31" s="94"/>
      <c r="E31" s="31" t="s">
        <v>129</v>
      </c>
      <c r="F31" s="31" t="s">
        <v>130</v>
      </c>
      <c r="G31" s="62" t="s">
        <v>41</v>
      </c>
      <c r="H31" s="62" t="s">
        <v>131</v>
      </c>
      <c r="I31" s="62" t="s">
        <v>132</v>
      </c>
      <c r="J31" s="62"/>
      <c r="K31" s="65"/>
      <c r="L31" s="52" t="s">
        <v>44</v>
      </c>
      <c r="M31" s="52"/>
    </row>
    <row r="32" spans="1:26" ht="34.5" customHeight="1">
      <c r="A32" s="60">
        <v>23</v>
      </c>
      <c r="B32" s="94"/>
      <c r="C32" s="94"/>
      <c r="D32" s="94"/>
      <c r="E32" s="31" t="s">
        <v>133</v>
      </c>
      <c r="F32" s="31" t="s">
        <v>134</v>
      </c>
      <c r="G32" s="62" t="s">
        <v>41</v>
      </c>
      <c r="H32" s="62" t="s">
        <v>135</v>
      </c>
      <c r="I32" s="62" t="s">
        <v>136</v>
      </c>
      <c r="J32" s="62"/>
      <c r="K32" s="65"/>
      <c r="L32" s="52" t="s">
        <v>44</v>
      </c>
      <c r="M32" s="52"/>
    </row>
    <row r="33" spans="1:13" ht="23.25" customHeight="1">
      <c r="A33" s="60">
        <v>24</v>
      </c>
      <c r="B33" s="94"/>
      <c r="C33" s="94"/>
      <c r="D33" s="94"/>
      <c r="E33" s="31" t="s">
        <v>137</v>
      </c>
      <c r="F33" s="31" t="s">
        <v>79</v>
      </c>
      <c r="G33" s="62" t="s">
        <v>41</v>
      </c>
      <c r="H33" s="62" t="s">
        <v>138</v>
      </c>
      <c r="I33" s="62" t="s">
        <v>139</v>
      </c>
      <c r="J33" s="62"/>
      <c r="K33" s="65"/>
      <c r="L33" s="52" t="s">
        <v>44</v>
      </c>
      <c r="M33" s="52"/>
    </row>
    <row r="34" spans="1:13" ht="28.5" customHeight="1">
      <c r="A34" s="60">
        <v>25</v>
      </c>
      <c r="B34" s="94"/>
      <c r="C34" s="94"/>
      <c r="D34" s="94"/>
      <c r="E34" s="31" t="s">
        <v>140</v>
      </c>
      <c r="F34" s="31" t="s">
        <v>141</v>
      </c>
      <c r="G34" s="62" t="s">
        <v>41</v>
      </c>
      <c r="H34" s="62" t="s">
        <v>142</v>
      </c>
      <c r="I34" s="62" t="s">
        <v>143</v>
      </c>
      <c r="J34" s="62"/>
      <c r="K34" s="65"/>
      <c r="L34" s="52" t="s">
        <v>44</v>
      </c>
      <c r="M34" s="52"/>
    </row>
    <row r="35" spans="1:13" ht="30" customHeight="1">
      <c r="A35" s="60">
        <v>26</v>
      </c>
      <c r="B35" s="94"/>
      <c r="C35" s="94"/>
      <c r="D35" s="94"/>
      <c r="E35" s="31" t="s">
        <v>144</v>
      </c>
      <c r="F35" s="31" t="s">
        <v>134</v>
      </c>
      <c r="G35" s="62" t="s">
        <v>41</v>
      </c>
      <c r="H35" s="62" t="s">
        <v>145</v>
      </c>
      <c r="I35" s="62" t="s">
        <v>146</v>
      </c>
      <c r="J35" s="62"/>
      <c r="K35" s="65"/>
      <c r="L35" s="52" t="s">
        <v>44</v>
      </c>
      <c r="M35" s="52"/>
    </row>
    <row r="36" spans="1:13" ht="27" customHeight="1">
      <c r="A36" s="60">
        <v>27</v>
      </c>
      <c r="B36" s="94"/>
      <c r="C36" s="94"/>
      <c r="D36" s="94"/>
      <c r="E36" s="31" t="s">
        <v>147</v>
      </c>
      <c r="F36" s="31" t="s">
        <v>141</v>
      </c>
      <c r="G36" s="62" t="s">
        <v>41</v>
      </c>
      <c r="H36" s="62" t="s">
        <v>148</v>
      </c>
      <c r="I36" s="62" t="s">
        <v>149</v>
      </c>
      <c r="J36" s="62"/>
      <c r="K36" s="65"/>
      <c r="L36" s="52" t="s">
        <v>44</v>
      </c>
      <c r="M36" s="52"/>
    </row>
    <row r="37" spans="1:13" ht="21.75" customHeight="1">
      <c r="A37" s="60">
        <v>28</v>
      </c>
      <c r="B37" s="94"/>
      <c r="C37" s="94"/>
      <c r="D37" s="94"/>
      <c r="E37" s="62" t="s">
        <v>150</v>
      </c>
      <c r="F37" s="62" t="s">
        <v>141</v>
      </c>
      <c r="G37" s="62" t="s">
        <v>41</v>
      </c>
      <c r="H37" s="62" t="s">
        <v>151</v>
      </c>
      <c r="I37" s="62" t="s">
        <v>152</v>
      </c>
      <c r="J37" s="62"/>
      <c r="K37" s="65"/>
      <c r="L37" s="52" t="s">
        <v>44</v>
      </c>
      <c r="M37" s="52"/>
    </row>
    <row r="38" spans="1:13" ht="18.75" customHeight="1">
      <c r="A38" s="60">
        <v>29</v>
      </c>
      <c r="B38" s="94"/>
      <c r="C38" s="94"/>
      <c r="D38" s="94"/>
      <c r="E38" s="62" t="s">
        <v>153</v>
      </c>
      <c r="F38" s="62" t="s">
        <v>154</v>
      </c>
      <c r="G38" s="62" t="s">
        <v>41</v>
      </c>
      <c r="H38" s="62" t="s">
        <v>151</v>
      </c>
      <c r="I38" s="62" t="s">
        <v>152</v>
      </c>
      <c r="J38" s="62"/>
      <c r="K38" s="65"/>
      <c r="L38" s="52" t="s">
        <v>44</v>
      </c>
      <c r="M38" s="52"/>
    </row>
    <row r="39" spans="1:13" ht="15.75" customHeight="1">
      <c r="A39" s="53"/>
      <c r="B39" s="94"/>
      <c r="C39" s="77"/>
      <c r="D39" s="94"/>
      <c r="E39" s="78"/>
      <c r="F39" s="55"/>
      <c r="G39" s="55"/>
      <c r="H39" s="55"/>
      <c r="I39" s="55"/>
      <c r="J39" s="55"/>
      <c r="K39" s="79"/>
      <c r="L39" s="80"/>
      <c r="M39" s="80"/>
    </row>
    <row r="40" spans="1:13" ht="22.5" customHeight="1">
      <c r="A40" s="60">
        <v>30</v>
      </c>
      <c r="B40" s="94"/>
      <c r="C40" s="93" t="s">
        <v>155</v>
      </c>
      <c r="D40" s="94"/>
      <c r="E40" s="67" t="s">
        <v>156</v>
      </c>
      <c r="F40" s="62" t="s">
        <v>157</v>
      </c>
      <c r="G40" s="62" t="s">
        <v>158</v>
      </c>
      <c r="H40" s="81" t="s">
        <v>159</v>
      </c>
      <c r="I40" s="62" t="s">
        <v>160</v>
      </c>
      <c r="J40" s="62"/>
      <c r="K40" s="65"/>
      <c r="L40" s="52" t="s">
        <v>44</v>
      </c>
      <c r="M40" s="52"/>
    </row>
    <row r="41" spans="1:13" ht="23.25" customHeight="1">
      <c r="A41" s="60">
        <v>31</v>
      </c>
      <c r="B41" s="94"/>
      <c r="C41" s="95"/>
      <c r="D41" s="95"/>
      <c r="E41" s="82" t="s">
        <v>161</v>
      </c>
      <c r="F41" s="62" t="s">
        <v>162</v>
      </c>
      <c r="G41" s="62" t="s">
        <v>158</v>
      </c>
      <c r="H41" s="62" t="s">
        <v>163</v>
      </c>
      <c r="I41" s="62" t="s">
        <v>164</v>
      </c>
      <c r="J41" s="62"/>
      <c r="K41" s="65"/>
      <c r="L41" s="52" t="s">
        <v>44</v>
      </c>
      <c r="M41" s="52"/>
    </row>
    <row r="42" spans="1:13" ht="15.75" customHeight="1">
      <c r="A42" s="60"/>
      <c r="B42" s="94"/>
      <c r="C42" s="83"/>
      <c r="D42" s="84"/>
      <c r="E42" s="85"/>
      <c r="F42" s="86"/>
      <c r="G42" s="86"/>
      <c r="H42" s="86"/>
      <c r="I42" s="86"/>
      <c r="J42" s="86"/>
      <c r="K42" s="87"/>
      <c r="L42" s="87"/>
      <c r="M42" s="88"/>
    </row>
    <row r="43" spans="1:13" ht="18.75" customHeight="1">
      <c r="A43" s="60">
        <v>32</v>
      </c>
      <c r="B43" s="94"/>
      <c r="C43" s="105" t="s">
        <v>165</v>
      </c>
      <c r="D43" s="105" t="s">
        <v>166</v>
      </c>
      <c r="E43" s="62" t="s">
        <v>167</v>
      </c>
      <c r="F43" s="62" t="s">
        <v>168</v>
      </c>
      <c r="G43" s="62" t="s">
        <v>41</v>
      </c>
      <c r="H43" s="62" t="s">
        <v>50</v>
      </c>
      <c r="I43" s="62" t="s">
        <v>169</v>
      </c>
      <c r="J43" s="62"/>
      <c r="K43" s="65"/>
      <c r="L43" s="52" t="s">
        <v>44</v>
      </c>
      <c r="M43" s="52"/>
    </row>
    <row r="44" spans="1:13" ht="20.25" customHeight="1">
      <c r="A44" s="60">
        <v>33</v>
      </c>
      <c r="B44" s="94"/>
      <c r="C44" s="94"/>
      <c r="D44" s="94"/>
      <c r="E44" s="67" t="s">
        <v>170</v>
      </c>
      <c r="F44" s="62" t="s">
        <v>130</v>
      </c>
      <c r="G44" s="62" t="s">
        <v>41</v>
      </c>
      <c r="H44" s="62" t="s">
        <v>171</v>
      </c>
      <c r="I44" s="62" t="s">
        <v>172</v>
      </c>
      <c r="J44" s="62"/>
      <c r="K44" s="64"/>
      <c r="L44" s="52" t="s">
        <v>44</v>
      </c>
      <c r="M44" s="66"/>
    </row>
    <row r="45" spans="1:13" ht="20.25" customHeight="1">
      <c r="A45" s="60">
        <v>34</v>
      </c>
      <c r="B45" s="94"/>
      <c r="C45" s="94"/>
      <c r="D45" s="94"/>
      <c r="E45" s="67" t="s">
        <v>173</v>
      </c>
      <c r="F45" s="62" t="s">
        <v>174</v>
      </c>
      <c r="G45" s="62" t="s">
        <v>41</v>
      </c>
      <c r="H45" s="81" t="s">
        <v>50</v>
      </c>
      <c r="I45" s="62" t="s">
        <v>175</v>
      </c>
      <c r="J45" s="62"/>
      <c r="K45" s="64"/>
      <c r="L45" s="52" t="s">
        <v>44</v>
      </c>
      <c r="M45" s="66"/>
    </row>
    <row r="46" spans="1:13" ht="25.5" customHeight="1">
      <c r="A46" s="60">
        <v>35</v>
      </c>
      <c r="B46" s="94"/>
      <c r="C46" s="94"/>
      <c r="D46" s="94"/>
      <c r="E46" s="67" t="s">
        <v>176</v>
      </c>
      <c r="F46" s="62" t="s">
        <v>168</v>
      </c>
      <c r="G46" s="62" t="s">
        <v>41</v>
      </c>
      <c r="H46" s="81" t="s">
        <v>177</v>
      </c>
      <c r="I46" s="62" t="s">
        <v>178</v>
      </c>
      <c r="J46" s="62"/>
      <c r="K46" s="65"/>
      <c r="L46" s="52" t="s">
        <v>44</v>
      </c>
      <c r="M46" s="66"/>
    </row>
    <row r="47" spans="1:13" ht="31.5" customHeight="1">
      <c r="A47" s="60">
        <v>36</v>
      </c>
      <c r="B47" s="94"/>
      <c r="C47" s="94"/>
      <c r="D47" s="94"/>
      <c r="E47" s="67" t="s">
        <v>179</v>
      </c>
      <c r="F47" s="62" t="s">
        <v>141</v>
      </c>
      <c r="G47" s="62" t="s">
        <v>41</v>
      </c>
      <c r="H47" s="62" t="s">
        <v>180</v>
      </c>
      <c r="I47" s="62" t="s">
        <v>181</v>
      </c>
      <c r="J47" s="62"/>
      <c r="K47" s="65"/>
      <c r="L47" s="52" t="s">
        <v>44</v>
      </c>
      <c r="M47" s="66"/>
    </row>
    <row r="48" spans="1:13" ht="38.25" customHeight="1">
      <c r="A48" s="60">
        <v>37</v>
      </c>
      <c r="B48" s="94"/>
      <c r="C48" s="94"/>
      <c r="D48" s="94"/>
      <c r="E48" s="67" t="s">
        <v>182</v>
      </c>
      <c r="F48" s="62" t="s">
        <v>183</v>
      </c>
      <c r="G48" s="62" t="s">
        <v>41</v>
      </c>
      <c r="H48" s="62" t="s">
        <v>50</v>
      </c>
      <c r="I48" s="62" t="s">
        <v>184</v>
      </c>
      <c r="J48" s="62"/>
      <c r="K48" s="65"/>
      <c r="L48" s="52" t="s">
        <v>44</v>
      </c>
      <c r="M48" s="66" t="s">
        <v>185</v>
      </c>
    </row>
    <row r="49" spans="1:13" ht="25.5" customHeight="1">
      <c r="A49" s="60">
        <v>38</v>
      </c>
      <c r="B49" s="94"/>
      <c r="C49" s="94"/>
      <c r="D49" s="94"/>
      <c r="E49" s="67" t="s">
        <v>186</v>
      </c>
      <c r="F49" s="62" t="s">
        <v>187</v>
      </c>
      <c r="G49" s="62" t="s">
        <v>41</v>
      </c>
      <c r="H49" s="62" t="s">
        <v>50</v>
      </c>
      <c r="I49" s="62" t="s">
        <v>188</v>
      </c>
      <c r="J49" s="62"/>
      <c r="K49" s="65"/>
      <c r="L49" s="52" t="s">
        <v>44</v>
      </c>
      <c r="M49" s="66"/>
    </row>
    <row r="50" spans="1:13" ht="24.75" customHeight="1">
      <c r="A50" s="60">
        <v>39</v>
      </c>
      <c r="B50" s="94"/>
      <c r="C50" s="94"/>
      <c r="D50" s="94"/>
      <c r="E50" s="67" t="s">
        <v>189</v>
      </c>
      <c r="F50" s="62" t="s">
        <v>190</v>
      </c>
      <c r="G50" s="62" t="s">
        <v>191</v>
      </c>
      <c r="H50" s="62" t="s">
        <v>50</v>
      </c>
      <c r="I50" s="62" t="s">
        <v>192</v>
      </c>
      <c r="J50" s="68" t="s">
        <v>193</v>
      </c>
      <c r="K50" s="65"/>
      <c r="L50" s="52" t="s">
        <v>57</v>
      </c>
      <c r="M50" s="66"/>
    </row>
    <row r="51" spans="1:13" ht="31.5" customHeight="1">
      <c r="A51" s="60">
        <v>40</v>
      </c>
      <c r="B51" s="94"/>
      <c r="C51" s="94"/>
      <c r="D51" s="94"/>
      <c r="E51" s="61" t="s">
        <v>194</v>
      </c>
      <c r="F51" s="62" t="s">
        <v>195</v>
      </c>
      <c r="G51" s="62" t="s">
        <v>41</v>
      </c>
      <c r="H51" s="62" t="s">
        <v>196</v>
      </c>
      <c r="I51" s="62" t="s">
        <v>197</v>
      </c>
      <c r="J51" s="62"/>
      <c r="K51" s="65"/>
      <c r="L51" s="52" t="s">
        <v>44</v>
      </c>
      <c r="M51" s="66"/>
    </row>
    <row r="52" spans="1:13" ht="30.75" customHeight="1">
      <c r="A52" s="60">
        <v>41</v>
      </c>
      <c r="B52" s="94"/>
      <c r="C52" s="94"/>
      <c r="D52" s="94"/>
      <c r="E52" s="61" t="s">
        <v>198</v>
      </c>
      <c r="F52" s="62" t="s">
        <v>199</v>
      </c>
      <c r="G52" s="62" t="s">
        <v>60</v>
      </c>
      <c r="H52" s="62" t="s">
        <v>200</v>
      </c>
      <c r="I52" s="62" t="s">
        <v>201</v>
      </c>
      <c r="J52" s="62"/>
      <c r="K52" s="65"/>
      <c r="L52" s="52" t="s">
        <v>57</v>
      </c>
      <c r="M52" s="66"/>
    </row>
    <row r="53" spans="1:13" ht="15.75" customHeight="1">
      <c r="A53" s="53"/>
      <c r="B53" s="94"/>
      <c r="C53" s="89"/>
      <c r="D53" s="90"/>
      <c r="E53" s="91"/>
      <c r="F53" s="55"/>
      <c r="G53" s="55"/>
      <c r="H53" s="55"/>
      <c r="I53" s="55"/>
      <c r="J53" s="55"/>
      <c r="K53" s="79"/>
      <c r="L53" s="80"/>
      <c r="M53" s="92"/>
    </row>
    <row r="54" spans="1:13" ht="15.75" customHeight="1">
      <c r="A54" s="60">
        <v>42</v>
      </c>
      <c r="B54" s="94"/>
      <c r="C54" s="102" t="s">
        <v>46</v>
      </c>
      <c r="D54" s="93" t="s">
        <v>166</v>
      </c>
      <c r="E54" s="67" t="s">
        <v>202</v>
      </c>
      <c r="F54" s="62" t="s">
        <v>203</v>
      </c>
      <c r="G54" s="62" t="s">
        <v>204</v>
      </c>
      <c r="H54" s="62" t="s">
        <v>50</v>
      </c>
      <c r="I54" s="62" t="s">
        <v>205</v>
      </c>
      <c r="J54" s="62"/>
      <c r="K54" s="65"/>
      <c r="L54" s="52" t="s">
        <v>44</v>
      </c>
      <c r="M54" s="66"/>
    </row>
    <row r="55" spans="1:13" ht="15.75" customHeight="1">
      <c r="A55" s="60">
        <v>43</v>
      </c>
      <c r="B55" s="94"/>
      <c r="C55" s="94"/>
      <c r="D55" s="94"/>
      <c r="E55" s="67" t="s">
        <v>52</v>
      </c>
      <c r="F55" s="62" t="s">
        <v>206</v>
      </c>
      <c r="G55" s="62" t="s">
        <v>41</v>
      </c>
      <c r="H55" s="62" t="s">
        <v>50</v>
      </c>
      <c r="I55" s="62" t="s">
        <v>207</v>
      </c>
      <c r="J55" s="62"/>
      <c r="K55" s="65"/>
      <c r="L55" s="52" t="s">
        <v>44</v>
      </c>
      <c r="M55" s="66"/>
    </row>
    <row r="56" spans="1:13" ht="15.75" customHeight="1">
      <c r="A56" s="60">
        <v>44</v>
      </c>
      <c r="B56" s="94"/>
      <c r="C56" s="94"/>
      <c r="D56" s="94"/>
      <c r="E56" s="62" t="s">
        <v>58</v>
      </c>
      <c r="F56" s="42" t="s">
        <v>208</v>
      </c>
      <c r="G56" s="62" t="s">
        <v>60</v>
      </c>
      <c r="H56" s="62" t="s">
        <v>50</v>
      </c>
      <c r="I56" s="62" t="s">
        <v>209</v>
      </c>
      <c r="J56" s="68" t="s">
        <v>210</v>
      </c>
      <c r="K56" s="64"/>
      <c r="L56" s="52" t="s">
        <v>57</v>
      </c>
      <c r="M56" s="52"/>
    </row>
    <row r="57" spans="1:13" ht="15.75" customHeight="1">
      <c r="A57" s="60">
        <v>45</v>
      </c>
      <c r="B57" s="95"/>
      <c r="C57" s="95"/>
      <c r="D57" s="95"/>
      <c r="E57" s="62" t="s">
        <v>211</v>
      </c>
      <c r="F57" s="62" t="s">
        <v>212</v>
      </c>
      <c r="G57" s="62" t="s">
        <v>213</v>
      </c>
      <c r="H57" s="62" t="s">
        <v>50</v>
      </c>
      <c r="I57" s="62" t="s">
        <v>214</v>
      </c>
      <c r="J57" s="62"/>
      <c r="K57" s="64"/>
      <c r="L57" s="52" t="s">
        <v>44</v>
      </c>
      <c r="M57" s="52"/>
    </row>
  </sheetData>
  <mergeCells count="16">
    <mergeCell ref="D10:D41"/>
    <mergeCell ref="C18:C38"/>
    <mergeCell ref="C40:C41"/>
    <mergeCell ref="A1:B1"/>
    <mergeCell ref="L1:M1"/>
    <mergeCell ref="A2:B2"/>
    <mergeCell ref="A3:B3"/>
    <mergeCell ref="A4:B4"/>
    <mergeCell ref="C5:G5"/>
    <mergeCell ref="B10:B57"/>
    <mergeCell ref="C54:C57"/>
    <mergeCell ref="A5:B5"/>
    <mergeCell ref="C10:C16"/>
    <mergeCell ref="C43:C52"/>
    <mergeCell ref="D43:D52"/>
    <mergeCell ref="D54:D57"/>
  </mergeCells>
  <conditionalFormatting sqref="L18:L21 L23:L41 L43:L48 L51:L57">
    <cfRule type="cellIs" dxfId="47" priority="1" operator="equal">
      <formula>"Passed"</formula>
    </cfRule>
  </conditionalFormatting>
  <conditionalFormatting sqref="L18:L21 L23:L41 L43:L48 L51:L57">
    <cfRule type="cellIs" dxfId="46" priority="2" operator="equal">
      <formula>"Failed"</formula>
    </cfRule>
  </conditionalFormatting>
  <conditionalFormatting sqref="L18:L21 L23:L41 L43:L48 L51:L57">
    <cfRule type="cellIs" dxfId="45" priority="3" operator="equal">
      <formula>"Not Executed"</formula>
    </cfRule>
  </conditionalFormatting>
  <conditionalFormatting sqref="L18:L21 L23:L41 L43:L48 L51:L57">
    <cfRule type="cellIs" dxfId="44" priority="4" operator="equal">
      <formula>"Out of Scope"</formula>
    </cfRule>
  </conditionalFormatting>
  <conditionalFormatting sqref="L8">
    <cfRule type="cellIs" dxfId="43" priority="5" operator="equal">
      <formula>"Passed"</formula>
    </cfRule>
  </conditionalFormatting>
  <conditionalFormatting sqref="L8">
    <cfRule type="cellIs" dxfId="42" priority="6" operator="equal">
      <formula>"Failed"</formula>
    </cfRule>
  </conditionalFormatting>
  <conditionalFormatting sqref="L8">
    <cfRule type="cellIs" dxfId="41" priority="7" operator="equal">
      <formula>"Not Executed"</formula>
    </cfRule>
  </conditionalFormatting>
  <conditionalFormatting sqref="L8">
    <cfRule type="cellIs" dxfId="40" priority="8" operator="equal">
      <formula>"Out of Scope"</formula>
    </cfRule>
  </conditionalFormatting>
  <conditionalFormatting sqref="L10">
    <cfRule type="cellIs" dxfId="39" priority="9" operator="equal">
      <formula>"Passed"</formula>
    </cfRule>
  </conditionalFormatting>
  <conditionalFormatting sqref="L10">
    <cfRule type="cellIs" dxfId="38" priority="10" operator="equal">
      <formula>"Failed"</formula>
    </cfRule>
  </conditionalFormatting>
  <conditionalFormatting sqref="L10">
    <cfRule type="cellIs" dxfId="37" priority="11" operator="equal">
      <formula>"Not Executed"</formula>
    </cfRule>
  </conditionalFormatting>
  <conditionalFormatting sqref="L10">
    <cfRule type="cellIs" dxfId="36" priority="12" operator="equal">
      <formula>"Out of Scope"</formula>
    </cfRule>
  </conditionalFormatting>
  <conditionalFormatting sqref="L11">
    <cfRule type="cellIs" dxfId="35" priority="13" operator="equal">
      <formula>"Passed"</formula>
    </cfRule>
  </conditionalFormatting>
  <conditionalFormatting sqref="L11">
    <cfRule type="cellIs" dxfId="34" priority="14" operator="equal">
      <formula>"Failed"</formula>
    </cfRule>
  </conditionalFormatting>
  <conditionalFormatting sqref="L11">
    <cfRule type="cellIs" dxfId="33" priority="15" operator="equal">
      <formula>"Not Executed"</formula>
    </cfRule>
  </conditionalFormatting>
  <conditionalFormatting sqref="L11">
    <cfRule type="cellIs" dxfId="32" priority="16" operator="equal">
      <formula>"Out of Scope"</formula>
    </cfRule>
  </conditionalFormatting>
  <conditionalFormatting sqref="L12">
    <cfRule type="cellIs" dxfId="31" priority="17" operator="equal">
      <formula>"Passed"</formula>
    </cfRule>
  </conditionalFormatting>
  <conditionalFormatting sqref="L12">
    <cfRule type="cellIs" dxfId="30" priority="18" operator="equal">
      <formula>"Failed"</formula>
    </cfRule>
  </conditionalFormatting>
  <conditionalFormatting sqref="L12">
    <cfRule type="cellIs" dxfId="29" priority="19" operator="equal">
      <formula>"Not Executed"</formula>
    </cfRule>
  </conditionalFormatting>
  <conditionalFormatting sqref="L12">
    <cfRule type="cellIs" dxfId="28" priority="20" operator="equal">
      <formula>"Out of Scope"</formula>
    </cfRule>
  </conditionalFormatting>
  <conditionalFormatting sqref="L14">
    <cfRule type="cellIs" dxfId="27" priority="21" operator="equal">
      <formula>"Passed"</formula>
    </cfRule>
  </conditionalFormatting>
  <conditionalFormatting sqref="L14">
    <cfRule type="cellIs" dxfId="26" priority="22" operator="equal">
      <formula>"Failed"</formula>
    </cfRule>
  </conditionalFormatting>
  <conditionalFormatting sqref="L14">
    <cfRule type="cellIs" dxfId="25" priority="23" operator="equal">
      <formula>"Not Executed"</formula>
    </cfRule>
  </conditionalFormatting>
  <conditionalFormatting sqref="L14">
    <cfRule type="cellIs" dxfId="24" priority="24" operator="equal">
      <formula>"Out of Scope"</formula>
    </cfRule>
  </conditionalFormatting>
  <conditionalFormatting sqref="L15 L17">
    <cfRule type="cellIs" dxfId="23" priority="25" operator="equal">
      <formula>"Passed"</formula>
    </cfRule>
  </conditionalFormatting>
  <conditionalFormatting sqref="L15 L17">
    <cfRule type="cellIs" dxfId="22" priority="26" operator="equal">
      <formula>"Failed"</formula>
    </cfRule>
  </conditionalFormatting>
  <conditionalFormatting sqref="L15 L17">
    <cfRule type="cellIs" dxfId="21" priority="27" operator="equal">
      <formula>"Not Executed"</formula>
    </cfRule>
  </conditionalFormatting>
  <conditionalFormatting sqref="L15 L17">
    <cfRule type="cellIs" dxfId="20" priority="28" operator="equal">
      <formula>"Out of Scope"</formula>
    </cfRule>
  </conditionalFormatting>
  <conditionalFormatting sqref="L49">
    <cfRule type="cellIs" dxfId="19" priority="29" operator="equal">
      <formula>"Passed"</formula>
    </cfRule>
  </conditionalFormatting>
  <conditionalFormatting sqref="L49">
    <cfRule type="cellIs" dxfId="18" priority="30" operator="equal">
      <formula>"Failed"</formula>
    </cfRule>
  </conditionalFormatting>
  <conditionalFormatting sqref="L49">
    <cfRule type="cellIs" dxfId="17" priority="31" operator="equal">
      <formula>"Not Executed"</formula>
    </cfRule>
  </conditionalFormatting>
  <conditionalFormatting sqref="L49">
    <cfRule type="cellIs" dxfId="16" priority="32" operator="equal">
      <formula>"Out of Scope"</formula>
    </cfRule>
  </conditionalFormatting>
  <conditionalFormatting sqref="L50">
    <cfRule type="cellIs" dxfId="15" priority="33" operator="equal">
      <formula>"Passed"</formula>
    </cfRule>
  </conditionalFormatting>
  <conditionalFormatting sqref="L50">
    <cfRule type="cellIs" dxfId="14" priority="34" operator="equal">
      <formula>"Failed"</formula>
    </cfRule>
  </conditionalFormatting>
  <conditionalFormatting sqref="L50">
    <cfRule type="cellIs" dxfId="13" priority="35" operator="equal">
      <formula>"Not Executed"</formula>
    </cfRule>
  </conditionalFormatting>
  <conditionalFormatting sqref="L50">
    <cfRule type="cellIs" dxfId="12" priority="36" operator="equal">
      <formula>"Out of Scope"</formula>
    </cfRule>
  </conditionalFormatting>
  <conditionalFormatting sqref="L13">
    <cfRule type="cellIs" dxfId="11" priority="37" operator="equal">
      <formula>"Passed"</formula>
    </cfRule>
  </conditionalFormatting>
  <conditionalFormatting sqref="L13">
    <cfRule type="cellIs" dxfId="10" priority="38" operator="equal">
      <formula>"Failed"</formula>
    </cfRule>
  </conditionalFormatting>
  <conditionalFormatting sqref="L13">
    <cfRule type="cellIs" dxfId="9" priority="39" operator="equal">
      <formula>"Not Executed"</formula>
    </cfRule>
  </conditionalFormatting>
  <conditionalFormatting sqref="L13">
    <cfRule type="cellIs" dxfId="8" priority="40" operator="equal">
      <formula>"Out of Scope"</formula>
    </cfRule>
  </conditionalFormatting>
  <conditionalFormatting sqref="L16">
    <cfRule type="cellIs" dxfId="7" priority="41" operator="equal">
      <formula>"Passed"</formula>
    </cfRule>
  </conditionalFormatting>
  <conditionalFormatting sqref="L16">
    <cfRule type="cellIs" dxfId="6" priority="42" operator="equal">
      <formula>"Failed"</formula>
    </cfRule>
  </conditionalFormatting>
  <conditionalFormatting sqref="L16">
    <cfRule type="cellIs" dxfId="5" priority="43" operator="equal">
      <formula>"Not Executed"</formula>
    </cfRule>
  </conditionalFormatting>
  <conditionalFormatting sqref="L16">
    <cfRule type="cellIs" dxfId="4" priority="44" operator="equal">
      <formula>"Out of Scope"</formula>
    </cfRule>
  </conditionalFormatting>
  <conditionalFormatting sqref="L22">
    <cfRule type="cellIs" dxfId="3" priority="45" operator="equal">
      <formula>"Passed"</formula>
    </cfRule>
  </conditionalFormatting>
  <conditionalFormatting sqref="L22">
    <cfRule type="cellIs" dxfId="2" priority="46" operator="equal">
      <formula>"Failed"</formula>
    </cfRule>
  </conditionalFormatting>
  <conditionalFormatting sqref="L22">
    <cfRule type="cellIs" dxfId="1" priority="47" operator="equal">
      <formula>"Not Executed"</formula>
    </cfRule>
  </conditionalFormatting>
  <conditionalFormatting sqref="L22">
    <cfRule type="cellIs" dxfId="0" priority="48" operator="equal">
      <formula>"Out of Scope"</formula>
    </cfRule>
  </conditionalFormatting>
  <dataValidations count="1">
    <dataValidation type="list" allowBlank="1" sqref="L8 L10:L41 L43:L57">
      <formula1>"Passed,Failed,Not Executed,Out of Scope"</formula1>
    </dataValidation>
  </dataValidations>
  <hyperlinks>
    <hyperlink ref="C1" r:id="rId1"/>
    <hyperlink ref="J11" r:id="rId2"/>
    <hyperlink ref="J12" r:id="rId3"/>
    <hyperlink ref="J20" r:id="rId4"/>
    <hyperlink ref="J21" r:id="rId5"/>
    <hyperlink ref="J22" r:id="rId6"/>
    <hyperlink ref="J23" r:id="rId7"/>
    <hyperlink ref="J24" r:id="rId8"/>
    <hyperlink ref="J25" r:id="rId9"/>
    <hyperlink ref="J27" r:id="rId10"/>
    <hyperlink ref="H28" r:id="rId11"/>
    <hyperlink ref="H29" r:id="rId12"/>
    <hyperlink ref="H30" r:id="rId13"/>
    <hyperlink ref="H40" r:id="rId14"/>
    <hyperlink ref="H46" r:id="rId15"/>
    <hyperlink ref="J50" r:id="rId16"/>
    <hyperlink ref="J56" r:id="rId17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Putul</dc:creator>
  <cp:lastModifiedBy>Admin</cp:lastModifiedBy>
  <dcterms:created xsi:type="dcterms:W3CDTF">2024-01-03T06:20:56Z</dcterms:created>
  <dcterms:modified xsi:type="dcterms:W3CDTF">2024-01-03T06:21:38Z</dcterms:modified>
</cp:coreProperties>
</file>